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8_{398E33FD-B5B0-425F-A65D-25E406D066FA}" xr6:coauthVersionLast="45" xr6:coauthVersionMax="45" xr10:uidLastSave="{00000000-0000-0000-0000-000000000000}"/>
  <bookViews>
    <workbookView xWindow="-98" yWindow="-98" windowWidth="20715" windowHeight="13276" xr2:uid="{00000000-000D-0000-FFFF-FFFF00000000}"/>
  </bookViews>
  <sheets>
    <sheet name="Index" sheetId="1" r:id="rId1"/>
    <sheet name="A1" sheetId="3" r:id="rId2"/>
    <sheet name="A2" sheetId="4" r:id="rId3"/>
    <sheet name="A3" sheetId="5" r:id="rId4"/>
    <sheet name="A4" sheetId="6" r:id="rId5"/>
    <sheet name="A5" sheetId="7" r:id="rId6"/>
    <sheet name="A6" sheetId="8" r:id="rId7"/>
    <sheet name="A7"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3" i="9" l="1"/>
  <c r="D163" i="9"/>
  <c r="C163" i="9"/>
  <c r="E142" i="9"/>
  <c r="D142" i="9"/>
  <c r="C142" i="9"/>
  <c r="E121" i="9"/>
  <c r="D121" i="9"/>
  <c r="C121" i="9"/>
  <c r="E105" i="9"/>
  <c r="D105" i="9"/>
  <c r="C105" i="9"/>
  <c r="E91" i="9"/>
  <c r="D91" i="9"/>
  <c r="C91" i="9"/>
  <c r="E75" i="9"/>
  <c r="D75" i="9"/>
  <c r="C75" i="9"/>
  <c r="E64" i="9"/>
  <c r="D64" i="9"/>
  <c r="C64" i="9"/>
  <c r="E47" i="9"/>
  <c r="D47" i="9"/>
  <c r="C47" i="9"/>
  <c r="E22" i="9"/>
  <c r="D22" i="9"/>
  <c r="C22" i="9"/>
  <c r="E8" i="9"/>
  <c r="D8" i="9"/>
  <c r="C8" i="9"/>
  <c r="E104" i="9" l="1"/>
  <c r="C104" i="9"/>
  <c r="C6" i="9" s="1"/>
  <c r="D104" i="9"/>
  <c r="D6" i="9" s="1"/>
  <c r="E6" i="9"/>
  <c r="E12" i="1" l="1"/>
  <c r="E11" i="1"/>
  <c r="E9" i="1"/>
</calcChain>
</file>

<file path=xl/sharedStrings.xml><?xml version="1.0" encoding="utf-8"?>
<sst xmlns="http://schemas.openxmlformats.org/spreadsheetml/2006/main" count="1036" uniqueCount="272">
  <si>
    <t>Main tables</t>
  </si>
  <si>
    <t>Coverage: England</t>
  </si>
  <si>
    <t>Table number</t>
  </si>
  <si>
    <t>Table title</t>
  </si>
  <si>
    <t>Level</t>
  </si>
  <si>
    <t>Period</t>
  </si>
  <si>
    <t>Source</t>
  </si>
  <si>
    <t>A1</t>
  </si>
  <si>
    <t>School capacity in state-funded primary and secondary schools</t>
  </si>
  <si>
    <t>National</t>
  </si>
  <si>
    <t>A2</t>
  </si>
  <si>
    <t>School capacity in state-funded primary schools</t>
  </si>
  <si>
    <t>Local authority</t>
  </si>
  <si>
    <t>A3</t>
  </si>
  <si>
    <t>School capacity in state-funded secondary schools</t>
  </si>
  <si>
    <t>A4</t>
  </si>
  <si>
    <t>A5</t>
  </si>
  <si>
    <t>A6</t>
  </si>
  <si>
    <t>A7</t>
  </si>
  <si>
    <t>Number of new places for which local authorities have firm plans for delivery</t>
  </si>
  <si>
    <t>Notes for all tables:</t>
  </si>
  <si>
    <t>Further information on the data and methods used to compile the information included in these tables is available in the accompanying commentary.</t>
  </si>
  <si>
    <t>Table A1</t>
  </si>
  <si>
    <t>School capacity in state-funded primary and secondary schools (1)</t>
  </si>
  <si>
    <t>England</t>
  </si>
  <si>
    <t>Number of schools</t>
  </si>
  <si>
    <t>Number of school places (2)</t>
  </si>
  <si>
    <t>Excess as a percentage of total places</t>
  </si>
  <si>
    <t>Number of unfilled places as a percentage of total places</t>
  </si>
  <si>
    <t>State-funded primary schools</t>
  </si>
  <si>
    <t>State-funded secondary schools</t>
  </si>
  <si>
    <t>(1) Includes community, foundation, voluntary and middle schools as deemed.  Includes academies/free schools.  Excludes all special schools.</t>
  </si>
  <si>
    <t>Table A2</t>
  </si>
  <si>
    <t>School capacity in state-funded primary schools (1)</t>
  </si>
  <si>
    <t>By local authority area in England</t>
  </si>
  <si>
    <t>LA number</t>
  </si>
  <si>
    <t>LA name</t>
  </si>
  <si>
    <t>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</si>
  <si>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</si>
  <si>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</si>
  <si>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</si>
  <si>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</si>
  <si>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</si>
  <si>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</si>
  <si>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</si>
  <si>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</si>
  <si>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</si>
  <si>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</si>
  <si>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</si>
  <si>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</si>
  <si>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</si>
  <si>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</si>
  <si>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</si>
  <si>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</si>
  <si>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</si>
  <si>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</si>
  <si>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</si>
  <si>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 xml:space="preserve">Cheshire West and Chester </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</si>
  <si>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</si>
  <si>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</si>
  <si>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</si>
  <si>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</si>
  <si>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</si>
  <si>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</si>
  <si>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</si>
  <si>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</si>
  <si>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</si>
  <si>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</si>
  <si>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</si>
  <si>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</si>
  <si>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</si>
  <si>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</si>
  <si>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</si>
  <si>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</si>
  <si>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</si>
  <si>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</si>
  <si>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</si>
  <si>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</si>
  <si>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</si>
  <si>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</si>
  <si>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</si>
  <si>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</si>
  <si>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</si>
  <si>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</si>
  <si>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</si>
  <si>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</si>
  <si>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</si>
  <si>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</si>
  <si>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</si>
  <si>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</si>
  <si>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</si>
  <si>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</si>
  <si>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</si>
  <si>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</si>
  <si>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</si>
  <si>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</si>
  <si>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</si>
  <si>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</si>
  <si>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</si>
  <si>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</si>
  <si>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</si>
  <si>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</si>
  <si>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</si>
  <si>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</si>
  <si>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</si>
  <si>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</si>
  <si>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</si>
  <si>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</si>
  <si>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</si>
  <si>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</si>
  <si>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</si>
  <si>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</si>
  <si>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</si>
  <si>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</si>
  <si>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</si>
  <si>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</si>
  <si>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</si>
  <si>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</si>
  <si>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</si>
  <si>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</si>
  <si>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</si>
  <si>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</si>
  <si>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</si>
  <si>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Norfolk</t>
  </si>
  <si>
    <t>Peterborough</t>
  </si>
  <si>
    <t>Southend-on-Sea</t>
  </si>
  <si>
    <t>Suffolk</t>
  </si>
  <si>
    <t>Thurrock</t>
  </si>
  <si>
    <t>LONDON</t>
  </si>
  <si>
    <t>INNER LONDON</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</si>
  <si>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</si>
  <si>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</si>
  <si>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</si>
  <si>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</si>
  <si>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</si>
  <si>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</si>
  <si>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</si>
  <si>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</si>
  <si>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</si>
  <si>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</si>
  <si>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</si>
  <si>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</si>
  <si>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</si>
  <si>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</si>
  <si>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</si>
  <si>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</si>
  <si>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</si>
  <si>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</si>
  <si>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</si>
  <si>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</si>
  <si>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</si>
  <si>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</si>
  <si>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</si>
  <si>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</si>
  <si>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</si>
  <si>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</si>
  <si>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</si>
  <si>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</si>
  <si>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</si>
  <si>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</si>
  <si>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</si>
  <si>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</si>
  <si>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</si>
  <si>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</si>
  <si>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</si>
  <si>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</si>
  <si>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</si>
  <si>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</si>
  <si>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</si>
  <si>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</si>
  <si>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</si>
  <si>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</si>
  <si>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</si>
  <si>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</si>
  <si>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</si>
  <si>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</si>
  <si>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</si>
  <si>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</si>
  <si>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</si>
  <si>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</si>
  <si>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</si>
  <si>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</si>
  <si>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</si>
  <si>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</si>
  <si>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</si>
  <si>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</si>
  <si>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</si>
  <si>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</si>
  <si>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</si>
  <si>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</si>
  <si>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</si>
  <si>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</si>
  <si>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</si>
  <si>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</si>
  <si>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</si>
  <si>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</si>
  <si>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</si>
  <si>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</si>
  <si>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</si>
  <si>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</si>
  <si>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</si>
  <si>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(2) For Free Schools, number of school places includes final intended capacity. Otherwise, number of school places counts all built and ready-to-use accommodation.</t>
  </si>
  <si>
    <t>Table A3</t>
  </si>
  <si>
    <t>School capacity in state-funded secondary schools (1)</t>
  </si>
  <si>
    <t>Inner London</t>
  </si>
  <si>
    <t>Outer London</t>
  </si>
  <si>
    <t>Table A4</t>
  </si>
  <si>
    <t>Forecast year</t>
  </si>
  <si>
    <t>National Curriculum Year Group</t>
  </si>
  <si>
    <t>R</t>
  </si>
  <si>
    <t>2017/18</t>
  </si>
  <si>
    <t>2018/19</t>
  </si>
  <si>
    <t>2019/20</t>
  </si>
  <si>
    <t>2020/21</t>
  </si>
  <si>
    <t>2021/22</t>
  </si>
  <si>
    <t>2022/23</t>
  </si>
  <si>
    <t>2023/24</t>
  </si>
  <si>
    <t>Table A5</t>
  </si>
  <si>
    <t>Actual (3):</t>
  </si>
  <si>
    <t>Forecast:</t>
  </si>
  <si>
    <t>(1) Includes national curriculum year groups reception through to year 6.</t>
  </si>
  <si>
    <t>Table A6</t>
  </si>
  <si>
    <t>Table A7</t>
  </si>
  <si>
    <t>Number of new places for which local authorities have firm plans for delivery (1)(2)</t>
  </si>
  <si>
    <t>13 (4)</t>
  </si>
  <si>
    <t>(4) Year 13 figures include Year 14 figures.</t>
  </si>
  <si>
    <t>The full set of previously published school capacity releases, back to 2010, is available at the school capacity statistics series.</t>
  </si>
  <si>
    <t>(4) Figures subject to change dependent upon further forecast modelling at the LA.</t>
  </si>
  <si>
    <t>(1) National curriculum year groups 7 to 14.</t>
  </si>
  <si>
    <t xml:space="preserve">(1) Includes community, foundation, voluntary and middle schools as deemed.  Includes academies/free schools.  Excludes all special schools.
</t>
  </si>
  <si>
    <t>(2) The national figures calculated as part of these forecasts will be different to the National Pupil Projections published annually by the department. The LA pupil forecasts are produced at local level and have been added together to create a national figure. This is different from the DfE National Pupil Projections as the LAs calculate their own forecasts based on a variety of local factors including ONS data on live births, local migration patterns, pupil yield from housing developments and data provided by local health bodies. The National Pupil Projections are calculated at national level only and are based on ONS projections, adjusted for school years, and also use historic population and birth data from ONS and the department’s school census figures.</t>
  </si>
  <si>
    <t>(2) Excludes planned places in projects funded through central DfE programmes, such as Free Schools, unless local authorities have contributed their own funding to deliver additional places to these projects. Includes planned places in Targeted Basic Need projects.</t>
  </si>
  <si>
    <t xml:space="preserve">(4) Figures subject to change dependent upon further forecast modelling at the LA.  </t>
  </si>
  <si>
    <t xml:space="preserve">Norfolk </t>
  </si>
  <si>
    <t>(4) Number of pupils in excess of capacity is the difference between school capacity and number of pupils on roll, calculated at school level and then aggregated to national level.</t>
  </si>
  <si>
    <t>Number of pupils on roll (3)</t>
  </si>
  <si>
    <t>Number of pupils in excess of school capacity (3) (4)</t>
  </si>
  <si>
    <t xml:space="preserve">Number of schools with one or more unfilled places (3) </t>
  </si>
  <si>
    <t>Number of unfilled places (3)</t>
  </si>
  <si>
    <t>(4) Number of pupils in excess of capacity is the difference between school capacity and number of pupils on roll, calculated at school level and then aggregated to LA level.</t>
  </si>
  <si>
    <t>. Not applicable</t>
  </si>
  <si>
    <t>School capacity: academic year 2017 to 2018</t>
  </si>
  <si>
    <t>2009/10 to 2017/18</t>
  </si>
  <si>
    <t>2017/18 to 2024/25</t>
  </si>
  <si>
    <t>2017/18 to 2022/23</t>
  </si>
  <si>
    <t>2018/19 to 2020/21</t>
  </si>
  <si>
    <t>Actual pupil numbers for 2017/18 and pupil forecasts for 2018/19 - 2024/25 by national curriculum year group</t>
  </si>
  <si>
    <t>Actual pupils of primary school age for 2017/18 and pupil forecasts for 2018/19 - 2022/23</t>
  </si>
  <si>
    <t>Actual pupils of secondary school age for 2017/18 and pupil forecasts for 2018/19 - 2024/25</t>
  </si>
  <si>
    <t>School Capacity Surveys and May School Census 2010 to 2018</t>
  </si>
  <si>
    <t>School Capacity Survey 2018 and May 2018 School Census</t>
  </si>
  <si>
    <t>School Capacity Survey 2018 and January 2018 School Census</t>
  </si>
  <si>
    <t>School Capacity Survey 2018 (Capital Spend Strand)</t>
  </si>
  <si>
    <t>Source: School Capacity survey, 2018</t>
  </si>
  <si>
    <t>(3) Number on roll figures are taken from the summer (May 2018) census, except for new schools (including schools that have become academies) where figures are based on data gathered during the school capacity collection. Number on roll relates to pupils in reception year group and above.</t>
  </si>
  <si>
    <t>Actual pupil numbers for 2017/18 and pupil forecasts for 2018/19 - 2024/25 by national curriculum year group (1)(2)</t>
  </si>
  <si>
    <t>2017/18 actuals (3)</t>
  </si>
  <si>
    <t>2024/25</t>
  </si>
  <si>
    <t>(3) Number of pupils on roll taken from January 2018 School Census.</t>
  </si>
  <si>
    <t>Actual pupils of primary school age for 2017/18 and pupil forecasts for 2018/19 - 2022/23 (1) (2)</t>
  </si>
  <si>
    <t>Actual pupils of secondary school age for 2017/18 and pupil forecasts for 2018/19 - 2024/25 (1) (2)</t>
  </si>
  <si>
    <t>Source: Capital Spend data collection, 2018</t>
  </si>
  <si>
    <t>(1) Includes places reported by local authorities in summer 2018 as planned to be added, where funding is committed at that point.  Excludes nursery and sixth form places.</t>
  </si>
  <si>
    <t>Kent (4)</t>
  </si>
  <si>
    <t>Nottinghamshire (4)</t>
  </si>
  <si>
    <t>.</t>
  </si>
  <si>
    <t>(1)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HDC agreements.</t>
  </si>
  <si>
    <t>(2) Pupil forecasts are provided by local authorities. They include pupils expected to be educated in maintained community, foundation and voluntary schools, city technology colleges, academies, free schools, studio schools and university technology colleges. They also include pupils expected to be educated in new schools (or expanded schools) funded through HDC agreements.</t>
  </si>
  <si>
    <t>(2) For free schools, number of school places includes final intended capacity. Otherwise, number of school places counts all built and ready-to-use accommodation. Some free schools are initially in 
temporary accommodation and may not reach final intended capacity for varying periods of time.</t>
  </si>
  <si>
    <t xml:space="preserve">(3) Number of pupils on roll taken from January 2018 School Census. </t>
  </si>
  <si>
    <t>Number of schools that are at capacity or have one or more pupils in excess of school capacity (3)</t>
  </si>
  <si>
    <t>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</si>
</sst>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quot; &quot;;&quot;-&quot;#,##0&quot; &quot;"/>
    <numFmt numFmtId="166" formatCode="[=0]&quot;- &quot;;#,##0"/>
    <numFmt numFmtId="167" formatCode="&quot; &quot;#,##0.00&quot; &quot;;&quot;-&quot;#,##0.00&quot; &quot;;&quot; -&quot;00&quot; &quot;;&quot; &quot;@&quot; &quot;"/>
    <numFmt numFmtId="168" formatCode="&quot; &quot;General"/>
    <numFmt numFmtId="169" formatCode="#,##0.0"/>
  </numFmts>
  <fonts count="11" x14ac:knownFonts="1">
    <font>
      <sz val="11"/>
      <color theme="1"/>
      <name val="Calibri"/>
      <family val="2"/>
      <scheme val="minor"/>
    </font>
    <font>
      <sz val="11"/>
      <color rgb="FF000000"/>
      <name val="Calibri"/>
      <family val="2"/>
    </font>
    <font>
      <sz val="10"/>
      <color rgb="FF000000"/>
      <name val="Arial"/>
      <family val="2"/>
    </font>
    <font>
      <b/>
      <sz val="10"/>
      <color rgb="FF000000"/>
      <name val="Arial"/>
      <family val="2"/>
    </font>
    <font>
      <u/>
      <sz val="10"/>
      <color rgb="FF0000FF"/>
      <name val="Arial"/>
      <family val="2"/>
    </font>
    <font>
      <sz val="12"/>
      <color rgb="FF000000"/>
      <name val="Arial"/>
      <family val="2"/>
    </font>
    <font>
      <sz val="10"/>
      <color rgb="FF000000"/>
      <name val="Courier"/>
      <family val="3"/>
    </font>
    <font>
      <sz val="10"/>
      <color theme="1"/>
      <name val="Arial"/>
      <family val="2"/>
    </font>
    <font>
      <sz val="10"/>
      <name val="Arial"/>
      <family val="2"/>
    </font>
    <font>
      <b/>
      <sz val="10"/>
      <color theme="1"/>
      <name val="Arial"/>
      <family val="2"/>
    </font>
    <font>
      <i/>
      <sz val="9"/>
      <color rgb="FF000000"/>
      <name val="Arial"/>
      <family val="2"/>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auto="1"/>
      </bottom>
      <diagonal/>
    </border>
  </borders>
  <cellStyleXfs count="15">
    <xf numFmtId="0" fontId="0" fillId="0" borderId="0"/>
    <xf numFmtId="0" fontId="1" fillId="0" borderId="0" applyNumberFormat="0" applyBorder="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Border="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applyNumberFormat="0" applyFont="0" applyBorder="0" applyProtection="0"/>
    <xf numFmtId="0" fontId="2" fillId="0" borderId="0" applyNumberFormat="0" applyBorder="0" applyProtection="0"/>
    <xf numFmtId="0" fontId="2" fillId="0" borderId="0" applyNumberFormat="0" applyBorder="0" applyProtection="0"/>
    <xf numFmtId="0" fontId="5" fillId="0" borderId="0" applyNumberFormat="0" applyBorder="0" applyProtection="0"/>
    <xf numFmtId="0" fontId="2" fillId="0" borderId="0" applyNumberFormat="0" applyBorder="0" applyProtection="0"/>
    <xf numFmtId="168" fontId="6" fillId="0" borderId="0" applyBorder="0" applyProtection="0"/>
    <xf numFmtId="9" fontId="1" fillId="0" borderId="0" applyFont="0" applyFill="0" applyBorder="0" applyAlignment="0" applyProtection="0"/>
  </cellStyleXfs>
  <cellXfs count="96">
    <xf numFmtId="0" fontId="0" fillId="0" borderId="0" xfId="0"/>
    <xf numFmtId="0" fontId="2" fillId="2" borderId="0" xfId="0" applyFont="1" applyFill="1"/>
    <xf numFmtId="0" fontId="3"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3" fillId="2" borderId="0" xfId="3" applyFont="1" applyFill="1" applyAlignment="1">
      <alignment horizontal="left"/>
    </xf>
    <xf numFmtId="0" fontId="2" fillId="2" borderId="2" xfId="3" applyFont="1" applyFill="1" applyBorder="1"/>
    <xf numFmtId="0" fontId="3" fillId="2" borderId="0" xfId="5" applyFont="1" applyFill="1" applyAlignment="1">
      <alignment horizontal="left" wrapText="1"/>
    </xf>
    <xf numFmtId="0" fontId="3" fillId="2" borderId="0" xfId="5" applyFont="1" applyFill="1" applyAlignment="1">
      <alignment horizontal="left" vertical="center"/>
    </xf>
    <xf numFmtId="0" fontId="3" fillId="2" borderId="0" xfId="5" applyFont="1" applyFill="1" applyAlignment="1">
      <alignment wrapText="1"/>
    </xf>
    <xf numFmtId="0" fontId="3" fillId="2" borderId="0" xfId="5" applyFont="1" applyFill="1" applyAlignment="1">
      <alignment horizontal="center" wrapText="1"/>
    </xf>
    <xf numFmtId="3" fontId="3" fillId="2" borderId="0" xfId="5" applyNumberFormat="1" applyFont="1" applyFill="1" applyAlignment="1">
      <alignment horizontal="center" wrapText="1"/>
    </xf>
    <xf numFmtId="164" fontId="3" fillId="2" borderId="0" xfId="5" applyNumberFormat="1" applyFont="1" applyFill="1" applyAlignment="1">
      <alignment horizontal="center" wrapText="1"/>
    </xf>
    <xf numFmtId="0" fontId="2" fillId="2" borderId="1" xfId="5" applyFont="1" applyFill="1" applyBorder="1"/>
    <xf numFmtId="0" fontId="2" fillId="2" borderId="3" xfId="5" applyFont="1" applyFill="1" applyBorder="1" applyAlignment="1">
      <alignment horizontal="center"/>
    </xf>
    <xf numFmtId="166" fontId="3" fillId="2" borderId="0" xfId="5" applyNumberFormat="1" applyFont="1" applyFill="1" applyAlignment="1">
      <alignment horizontal="left"/>
    </xf>
    <xf numFmtId="3" fontId="2" fillId="2" borderId="0" xfId="5" applyNumberFormat="1" applyFont="1" applyFill="1" applyAlignment="1">
      <alignment horizontal="left" vertical="center"/>
    </xf>
    <xf numFmtId="0" fontId="2" fillId="2" borderId="0" xfId="3" applyFont="1" applyFill="1"/>
    <xf numFmtId="0" fontId="3" fillId="2" borderId="0" xfId="3" applyFont="1" applyFill="1"/>
    <xf numFmtId="0" fontId="2" fillId="2" borderId="0" xfId="5" applyFont="1" applyFill="1" applyAlignment="1">
      <alignment horizontal="center"/>
    </xf>
    <xf numFmtId="0" fontId="2" fillId="2" borderId="0" xfId="5" applyFont="1" applyFill="1" applyAlignment="1">
      <alignment horizontal="center" wrapText="1"/>
    </xf>
    <xf numFmtId="0" fontId="2" fillId="2" borderId="0" xfId="5" applyFont="1" applyFill="1"/>
    <xf numFmtId="0" fontId="2" fillId="2" borderId="3" xfId="5" applyFont="1" applyFill="1" applyBorder="1"/>
    <xf numFmtId="0" fontId="2" fillId="2" borderId="0" xfId="5" applyFont="1" applyFill="1" applyAlignment="1">
      <alignment horizontal="left"/>
    </xf>
    <xf numFmtId="0" fontId="3" fillId="2" borderId="0" xfId="5" applyFont="1" applyFill="1"/>
    <xf numFmtId="3" fontId="2" fillId="2" borderId="0" xfId="13" applyNumberFormat="1" applyFont="1" applyFill="1" applyAlignment="1">
      <alignment horizontal="left"/>
    </xf>
    <xf numFmtId="0" fontId="2" fillId="2" borderId="0" xfId="5" applyFont="1" applyFill="1" applyAlignment="1">
      <alignment horizontal="left" vertical="center"/>
    </xf>
    <xf numFmtId="3" fontId="2" fillId="2" borderId="0" xfId="5" applyNumberFormat="1" applyFont="1" applyFill="1" applyAlignment="1">
      <alignment horizontal="left"/>
    </xf>
    <xf numFmtId="3" fontId="3" fillId="2" borderId="0" xfId="5" applyNumberFormat="1" applyFont="1" applyFill="1" applyAlignment="1">
      <alignment horizontal="left" vertical="center"/>
    </xf>
    <xf numFmtId="3" fontId="3" fillId="2" borderId="0" xfId="5" applyNumberFormat="1" applyFont="1" applyFill="1" applyAlignment="1">
      <alignment horizontal="left"/>
    </xf>
    <xf numFmtId="2" fontId="3" fillId="2" borderId="0" xfId="5" applyNumberFormat="1" applyFont="1" applyFill="1" applyAlignment="1">
      <alignment horizontal="left" vertical="center" wrapText="1"/>
    </xf>
    <xf numFmtId="0" fontId="3" fillId="2" borderId="0" xfId="5" applyFont="1" applyFill="1" applyAlignment="1">
      <alignment horizontal="center" vertical="center"/>
    </xf>
    <xf numFmtId="4" fontId="2" fillId="2" borderId="0" xfId="5" applyNumberFormat="1" applyFont="1" applyFill="1"/>
    <xf numFmtId="3" fontId="2" fillId="2" borderId="0" xfId="5" applyNumberFormat="1" applyFont="1" applyFill="1" applyAlignment="1">
      <alignment vertical="center" wrapText="1"/>
    </xf>
    <xf numFmtId="0" fontId="2" fillId="2" borderId="1" xfId="5" applyFont="1" applyFill="1" applyBorder="1" applyAlignment="1">
      <alignment horizontal="center" vertical="center" wrapText="1"/>
    </xf>
    <xf numFmtId="3" fontId="2" fillId="2" borderId="0" xfId="5" quotePrefix="1" applyNumberFormat="1" applyFont="1" applyFill="1"/>
    <xf numFmtId="0" fontId="4" fillId="0" borderId="0" xfId="2"/>
    <xf numFmtId="0" fontId="7" fillId="0" borderId="0" xfId="0" applyFont="1"/>
    <xf numFmtId="0" fontId="2" fillId="0" borderId="0" xfId="5" applyFont="1"/>
    <xf numFmtId="0" fontId="8" fillId="0" borderId="0" xfId="0" applyFont="1"/>
    <xf numFmtId="0" fontId="7" fillId="0" borderId="0" xfId="0" applyFont="1" applyAlignment="1">
      <alignment wrapText="1"/>
    </xf>
    <xf numFmtId="0" fontId="9" fillId="0" borderId="0" xfId="0" applyFont="1"/>
    <xf numFmtId="169" fontId="7" fillId="0" borderId="0" xfId="0" applyNumberFormat="1" applyFont="1"/>
    <xf numFmtId="3" fontId="2" fillId="2" borderId="0" xfId="5" quotePrefix="1" applyNumberFormat="1" applyFont="1" applyFill="1" applyAlignment="1">
      <alignment horizontal="center" vertical="center"/>
    </xf>
    <xf numFmtId="0" fontId="2" fillId="2" borderId="0" xfId="3" applyFont="1" applyFill="1" applyAlignment="1">
      <alignment horizontal="left"/>
    </xf>
    <xf numFmtId="3" fontId="7" fillId="0" borderId="0" xfId="0" applyNumberFormat="1" applyFont="1"/>
    <xf numFmtId="169" fontId="2" fillId="2" borderId="0" xfId="4" quotePrefix="1" applyNumberFormat="1" applyFont="1" applyFill="1"/>
    <xf numFmtId="0" fontId="2" fillId="2" borderId="0" xfId="5" applyFont="1" applyFill="1" applyAlignment="1">
      <alignment horizontal="left"/>
    </xf>
    <xf numFmtId="0" fontId="2" fillId="2" borderId="1" xfId="5" applyFont="1" applyFill="1" applyBorder="1" applyAlignment="1">
      <alignment horizontal="center" vertical="center"/>
    </xf>
    <xf numFmtId="0" fontId="2" fillId="2" borderId="1" xfId="5" applyFont="1" applyFill="1" applyBorder="1" applyAlignment="1">
      <alignment horizontal="center"/>
    </xf>
    <xf numFmtId="0" fontId="2" fillId="2" borderId="0" xfId="3" applyFont="1" applyFill="1" applyAlignment="1">
      <alignment horizontal="left"/>
    </xf>
    <xf numFmtId="0" fontId="7" fillId="0" borderId="0" xfId="0" applyFont="1" applyAlignment="1">
      <alignment horizontal="left" wrapText="1"/>
    </xf>
    <xf numFmtId="0" fontId="2" fillId="2" borderId="0" xfId="5" quotePrefix="1" applyFont="1" applyFill="1" applyAlignment="1">
      <alignment horizontal="left"/>
    </xf>
    <xf numFmtId="0" fontId="2" fillId="2" borderId="0" xfId="5" applyFont="1" applyFill="1" applyAlignment="1">
      <alignment horizontal="left"/>
    </xf>
    <xf numFmtId="0" fontId="2" fillId="2" borderId="1" xfId="5" applyFont="1" applyFill="1" applyBorder="1" applyAlignment="1">
      <alignment horizontal="center"/>
    </xf>
    <xf numFmtId="0" fontId="2" fillId="2" borderId="0" xfId="5" applyFont="1" applyFill="1" applyAlignment="1">
      <alignment horizontal="left" wrapText="1"/>
    </xf>
    <xf numFmtId="0" fontId="2" fillId="0" borderId="0" xfId="5" applyFont="1" applyAlignment="1">
      <alignment horizontal="center"/>
    </xf>
    <xf numFmtId="3" fontId="2" fillId="2" borderId="0" xfId="5" applyNumberFormat="1" applyFont="1" applyFill="1" applyAlignment="1">
      <alignment horizontal="center"/>
    </xf>
    <xf numFmtId="164" fontId="2" fillId="2" borderId="0" xfId="5" applyNumberFormat="1" applyFont="1" applyFill="1" applyAlignment="1">
      <alignment horizontal="center"/>
    </xf>
    <xf numFmtId="3" fontId="3" fillId="2" borderId="0" xfId="5" quotePrefix="1" applyNumberFormat="1" applyFont="1" applyFill="1" applyAlignment="1">
      <alignment horizontal="center"/>
    </xf>
    <xf numFmtId="169" fontId="3" fillId="2" borderId="0" xfId="5" quotePrefix="1" applyNumberFormat="1" applyFont="1" applyFill="1" applyAlignment="1">
      <alignment horizontal="center"/>
    </xf>
    <xf numFmtId="3" fontId="3" fillId="2" borderId="0" xfId="7" applyNumberFormat="1" applyFont="1" applyFill="1" applyAlignment="1">
      <alignment horizontal="center"/>
    </xf>
    <xf numFmtId="164" fontId="3" fillId="2" borderId="0" xfId="5" applyNumberFormat="1" applyFont="1" applyFill="1" applyAlignment="1">
      <alignment horizontal="center"/>
    </xf>
    <xf numFmtId="0" fontId="7" fillId="0" borderId="0" xfId="0" quotePrefix="1" applyFont="1" applyAlignment="1">
      <alignment horizontal="center"/>
    </xf>
    <xf numFmtId="169" fontId="2" fillId="2" borderId="0" xfId="5" quotePrefix="1" applyNumberFormat="1" applyFont="1" applyFill="1" applyAlignment="1">
      <alignment horizontal="center"/>
    </xf>
    <xf numFmtId="3" fontId="2" fillId="2" borderId="0" xfId="7" applyNumberFormat="1" applyFont="1" applyFill="1" applyAlignment="1">
      <alignment horizontal="center"/>
    </xf>
    <xf numFmtId="0" fontId="7" fillId="0" borderId="0" xfId="0" applyFont="1" applyAlignment="1">
      <alignment horizontal="center"/>
    </xf>
    <xf numFmtId="3" fontId="2" fillId="2" borderId="3" xfId="5" applyNumberFormat="1" applyFont="1" applyFill="1" applyBorder="1" applyAlignment="1">
      <alignment horizontal="center"/>
    </xf>
    <xf numFmtId="164" fontId="2" fillId="2" borderId="3" xfId="5" applyNumberFormat="1" applyFont="1" applyFill="1" applyBorder="1" applyAlignment="1">
      <alignment horizontal="center"/>
    </xf>
    <xf numFmtId="0" fontId="10" fillId="2" borderId="2" xfId="3" applyFont="1" applyFill="1" applyBorder="1" applyAlignment="1">
      <alignment horizontal="center"/>
    </xf>
    <xf numFmtId="165" fontId="2" fillId="2" borderId="0" xfId="6" applyNumberFormat="1" applyFont="1" applyFill="1" applyAlignment="1">
      <alignment horizontal="center"/>
    </xf>
    <xf numFmtId="164" fontId="2" fillId="2" borderId="0" xfId="3" applyNumberFormat="1" applyFont="1" applyFill="1" applyAlignment="1">
      <alignment horizontal="center"/>
    </xf>
    <xf numFmtId="165" fontId="2" fillId="2" borderId="3" xfId="6" applyNumberFormat="1" applyFont="1" applyFill="1" applyBorder="1" applyAlignment="1">
      <alignment horizontal="center"/>
    </xf>
    <xf numFmtId="0" fontId="2" fillId="2" borderId="0" xfId="0" applyFont="1" applyFill="1" applyAlignment="1">
      <alignment horizontal="center"/>
    </xf>
    <xf numFmtId="0" fontId="2" fillId="2" borderId="0" xfId="3" applyFont="1" applyFill="1" applyAlignment="1">
      <alignment horizontal="center"/>
    </xf>
    <xf numFmtId="3" fontId="2" fillId="2" borderId="0" xfId="0" applyNumberFormat="1" applyFont="1" applyFill="1" applyAlignment="1">
      <alignment horizontal="center"/>
    </xf>
    <xf numFmtId="3" fontId="2" fillId="0" borderId="0" xfId="5" applyNumberFormat="1" applyFont="1" applyAlignment="1">
      <alignment horizontal="center"/>
    </xf>
    <xf numFmtId="169" fontId="2" fillId="0" borderId="0" xfId="5" applyNumberFormat="1" applyFont="1" applyAlignment="1">
      <alignment horizontal="center"/>
    </xf>
    <xf numFmtId="0" fontId="2" fillId="2" borderId="2" xfId="3" applyFont="1" applyFill="1" applyBorder="1" applyAlignment="1">
      <alignment horizontal="center"/>
    </xf>
    <xf numFmtId="0" fontId="3" fillId="2" borderId="0" xfId="5" applyFont="1" applyFill="1" applyAlignment="1">
      <alignment horizontal="left"/>
    </xf>
    <xf numFmtId="0" fontId="2" fillId="0" borderId="0" xfId="5" applyFont="1" applyAlignment="1">
      <alignment horizontal="left"/>
    </xf>
    <xf numFmtId="0" fontId="2" fillId="2" borderId="1" xfId="5" applyFont="1" applyFill="1" applyBorder="1" applyAlignment="1">
      <alignment horizontal="left" vertical="center" wrapText="1"/>
    </xf>
    <xf numFmtId="0" fontId="2" fillId="2" borderId="3" xfId="5" applyFont="1" applyFill="1" applyBorder="1" applyAlignment="1">
      <alignment horizontal="left"/>
    </xf>
    <xf numFmtId="0" fontId="7" fillId="0" borderId="0" xfId="0" applyFont="1" applyAlignment="1">
      <alignment horizontal="left"/>
    </xf>
    <xf numFmtId="3" fontId="7" fillId="0" borderId="0" xfId="0" quotePrefix="1" applyNumberFormat="1" applyFont="1" applyAlignment="1">
      <alignment horizontal="center"/>
    </xf>
    <xf numFmtId="3" fontId="2" fillId="2" borderId="0" xfId="3" applyNumberFormat="1" applyFont="1" applyFill="1" applyAlignment="1">
      <alignment horizontal="center"/>
    </xf>
    <xf numFmtId="3" fontId="2" fillId="2" borderId="0" xfId="5" applyNumberFormat="1" applyFont="1" applyFill="1" applyAlignment="1">
      <alignment horizontal="center" vertical="center" wrapText="1"/>
    </xf>
    <xf numFmtId="0" fontId="10" fillId="2" borderId="0" xfId="5" applyFont="1" applyFill="1" applyAlignment="1">
      <alignment horizontal="center"/>
    </xf>
    <xf numFmtId="0" fontId="10" fillId="2" borderId="0" xfId="3" applyFont="1" applyFill="1" applyBorder="1" applyAlignment="1">
      <alignment horizontal="right"/>
    </xf>
    <xf numFmtId="0" fontId="0" fillId="0" borderId="4" xfId="0" applyBorder="1"/>
    <xf numFmtId="0" fontId="2" fillId="0" borderId="0" xfId="5" applyFont="1" applyAlignment="1"/>
    <xf numFmtId="0" fontId="7" fillId="0" borderId="0" xfId="0" applyFont="1" applyAlignment="1"/>
    <xf numFmtId="0" fontId="2" fillId="2" borderId="2" xfId="5" applyFont="1" applyFill="1" applyBorder="1" applyAlignment="1">
      <alignment horizontal="center" vertical="center"/>
    </xf>
    <xf numFmtId="0" fontId="2" fillId="2" borderId="3" xfId="5" applyFont="1" applyFill="1" applyBorder="1" applyAlignment="1">
      <alignment horizontal="center" vertical="center"/>
    </xf>
    <xf numFmtId="0" fontId="2" fillId="2" borderId="1" xfId="5" applyFont="1" applyFill="1" applyBorder="1" applyAlignment="1">
      <alignment horizontal="left"/>
    </xf>
    <xf numFmtId="0" fontId="2" fillId="2" borderId="2" xfId="5" applyFont="1" applyFill="1" applyBorder="1" applyAlignment="1">
      <alignment horizontal="center" vertical="center" wrapText="1"/>
    </xf>
    <xf numFmtId="0" fontId="2" fillId="2" borderId="3" xfId="5" applyFont="1" applyFill="1" applyBorder="1" applyAlignment="1">
      <alignment horizontal="center" vertical="center" wrapText="1"/>
    </xf>
  </cellXfs>
  <cellStyles count="15">
    <cellStyle name="Comma 2" xfId="7" xr:uid="{00000000-0005-0000-0000-000000000000}"/>
    <cellStyle name="Comma 3" xfId="6" xr:uid="{00000000-0005-0000-0000-000001000000}"/>
    <cellStyle name="Hyperlink" xfId="2" xr:uid="{00000000-0005-0000-0000-000002000000}"/>
    <cellStyle name="Normal" xfId="0" builtinId="0"/>
    <cellStyle name="Normal 2" xfId="3" xr:uid="{00000000-0005-0000-0000-000004000000}"/>
    <cellStyle name="Normal 2 2" xfId="8" xr:uid="{00000000-0005-0000-0000-000005000000}"/>
    <cellStyle name="Normal 2 3" xfId="9" xr:uid="{00000000-0005-0000-0000-000006000000}"/>
    <cellStyle name="Normal 2 4" xfId="10" xr:uid="{00000000-0005-0000-0000-000007000000}"/>
    <cellStyle name="Normal 3" xfId="11" xr:uid="{00000000-0005-0000-0000-000008000000}"/>
    <cellStyle name="Normal 3 2" xfId="1" xr:uid="{00000000-0005-0000-0000-000009000000}"/>
    <cellStyle name="Normal 4" xfId="12" xr:uid="{00000000-0005-0000-0000-00000A000000}"/>
    <cellStyle name="Normal 5" xfId="5" xr:uid="{00000000-0005-0000-0000-00000B000000}"/>
    <cellStyle name="Normal 7" xfId="4" xr:uid="{00000000-0005-0000-0000-00000C000000}"/>
    <cellStyle name="Normal_Table3LEA" xfId="13" xr:uid="{00000000-0005-0000-0000-00000D000000}"/>
    <cellStyle name="Percent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E16"/>
  <sheetViews>
    <sheetView showGridLines="0" tabSelected="1" workbookViewId="0"/>
  </sheetViews>
  <sheetFormatPr defaultColWidth="9.1328125" defaultRowHeight="12.75" x14ac:dyDescent="0.35"/>
  <cols>
    <col min="1" max="1" width="14.59765625" style="36" customWidth="1"/>
    <col min="2" max="2" width="99" style="36" bestFit="1" customWidth="1"/>
    <col min="3" max="3" width="14.1328125" style="36" bestFit="1" customWidth="1"/>
    <col min="4" max="4" width="17.73046875" style="36" bestFit="1" customWidth="1"/>
    <col min="5" max="5" width="56" style="36" bestFit="1" customWidth="1"/>
    <col min="6" max="7" width="9.265625" style="36" customWidth="1"/>
    <col min="8" max="16384" width="9.1328125" style="36"/>
  </cols>
  <sheetData>
    <row r="1" spans="1:5" ht="13.15" x14ac:dyDescent="0.4">
      <c r="A1" s="40" t="s">
        <v>241</v>
      </c>
    </row>
    <row r="2" spans="1:5" x14ac:dyDescent="0.35">
      <c r="A2" s="36" t="s">
        <v>0</v>
      </c>
    </row>
    <row r="3" spans="1:5" x14ac:dyDescent="0.35">
      <c r="A3" s="36" t="s">
        <v>1</v>
      </c>
    </row>
    <row r="4" spans="1:5" x14ac:dyDescent="0.35">
      <c r="A4" s="38" t="s">
        <v>226</v>
      </c>
    </row>
    <row r="5" spans="1:5" ht="13.15" x14ac:dyDescent="0.4">
      <c r="A5" s="40" t="s">
        <v>271</v>
      </c>
    </row>
    <row r="6" spans="1:5" x14ac:dyDescent="0.35">
      <c r="A6" s="36" t="s">
        <v>2</v>
      </c>
      <c r="B6" s="36" t="s">
        <v>3</v>
      </c>
      <c r="C6" s="36" t="s">
        <v>4</v>
      </c>
      <c r="D6" s="36" t="s">
        <v>5</v>
      </c>
      <c r="E6" s="36" t="s">
        <v>6</v>
      </c>
    </row>
    <row r="7" spans="1:5" x14ac:dyDescent="0.35">
      <c r="A7" s="35" t="s">
        <v>7</v>
      </c>
      <c r="B7" s="36" t="s">
        <v>8</v>
      </c>
      <c r="C7" s="36" t="s">
        <v>9</v>
      </c>
      <c r="D7" s="36" t="s">
        <v>242</v>
      </c>
      <c r="E7" s="36" t="s">
        <v>249</v>
      </c>
    </row>
    <row r="8" spans="1:5" x14ac:dyDescent="0.35">
      <c r="A8" s="35" t="s">
        <v>10</v>
      </c>
      <c r="B8" s="36" t="s">
        <v>11</v>
      </c>
      <c r="C8" s="36" t="s">
        <v>12</v>
      </c>
      <c r="D8" s="36" t="s">
        <v>210</v>
      </c>
      <c r="E8" s="36" t="s">
        <v>250</v>
      </c>
    </row>
    <row r="9" spans="1:5" x14ac:dyDescent="0.35">
      <c r="A9" s="35" t="s">
        <v>13</v>
      </c>
      <c r="B9" s="36" t="s">
        <v>14</v>
      </c>
      <c r="C9" s="36" t="s">
        <v>12</v>
      </c>
      <c r="D9" s="36" t="s">
        <v>210</v>
      </c>
      <c r="E9" s="36" t="str">
        <f>E8</f>
        <v>School Capacity Survey 2018 and May 2018 School Census</v>
      </c>
    </row>
    <row r="10" spans="1:5" x14ac:dyDescent="0.35">
      <c r="A10" s="35" t="s">
        <v>15</v>
      </c>
      <c r="B10" s="36" t="s">
        <v>246</v>
      </c>
      <c r="C10" s="36" t="s">
        <v>9</v>
      </c>
      <c r="D10" s="36" t="s">
        <v>243</v>
      </c>
      <c r="E10" s="36" t="s">
        <v>251</v>
      </c>
    </row>
    <row r="11" spans="1:5" x14ac:dyDescent="0.35">
      <c r="A11" s="35" t="s">
        <v>16</v>
      </c>
      <c r="B11" s="36" t="s">
        <v>247</v>
      </c>
      <c r="C11" s="36" t="s">
        <v>12</v>
      </c>
      <c r="D11" s="36" t="s">
        <v>244</v>
      </c>
      <c r="E11" s="36" t="str">
        <f>E10</f>
        <v>School Capacity Survey 2018 and January 2018 School Census</v>
      </c>
    </row>
    <row r="12" spans="1:5" x14ac:dyDescent="0.35">
      <c r="A12" s="35" t="s">
        <v>17</v>
      </c>
      <c r="B12" s="36" t="s">
        <v>248</v>
      </c>
      <c r="C12" s="36" t="s">
        <v>12</v>
      </c>
      <c r="D12" s="36" t="s">
        <v>243</v>
      </c>
      <c r="E12" s="36" t="str">
        <f>E10</f>
        <v>School Capacity Survey 2018 and January 2018 School Census</v>
      </c>
    </row>
    <row r="13" spans="1:5" x14ac:dyDescent="0.35">
      <c r="A13" s="35" t="s">
        <v>18</v>
      </c>
      <c r="B13" s="36" t="s">
        <v>19</v>
      </c>
      <c r="C13" s="36" t="s">
        <v>12</v>
      </c>
      <c r="D13" s="36" t="s">
        <v>245</v>
      </c>
      <c r="E13" s="36" t="s">
        <v>252</v>
      </c>
    </row>
    <row r="14" spans="1:5" x14ac:dyDescent="0.35">
      <c r="A14" s="36" t="s">
        <v>20</v>
      </c>
    </row>
    <row r="15" spans="1:5" x14ac:dyDescent="0.35">
      <c r="A15" s="36" t="s">
        <v>21</v>
      </c>
    </row>
    <row r="16" spans="1:5" x14ac:dyDescent="0.35">
      <c r="A16" s="38"/>
    </row>
  </sheetData>
  <hyperlinks>
    <hyperlink ref="A7" location="'A1'!A1" display="A1" xr:uid="{00000000-0004-0000-0000-000000000000}"/>
    <hyperlink ref="A8" location="'A2'!A1" display="A2" xr:uid="{00000000-0004-0000-0000-000001000000}"/>
    <hyperlink ref="A9" location="'A3'!A1" display="A3" xr:uid="{00000000-0004-0000-0000-000002000000}"/>
    <hyperlink ref="A10" location="'A4'!A1" display="A4" xr:uid="{00000000-0004-0000-0000-000003000000}"/>
    <hyperlink ref="A11" location="'A5'!A1" display="A5" xr:uid="{00000000-0004-0000-0000-000004000000}"/>
    <hyperlink ref="A12" location="'A6'!A1" display="A6" xr:uid="{00000000-0004-0000-0000-000005000000}"/>
    <hyperlink ref="A13" location="'A7'!A1" display="A7" xr:uid="{00000000-0004-0000-0000-000006000000}"/>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showGridLines="0" workbookViewId="0"/>
  </sheetViews>
  <sheetFormatPr defaultColWidth="9.1328125" defaultRowHeight="12.75" x14ac:dyDescent="0.35"/>
  <cols>
    <col min="1" max="1" width="30.86328125" style="36" customWidth="1"/>
    <col min="2" max="2" width="9.1328125" style="36"/>
    <col min="3" max="11" width="14" style="65" customWidth="1"/>
    <col min="12" max="16384" width="9.1328125" style="36"/>
  </cols>
  <sheetData>
    <row r="1" spans="1:16" ht="13.15" x14ac:dyDescent="0.4">
      <c r="A1" s="17" t="s">
        <v>22</v>
      </c>
      <c r="B1" s="1"/>
      <c r="C1" s="72"/>
      <c r="D1" s="72"/>
      <c r="E1" s="72"/>
      <c r="F1" s="72"/>
      <c r="G1" s="72"/>
      <c r="H1" s="72"/>
      <c r="I1" s="72"/>
      <c r="J1" s="72"/>
      <c r="K1" s="72"/>
      <c r="L1" s="1"/>
      <c r="M1" s="1"/>
      <c r="N1" s="1"/>
      <c r="O1" s="1"/>
      <c r="P1" s="1"/>
    </row>
    <row r="2" spans="1:16" ht="13.15" x14ac:dyDescent="0.4">
      <c r="A2" s="17" t="s">
        <v>23</v>
      </c>
      <c r="B2" s="16"/>
      <c r="C2" s="73"/>
      <c r="D2" s="73"/>
      <c r="E2" s="73"/>
      <c r="F2" s="73"/>
      <c r="G2" s="73"/>
      <c r="H2" s="73"/>
      <c r="I2" s="73"/>
      <c r="J2" s="73"/>
      <c r="K2" s="73"/>
      <c r="L2" s="1"/>
      <c r="M2" s="1"/>
      <c r="N2" s="1"/>
      <c r="O2" s="1"/>
      <c r="P2" s="1"/>
    </row>
    <row r="3" spans="1:16" x14ac:dyDescent="0.35">
      <c r="A3" s="16" t="s">
        <v>24</v>
      </c>
      <c r="B3" s="16"/>
      <c r="C3" s="73"/>
      <c r="D3" s="73"/>
      <c r="E3" s="73"/>
      <c r="F3" s="73"/>
      <c r="G3" s="73"/>
      <c r="H3" s="73"/>
      <c r="I3" s="73"/>
      <c r="J3" s="73"/>
      <c r="K3" s="73"/>
      <c r="L3" s="1"/>
      <c r="M3" s="1"/>
      <c r="N3" s="1"/>
      <c r="O3" s="1"/>
      <c r="P3" s="1"/>
    </row>
    <row r="4" spans="1:16" ht="102" x14ac:dyDescent="0.35">
      <c r="A4" s="2"/>
      <c r="B4" s="2"/>
      <c r="C4" s="3" t="s">
        <v>25</v>
      </c>
      <c r="D4" s="3" t="s">
        <v>26</v>
      </c>
      <c r="E4" s="3" t="s">
        <v>235</v>
      </c>
      <c r="F4" s="3" t="s">
        <v>270</v>
      </c>
      <c r="G4" s="3" t="s">
        <v>236</v>
      </c>
      <c r="H4" s="3" t="s">
        <v>27</v>
      </c>
      <c r="I4" s="3" t="s">
        <v>237</v>
      </c>
      <c r="J4" s="3" t="s">
        <v>238</v>
      </c>
      <c r="K4" s="3" t="s">
        <v>28</v>
      </c>
      <c r="L4" s="1"/>
      <c r="M4" s="1"/>
      <c r="N4" s="1"/>
      <c r="O4" s="1"/>
      <c r="P4" s="1"/>
    </row>
    <row r="5" spans="1:16" x14ac:dyDescent="0.35">
      <c r="A5" s="1"/>
      <c r="B5" s="1"/>
      <c r="C5" s="72"/>
      <c r="D5" s="72"/>
      <c r="E5" s="72"/>
      <c r="F5" s="72"/>
      <c r="G5" s="72"/>
      <c r="H5" s="72"/>
      <c r="I5" s="72"/>
      <c r="J5" s="72"/>
      <c r="K5" s="72"/>
      <c r="L5" s="1"/>
      <c r="M5" s="1"/>
      <c r="N5" s="1"/>
      <c r="O5" s="1"/>
      <c r="P5" s="1"/>
    </row>
    <row r="6" spans="1:16" ht="13.15" x14ac:dyDescent="0.4">
      <c r="A6" s="17" t="s">
        <v>29</v>
      </c>
      <c r="B6" s="1"/>
      <c r="C6" s="72"/>
      <c r="D6" s="74"/>
      <c r="E6" s="72"/>
      <c r="F6" s="72"/>
      <c r="G6" s="72"/>
      <c r="H6" s="72"/>
      <c r="I6" s="72"/>
      <c r="J6" s="72"/>
      <c r="K6" s="72"/>
      <c r="L6" s="1"/>
      <c r="M6" s="1"/>
      <c r="N6" s="1"/>
      <c r="O6" s="1"/>
      <c r="P6" s="1"/>
    </row>
    <row r="7" spans="1:16" ht="13.15" x14ac:dyDescent="0.4">
      <c r="A7" s="17"/>
      <c r="B7" s="22">
        <v>2018</v>
      </c>
      <c r="C7" s="75">
        <v>16771</v>
      </c>
      <c r="D7" s="75">
        <v>4863329</v>
      </c>
      <c r="E7" s="75">
        <v>4423856</v>
      </c>
      <c r="F7" s="75">
        <v>3519</v>
      </c>
      <c r="G7" s="75">
        <v>27441</v>
      </c>
      <c r="H7" s="76">
        <v>0.6</v>
      </c>
      <c r="I7" s="75">
        <v>13251</v>
      </c>
      <c r="J7" s="75">
        <v>466824</v>
      </c>
      <c r="K7" s="76">
        <v>9.6</v>
      </c>
      <c r="L7" s="1"/>
      <c r="M7" s="45"/>
      <c r="N7" s="45"/>
      <c r="O7" s="45"/>
      <c r="P7" s="45"/>
    </row>
    <row r="8" spans="1:16" x14ac:dyDescent="0.35">
      <c r="A8" s="1"/>
      <c r="B8" s="22">
        <v>2017</v>
      </c>
      <c r="C8" s="75">
        <v>16782</v>
      </c>
      <c r="D8" s="75">
        <v>4804157</v>
      </c>
      <c r="E8" s="75">
        <v>4381270</v>
      </c>
      <c r="F8" s="75">
        <v>3826</v>
      </c>
      <c r="G8" s="75">
        <v>29974</v>
      </c>
      <c r="H8" s="76">
        <v>0.6</v>
      </c>
      <c r="I8" s="75">
        <v>12955</v>
      </c>
      <c r="J8" s="75">
        <v>452791</v>
      </c>
      <c r="K8" s="76">
        <v>9.4</v>
      </c>
      <c r="L8" s="1"/>
      <c r="M8" s="45"/>
      <c r="N8" s="45"/>
      <c r="O8" s="45"/>
      <c r="P8" s="45"/>
    </row>
    <row r="9" spans="1:16" ht="13.15" x14ac:dyDescent="0.4">
      <c r="A9" s="17"/>
      <c r="B9" s="22">
        <v>2016</v>
      </c>
      <c r="C9" s="75">
        <v>16771</v>
      </c>
      <c r="D9" s="75">
        <v>4737900</v>
      </c>
      <c r="E9" s="75">
        <v>4307008</v>
      </c>
      <c r="F9" s="75">
        <v>3781</v>
      </c>
      <c r="G9" s="75">
        <v>30173</v>
      </c>
      <c r="H9" s="76">
        <v>0.6</v>
      </c>
      <c r="I9" s="75">
        <v>12990</v>
      </c>
      <c r="J9" s="75">
        <v>461065</v>
      </c>
      <c r="K9" s="76">
        <v>9.6999999999999993</v>
      </c>
      <c r="L9" s="1"/>
      <c r="M9" s="45"/>
      <c r="N9" s="45"/>
      <c r="O9" s="45"/>
      <c r="P9" s="45"/>
    </row>
    <row r="10" spans="1:16" ht="13.15" x14ac:dyDescent="0.4">
      <c r="A10" s="17"/>
      <c r="B10" s="43">
        <v>2015</v>
      </c>
      <c r="C10" s="75">
        <v>16759</v>
      </c>
      <c r="D10" s="75">
        <v>4633934</v>
      </c>
      <c r="E10" s="75">
        <v>4210503</v>
      </c>
      <c r="F10" s="75">
        <v>3807</v>
      </c>
      <c r="G10" s="75">
        <v>30539</v>
      </c>
      <c r="H10" s="76">
        <v>0.7</v>
      </c>
      <c r="I10" s="75">
        <v>12952</v>
      </c>
      <c r="J10" s="75">
        <v>453970</v>
      </c>
      <c r="K10" s="76">
        <v>9.8000000000000007</v>
      </c>
      <c r="L10" s="1"/>
      <c r="M10" s="45"/>
      <c r="N10" s="45"/>
      <c r="O10" s="45"/>
      <c r="P10" s="45"/>
    </row>
    <row r="11" spans="1:16" ht="13.15" x14ac:dyDescent="0.4">
      <c r="A11" s="17"/>
      <c r="B11" s="43">
        <v>2014</v>
      </c>
      <c r="C11" s="75">
        <v>16766</v>
      </c>
      <c r="D11" s="75">
        <v>4528023</v>
      </c>
      <c r="E11" s="75">
        <v>4111660</v>
      </c>
      <c r="F11" s="75">
        <v>3697</v>
      </c>
      <c r="G11" s="75">
        <v>30737</v>
      </c>
      <c r="H11" s="76">
        <v>0.7</v>
      </c>
      <c r="I11" s="75">
        <v>13069</v>
      </c>
      <c r="J11" s="75">
        <v>447100</v>
      </c>
      <c r="K11" s="76">
        <v>9.9</v>
      </c>
      <c r="L11" s="1"/>
      <c r="M11" s="45"/>
      <c r="N11" s="45"/>
      <c r="O11" s="45"/>
      <c r="P11" s="45"/>
    </row>
    <row r="12" spans="1:16" ht="13.15" x14ac:dyDescent="0.4">
      <c r="A12" s="17"/>
      <c r="B12" s="43">
        <v>2013</v>
      </c>
      <c r="C12" s="75">
        <v>16775</v>
      </c>
      <c r="D12" s="75">
        <v>4416208</v>
      </c>
      <c r="E12" s="75">
        <v>4011425</v>
      </c>
      <c r="F12" s="75">
        <v>3514</v>
      </c>
      <c r="G12" s="75">
        <v>30276</v>
      </c>
      <c r="H12" s="76">
        <v>0.7</v>
      </c>
      <c r="I12" s="75">
        <v>13261</v>
      </c>
      <c r="J12" s="75">
        <v>435059</v>
      </c>
      <c r="K12" s="76">
        <v>9.9</v>
      </c>
      <c r="L12" s="1"/>
      <c r="M12" s="45"/>
      <c r="N12" s="45"/>
      <c r="O12" s="45"/>
      <c r="P12" s="45"/>
    </row>
    <row r="13" spans="1:16" ht="13.15" x14ac:dyDescent="0.4">
      <c r="A13" s="17"/>
      <c r="B13" s="43">
        <v>2012</v>
      </c>
      <c r="C13" s="75">
        <v>16812</v>
      </c>
      <c r="D13" s="75">
        <v>4313770</v>
      </c>
      <c r="E13" s="75">
        <v>3912538</v>
      </c>
      <c r="F13" s="75">
        <v>3423</v>
      </c>
      <c r="G13" s="75">
        <v>31494</v>
      </c>
      <c r="H13" s="76">
        <v>0.7</v>
      </c>
      <c r="I13" s="75">
        <v>13389</v>
      </c>
      <c r="J13" s="75">
        <v>432726</v>
      </c>
      <c r="K13" s="76">
        <v>10</v>
      </c>
      <c r="L13" s="1"/>
      <c r="M13" s="45"/>
      <c r="N13" s="45"/>
      <c r="O13" s="45"/>
      <c r="P13" s="45"/>
    </row>
    <row r="14" spans="1:16" ht="13.15" x14ac:dyDescent="0.4">
      <c r="A14" s="17"/>
      <c r="B14" s="43">
        <v>2011</v>
      </c>
      <c r="C14" s="75">
        <v>16873</v>
      </c>
      <c r="D14" s="75">
        <v>4253301</v>
      </c>
      <c r="E14" s="75">
        <v>3845738</v>
      </c>
      <c r="F14" s="75">
        <v>3438</v>
      </c>
      <c r="G14" s="75">
        <v>36845</v>
      </c>
      <c r="H14" s="76">
        <v>0.9</v>
      </c>
      <c r="I14" s="75">
        <v>13435</v>
      </c>
      <c r="J14" s="75">
        <v>444408</v>
      </c>
      <c r="K14" s="76">
        <v>10.4</v>
      </c>
      <c r="L14" s="1"/>
      <c r="M14" s="45"/>
      <c r="N14" s="45"/>
      <c r="O14" s="45"/>
      <c r="P14" s="45"/>
    </row>
    <row r="15" spans="1:16" ht="13.15" x14ac:dyDescent="0.4">
      <c r="A15" s="17"/>
      <c r="B15" s="43">
        <v>2010</v>
      </c>
      <c r="C15" s="75">
        <v>16964</v>
      </c>
      <c r="D15" s="75">
        <v>4227527</v>
      </c>
      <c r="E15" s="75">
        <v>3810779</v>
      </c>
      <c r="F15" s="75">
        <v>3444</v>
      </c>
      <c r="G15" s="75">
        <v>41677</v>
      </c>
      <c r="H15" s="76">
        <v>1</v>
      </c>
      <c r="I15" s="75">
        <v>13520</v>
      </c>
      <c r="J15" s="75">
        <v>458425</v>
      </c>
      <c r="K15" s="76">
        <v>10.8</v>
      </c>
      <c r="L15" s="1"/>
      <c r="M15" s="45"/>
      <c r="N15" s="45"/>
      <c r="O15" s="45"/>
      <c r="P15" s="45"/>
    </row>
    <row r="16" spans="1:16" ht="13.15" x14ac:dyDescent="0.4">
      <c r="A16" s="16"/>
      <c r="B16" s="4"/>
      <c r="C16" s="55"/>
      <c r="D16" s="55"/>
      <c r="E16" s="55"/>
      <c r="F16" s="55"/>
      <c r="G16" s="55"/>
      <c r="H16" s="55"/>
      <c r="I16" s="55"/>
      <c r="J16" s="55"/>
      <c r="K16" s="55"/>
      <c r="L16" s="1"/>
      <c r="M16" s="45"/>
      <c r="N16" s="45"/>
      <c r="O16" s="45"/>
      <c r="P16" s="45"/>
    </row>
    <row r="17" spans="1:16" ht="13.15" x14ac:dyDescent="0.4">
      <c r="A17" s="17" t="s">
        <v>30</v>
      </c>
      <c r="B17" s="4"/>
      <c r="C17" s="55"/>
      <c r="D17" s="55"/>
      <c r="E17" s="55"/>
      <c r="F17" s="55"/>
      <c r="G17" s="55"/>
      <c r="H17" s="55"/>
      <c r="I17" s="55"/>
      <c r="J17" s="55"/>
      <c r="K17" s="55"/>
      <c r="L17" s="1"/>
      <c r="M17" s="45"/>
      <c r="N17" s="45"/>
      <c r="O17" s="45"/>
      <c r="P17" s="45"/>
    </row>
    <row r="18" spans="1:16" ht="13.15" x14ac:dyDescent="0.4">
      <c r="A18" s="17"/>
      <c r="B18" s="22">
        <v>2018</v>
      </c>
      <c r="C18" s="75">
        <v>3376</v>
      </c>
      <c r="D18" s="75">
        <v>3848042</v>
      </c>
      <c r="E18" s="75">
        <v>3230941</v>
      </c>
      <c r="F18" s="75">
        <v>512</v>
      </c>
      <c r="G18" s="75">
        <v>22162</v>
      </c>
      <c r="H18" s="76">
        <v>0.6</v>
      </c>
      <c r="I18" s="75">
        <v>2863</v>
      </c>
      <c r="J18" s="75">
        <v>639167</v>
      </c>
      <c r="K18" s="76">
        <v>16.600000000000001</v>
      </c>
      <c r="L18" s="1"/>
      <c r="M18" s="45"/>
      <c r="N18" s="45"/>
      <c r="O18" s="45"/>
      <c r="P18" s="45"/>
    </row>
    <row r="19" spans="1:16" ht="13.15" x14ac:dyDescent="0.4">
      <c r="A19" s="17"/>
      <c r="B19" s="22">
        <v>2017</v>
      </c>
      <c r="C19" s="75">
        <v>3379</v>
      </c>
      <c r="D19" s="75">
        <v>3811284</v>
      </c>
      <c r="E19" s="75">
        <v>3197519</v>
      </c>
      <c r="F19" s="75">
        <v>548</v>
      </c>
      <c r="G19" s="75">
        <v>24171</v>
      </c>
      <c r="H19" s="76">
        <v>0.6</v>
      </c>
      <c r="I19" s="75">
        <v>2831</v>
      </c>
      <c r="J19" s="75">
        <v>637936</v>
      </c>
      <c r="K19" s="76">
        <v>16.7</v>
      </c>
      <c r="L19" s="1"/>
      <c r="M19" s="45"/>
      <c r="N19" s="45"/>
      <c r="O19" s="45"/>
      <c r="P19" s="45"/>
    </row>
    <row r="20" spans="1:16" ht="13.15" x14ac:dyDescent="0.4">
      <c r="A20" s="17"/>
      <c r="B20" s="43">
        <v>2016</v>
      </c>
      <c r="C20" s="75">
        <v>3375</v>
      </c>
      <c r="D20" s="75">
        <v>3787836</v>
      </c>
      <c r="E20" s="75">
        <v>3171447</v>
      </c>
      <c r="F20" s="75">
        <v>487</v>
      </c>
      <c r="G20" s="75">
        <v>20073</v>
      </c>
      <c r="H20" s="76">
        <v>0.5</v>
      </c>
      <c r="I20" s="75">
        <v>2888</v>
      </c>
      <c r="J20" s="75">
        <v>636462</v>
      </c>
      <c r="K20" s="76">
        <v>16.8</v>
      </c>
      <c r="L20" s="1"/>
      <c r="M20" s="45"/>
      <c r="N20" s="45"/>
      <c r="O20" s="45"/>
      <c r="P20" s="45"/>
    </row>
    <row r="21" spans="1:16" x14ac:dyDescent="0.35">
      <c r="A21" s="1"/>
      <c r="B21" s="43">
        <v>2015</v>
      </c>
      <c r="C21" s="75">
        <v>3356</v>
      </c>
      <c r="D21" s="75">
        <v>3755545</v>
      </c>
      <c r="E21" s="75">
        <v>3163191</v>
      </c>
      <c r="F21" s="75">
        <v>500</v>
      </c>
      <c r="G21" s="75">
        <v>19790</v>
      </c>
      <c r="H21" s="76">
        <v>0.5</v>
      </c>
      <c r="I21" s="75">
        <v>2856</v>
      </c>
      <c r="J21" s="75">
        <v>612144</v>
      </c>
      <c r="K21" s="76">
        <v>16.3</v>
      </c>
      <c r="L21" s="1"/>
      <c r="M21" s="45"/>
      <c r="N21" s="45"/>
      <c r="O21" s="45"/>
      <c r="P21" s="45"/>
    </row>
    <row r="22" spans="1:16" ht="13.15" x14ac:dyDescent="0.4">
      <c r="A22" s="17"/>
      <c r="B22" s="43">
        <v>2014</v>
      </c>
      <c r="C22" s="75">
        <v>3321</v>
      </c>
      <c r="D22" s="75">
        <v>3711807</v>
      </c>
      <c r="E22" s="75">
        <v>3167115</v>
      </c>
      <c r="F22" s="75">
        <v>498</v>
      </c>
      <c r="G22" s="75">
        <v>18980</v>
      </c>
      <c r="H22" s="76">
        <v>0.5</v>
      </c>
      <c r="I22" s="75">
        <v>2823</v>
      </c>
      <c r="J22" s="75">
        <v>563672</v>
      </c>
      <c r="K22" s="76">
        <v>15.2</v>
      </c>
      <c r="L22" s="1"/>
      <c r="M22" s="45"/>
      <c r="N22" s="45"/>
      <c r="O22" s="45"/>
      <c r="P22" s="45"/>
    </row>
    <row r="23" spans="1:16" ht="13.15" x14ac:dyDescent="0.4">
      <c r="A23" s="17"/>
      <c r="B23" s="43">
        <v>2013</v>
      </c>
      <c r="C23" s="75">
        <v>3274</v>
      </c>
      <c r="D23" s="75">
        <v>3637301</v>
      </c>
      <c r="E23" s="75">
        <v>3191472</v>
      </c>
      <c r="F23" s="75">
        <v>582</v>
      </c>
      <c r="G23" s="75">
        <v>23612</v>
      </c>
      <c r="H23" s="76">
        <v>0.6</v>
      </c>
      <c r="I23" s="75">
        <v>2692</v>
      </c>
      <c r="J23" s="75">
        <v>469441</v>
      </c>
      <c r="K23" s="76">
        <v>12.9</v>
      </c>
      <c r="L23" s="1"/>
      <c r="M23" s="45"/>
      <c r="N23" s="45"/>
      <c r="O23" s="45"/>
      <c r="P23" s="45"/>
    </row>
    <row r="24" spans="1:16" ht="13.15" x14ac:dyDescent="0.4">
      <c r="A24" s="17"/>
      <c r="B24" s="43">
        <v>2012</v>
      </c>
      <c r="C24" s="75">
        <v>3260</v>
      </c>
      <c r="D24" s="75">
        <v>3600793</v>
      </c>
      <c r="E24" s="75">
        <v>3225543</v>
      </c>
      <c r="F24" s="75">
        <v>694</v>
      </c>
      <c r="G24" s="75">
        <v>30769</v>
      </c>
      <c r="H24" s="76">
        <v>0.9</v>
      </c>
      <c r="I24" s="75">
        <v>2566</v>
      </c>
      <c r="J24" s="75">
        <v>406019</v>
      </c>
      <c r="K24" s="76">
        <v>11.3</v>
      </c>
      <c r="L24" s="1"/>
      <c r="M24" s="45"/>
      <c r="N24" s="45"/>
      <c r="O24" s="45"/>
      <c r="P24" s="45"/>
    </row>
    <row r="25" spans="1:16" ht="13.15" x14ac:dyDescent="0.4">
      <c r="A25" s="17"/>
      <c r="B25" s="43">
        <v>2011</v>
      </c>
      <c r="C25" s="75">
        <v>3300</v>
      </c>
      <c r="D25" s="75">
        <v>3608971</v>
      </c>
      <c r="E25" s="75">
        <v>3252983</v>
      </c>
      <c r="F25" s="75">
        <v>837</v>
      </c>
      <c r="G25" s="75">
        <v>40256</v>
      </c>
      <c r="H25" s="76">
        <v>1.1000000000000001</v>
      </c>
      <c r="I25" s="75">
        <v>2463</v>
      </c>
      <c r="J25" s="75">
        <v>396244</v>
      </c>
      <c r="K25" s="76">
        <v>11</v>
      </c>
      <c r="L25" s="1"/>
      <c r="M25" s="45"/>
      <c r="N25" s="45"/>
      <c r="O25" s="45"/>
      <c r="P25" s="45"/>
    </row>
    <row r="26" spans="1:16" ht="13.15" x14ac:dyDescent="0.4">
      <c r="A26" s="17"/>
      <c r="B26" s="43">
        <v>2010</v>
      </c>
      <c r="C26" s="75">
        <v>3312</v>
      </c>
      <c r="D26" s="75">
        <v>3563118</v>
      </c>
      <c r="E26" s="75">
        <v>3263405</v>
      </c>
      <c r="F26" s="75">
        <v>930</v>
      </c>
      <c r="G26" s="75">
        <v>55541</v>
      </c>
      <c r="H26" s="76">
        <v>1.6</v>
      </c>
      <c r="I26" s="75">
        <v>2382</v>
      </c>
      <c r="J26" s="75">
        <v>355254</v>
      </c>
      <c r="K26" s="76">
        <v>10</v>
      </c>
      <c r="L26" s="1"/>
      <c r="M26" s="45"/>
      <c r="N26" s="45"/>
      <c r="O26" s="45"/>
      <c r="P26" s="45"/>
    </row>
    <row r="27" spans="1:16" x14ac:dyDescent="0.35">
      <c r="A27" s="1"/>
      <c r="B27" s="1"/>
      <c r="C27" s="72"/>
      <c r="D27" s="72"/>
      <c r="E27" s="72"/>
      <c r="F27" s="72"/>
      <c r="G27" s="72"/>
      <c r="H27" s="72"/>
      <c r="I27" s="72"/>
      <c r="J27" s="72"/>
      <c r="K27" s="72"/>
      <c r="L27" s="1"/>
      <c r="M27" s="1"/>
      <c r="N27" s="1"/>
      <c r="O27" s="1"/>
      <c r="P27" s="1"/>
    </row>
    <row r="28" spans="1:16" x14ac:dyDescent="0.35">
      <c r="A28" s="5"/>
      <c r="B28" s="5"/>
      <c r="C28" s="77"/>
      <c r="D28" s="77"/>
      <c r="E28" s="77"/>
      <c r="F28" s="77"/>
      <c r="G28" s="77"/>
      <c r="H28" s="77"/>
      <c r="I28" s="77"/>
      <c r="J28" s="77"/>
      <c r="K28" s="68" t="s">
        <v>253</v>
      </c>
      <c r="L28" s="1"/>
      <c r="M28" s="1"/>
      <c r="N28" s="1"/>
      <c r="O28" s="1"/>
      <c r="P28" s="1"/>
    </row>
    <row r="29" spans="1:16" x14ac:dyDescent="0.35">
      <c r="A29" s="49" t="s">
        <v>229</v>
      </c>
      <c r="B29" s="49"/>
      <c r="C29" s="49"/>
      <c r="D29" s="49"/>
      <c r="E29" s="49"/>
      <c r="F29" s="49"/>
      <c r="G29" s="49"/>
      <c r="H29" s="49"/>
      <c r="I29" s="49"/>
      <c r="J29" s="49"/>
      <c r="K29" s="49"/>
      <c r="L29" s="1"/>
      <c r="M29" s="1"/>
      <c r="N29" s="1"/>
      <c r="O29" s="1"/>
      <c r="P29" s="1"/>
    </row>
    <row r="30" spans="1:16" ht="17.25" customHeight="1" x14ac:dyDescent="0.35">
      <c r="A30" s="49" t="s">
        <v>268</v>
      </c>
      <c r="B30" s="49"/>
      <c r="C30" s="49"/>
      <c r="D30" s="49"/>
      <c r="E30" s="49"/>
      <c r="F30" s="49"/>
      <c r="G30" s="49"/>
      <c r="H30" s="49"/>
      <c r="I30" s="49"/>
      <c r="J30" s="49"/>
      <c r="K30" s="49"/>
    </row>
    <row r="31" spans="1:16" ht="14.25" customHeight="1" x14ac:dyDescent="0.35">
      <c r="A31" s="82" t="s">
        <v>254</v>
      </c>
      <c r="B31" s="50"/>
      <c r="C31" s="50"/>
      <c r="D31" s="50"/>
      <c r="E31" s="50"/>
      <c r="F31" s="50"/>
      <c r="G31" s="50"/>
      <c r="H31" s="50"/>
      <c r="I31" s="50"/>
      <c r="J31" s="50"/>
      <c r="K31" s="50"/>
    </row>
    <row r="32" spans="1:16" x14ac:dyDescent="0.35">
      <c r="A32" s="49" t="s">
        <v>234</v>
      </c>
      <c r="B32" s="49"/>
      <c r="C32" s="49"/>
      <c r="D32" s="49"/>
      <c r="E32" s="49"/>
      <c r="F32" s="49"/>
      <c r="G32" s="49"/>
      <c r="H32" s="49"/>
      <c r="I32" s="49"/>
      <c r="J32" s="49"/>
      <c r="K32" s="49"/>
    </row>
  </sheetData>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6"/>
  <sheetViews>
    <sheetView showGridLines="0" workbookViewId="0"/>
  </sheetViews>
  <sheetFormatPr defaultColWidth="9.1328125" defaultRowHeight="12.75" x14ac:dyDescent="0.35"/>
  <cols>
    <col min="1" max="1" width="9.1328125" style="82"/>
    <col min="2" max="2" width="29.265625" style="82" bestFit="1" customWidth="1"/>
    <col min="3" max="3" width="7.3984375" style="65" bestFit="1" customWidth="1"/>
    <col min="4" max="5" width="10.265625" style="65" customWidth="1"/>
    <col min="6" max="6" width="18.59765625" style="65" customWidth="1"/>
    <col min="7" max="7" width="14.3984375" style="65" customWidth="1"/>
    <col min="8" max="8" width="12.265625" style="65" customWidth="1"/>
    <col min="9" max="9" width="16.1328125" style="65" customWidth="1"/>
    <col min="10" max="10" width="8.73046875" style="65" bestFit="1" customWidth="1"/>
    <col min="11" max="11" width="14.59765625" style="65" customWidth="1"/>
    <col min="12" max="16384" width="9.1328125" style="36"/>
  </cols>
  <sheetData>
    <row r="1" spans="1:17" ht="13.15" x14ac:dyDescent="0.4">
      <c r="A1" s="78" t="s">
        <v>32</v>
      </c>
      <c r="B1" s="79"/>
      <c r="C1" s="55"/>
      <c r="D1" s="55"/>
      <c r="E1" s="55"/>
      <c r="F1" s="55"/>
      <c r="G1" s="55"/>
      <c r="H1" s="55"/>
      <c r="I1" s="55"/>
      <c r="J1" s="55"/>
      <c r="K1" s="55"/>
    </row>
    <row r="2" spans="1:17" ht="13.15" x14ac:dyDescent="0.4">
      <c r="A2" s="78" t="s">
        <v>33</v>
      </c>
      <c r="B2" s="79"/>
      <c r="C2" s="69"/>
      <c r="D2" s="69"/>
      <c r="E2" s="69"/>
      <c r="F2" s="69"/>
      <c r="G2" s="69"/>
      <c r="H2" s="70"/>
      <c r="I2" s="69"/>
      <c r="J2" s="69"/>
      <c r="K2" s="70"/>
    </row>
    <row r="3" spans="1:17" x14ac:dyDescent="0.35">
      <c r="A3" s="24" t="s">
        <v>34</v>
      </c>
      <c r="B3" s="79"/>
      <c r="C3" s="69"/>
      <c r="D3" s="69"/>
      <c r="E3" s="69"/>
      <c r="F3" s="69"/>
      <c r="G3" s="69"/>
      <c r="H3" s="70"/>
      <c r="I3" s="69"/>
      <c r="J3" s="69"/>
      <c r="K3" s="70"/>
    </row>
    <row r="4" spans="1:17" ht="63.75" x14ac:dyDescent="0.35">
      <c r="A4" s="80" t="s">
        <v>35</v>
      </c>
      <c r="B4" s="80" t="s">
        <v>36</v>
      </c>
      <c r="C4" s="3" t="s">
        <v>25</v>
      </c>
      <c r="D4" s="3" t="s">
        <v>26</v>
      </c>
      <c r="E4" s="3" t="s">
        <v>235</v>
      </c>
      <c r="F4" s="3" t="s">
        <v>270</v>
      </c>
      <c r="G4" s="3" t="s">
        <v>236</v>
      </c>
      <c r="H4" s="3" t="s">
        <v>27</v>
      </c>
      <c r="I4" s="3" t="s">
        <v>237</v>
      </c>
      <c r="J4" s="3" t="s">
        <v>238</v>
      </c>
      <c r="K4" s="3" t="s">
        <v>28</v>
      </c>
    </row>
    <row r="5" spans="1:17" ht="13.15" x14ac:dyDescent="0.4">
      <c r="A5" s="6"/>
      <c r="B5" s="6"/>
      <c r="C5" s="55"/>
      <c r="D5" s="55"/>
      <c r="E5" s="55"/>
      <c r="F5" s="55"/>
      <c r="G5" s="55"/>
      <c r="H5" s="55"/>
      <c r="I5" s="55"/>
      <c r="J5" s="55"/>
      <c r="K5" s="55"/>
    </row>
    <row r="6" spans="1:17" ht="13.15" x14ac:dyDescent="0.4">
      <c r="A6" s="6"/>
      <c r="B6" s="6" t="s">
        <v>37</v>
      </c>
      <c r="C6" s="58">
        <v>16771</v>
      </c>
      <c r="D6" s="58">
        <v>4863329</v>
      </c>
      <c r="E6" s="58">
        <v>4423856</v>
      </c>
      <c r="F6" s="58">
        <v>3519</v>
      </c>
      <c r="G6" s="58">
        <v>27441</v>
      </c>
      <c r="H6" s="59">
        <v>0.6</v>
      </c>
      <c r="I6" s="58">
        <v>13251</v>
      </c>
      <c r="J6" s="58">
        <v>466824</v>
      </c>
      <c r="K6" s="59">
        <v>9.6</v>
      </c>
      <c r="M6" s="41"/>
      <c r="N6" s="41"/>
      <c r="O6" s="41"/>
      <c r="P6" s="41"/>
      <c r="Q6" s="41"/>
    </row>
    <row r="7" spans="1:17" ht="13.15" x14ac:dyDescent="0.4">
      <c r="A7" s="6"/>
      <c r="B7" s="6"/>
      <c r="C7" s="60"/>
      <c r="D7" s="60"/>
      <c r="E7" s="60"/>
      <c r="F7" s="60"/>
      <c r="G7" s="60"/>
      <c r="H7" s="61"/>
      <c r="I7" s="60"/>
      <c r="J7" s="60"/>
      <c r="K7" s="61"/>
      <c r="M7" s="41"/>
      <c r="N7" s="41"/>
      <c r="O7" s="41"/>
      <c r="P7" s="41"/>
      <c r="Q7" s="41"/>
    </row>
    <row r="8" spans="1:17" ht="13.15" x14ac:dyDescent="0.4">
      <c r="A8" s="46"/>
      <c r="B8" s="7" t="s">
        <v>38</v>
      </c>
      <c r="C8" s="58">
        <v>861</v>
      </c>
      <c r="D8" s="58">
        <v>223847</v>
      </c>
      <c r="E8" s="58">
        <v>199026</v>
      </c>
      <c r="F8" s="58">
        <v>134</v>
      </c>
      <c r="G8" s="58">
        <v>1035</v>
      </c>
      <c r="H8" s="59">
        <v>0.5</v>
      </c>
      <c r="I8" s="58">
        <v>727</v>
      </c>
      <c r="J8" s="58">
        <v>25856</v>
      </c>
      <c r="K8" s="59">
        <v>11.6</v>
      </c>
      <c r="M8" s="41"/>
      <c r="N8" s="41"/>
      <c r="O8" s="41"/>
      <c r="P8" s="41"/>
      <c r="Q8" s="41"/>
    </row>
    <row r="9" spans="1:17" x14ac:dyDescent="0.35">
      <c r="A9" s="46">
        <v>841</v>
      </c>
      <c r="B9" s="25" t="s">
        <v>39</v>
      </c>
      <c r="C9" s="62">
        <v>29</v>
      </c>
      <c r="D9" s="62">
        <v>9350</v>
      </c>
      <c r="E9" s="62">
        <v>8608</v>
      </c>
      <c r="F9" s="62">
        <v>5</v>
      </c>
      <c r="G9" s="62">
        <v>17</v>
      </c>
      <c r="H9" s="63">
        <v>0.2</v>
      </c>
      <c r="I9" s="62">
        <v>24</v>
      </c>
      <c r="J9" s="62">
        <v>759</v>
      </c>
      <c r="K9" s="63">
        <v>8.1</v>
      </c>
      <c r="M9" s="41"/>
      <c r="N9" s="41"/>
      <c r="O9" s="41"/>
      <c r="P9" s="41"/>
      <c r="Q9" s="41"/>
    </row>
    <row r="10" spans="1:17" x14ac:dyDescent="0.35">
      <c r="A10" s="46">
        <v>840</v>
      </c>
      <c r="B10" s="25" t="s">
        <v>40</v>
      </c>
      <c r="C10" s="62">
        <v>215</v>
      </c>
      <c r="D10" s="62">
        <v>45417</v>
      </c>
      <c r="E10" s="62">
        <v>39213</v>
      </c>
      <c r="F10" s="62">
        <v>32</v>
      </c>
      <c r="G10" s="62">
        <v>240</v>
      </c>
      <c r="H10" s="63">
        <v>0.5</v>
      </c>
      <c r="I10" s="62">
        <v>183</v>
      </c>
      <c r="J10" s="62">
        <v>6444</v>
      </c>
      <c r="K10" s="63">
        <v>14.2</v>
      </c>
      <c r="M10" s="41"/>
      <c r="N10" s="41"/>
      <c r="O10" s="41"/>
      <c r="P10" s="41"/>
      <c r="Q10" s="41"/>
    </row>
    <row r="11" spans="1:17" x14ac:dyDescent="0.35">
      <c r="A11" s="46">
        <v>390</v>
      </c>
      <c r="B11" s="25" t="s">
        <v>41</v>
      </c>
      <c r="C11" s="62">
        <v>67</v>
      </c>
      <c r="D11" s="62">
        <v>17122</v>
      </c>
      <c r="E11" s="62">
        <v>14984</v>
      </c>
      <c r="F11" s="62">
        <v>10</v>
      </c>
      <c r="G11" s="62">
        <v>42</v>
      </c>
      <c r="H11" s="63">
        <v>0.2</v>
      </c>
      <c r="I11" s="62">
        <v>57</v>
      </c>
      <c r="J11" s="62">
        <v>2180</v>
      </c>
      <c r="K11" s="63">
        <v>12.7</v>
      </c>
      <c r="M11" s="41"/>
      <c r="N11" s="41"/>
      <c r="O11" s="41"/>
      <c r="P11" s="41"/>
      <c r="Q11" s="41"/>
    </row>
    <row r="12" spans="1:17" x14ac:dyDescent="0.35">
      <c r="A12" s="46">
        <v>805</v>
      </c>
      <c r="B12" s="25" t="s">
        <v>42</v>
      </c>
      <c r="C12" s="62">
        <v>30</v>
      </c>
      <c r="D12" s="62">
        <v>9025</v>
      </c>
      <c r="E12" s="62">
        <v>8114</v>
      </c>
      <c r="F12" s="62">
        <v>2</v>
      </c>
      <c r="G12" s="62">
        <v>2</v>
      </c>
      <c r="H12" s="63">
        <v>0</v>
      </c>
      <c r="I12" s="62">
        <v>28</v>
      </c>
      <c r="J12" s="62">
        <v>913</v>
      </c>
      <c r="K12" s="63">
        <v>10.1</v>
      </c>
      <c r="M12" s="41"/>
      <c r="N12" s="41"/>
      <c r="O12" s="41"/>
      <c r="P12" s="41"/>
      <c r="Q12" s="41"/>
    </row>
    <row r="13" spans="1:17" x14ac:dyDescent="0.35">
      <c r="A13" s="46">
        <v>806</v>
      </c>
      <c r="B13" s="25" t="s">
        <v>43</v>
      </c>
      <c r="C13" s="62">
        <v>41</v>
      </c>
      <c r="D13" s="62">
        <v>14303</v>
      </c>
      <c r="E13" s="62">
        <v>13365</v>
      </c>
      <c r="F13" s="62">
        <v>5</v>
      </c>
      <c r="G13" s="62">
        <v>37</v>
      </c>
      <c r="H13" s="63">
        <v>0.3</v>
      </c>
      <c r="I13" s="62">
        <v>36</v>
      </c>
      <c r="J13" s="62">
        <v>975</v>
      </c>
      <c r="K13" s="63">
        <v>6.8</v>
      </c>
      <c r="M13" s="41"/>
      <c r="N13" s="41"/>
      <c r="O13" s="41"/>
      <c r="P13" s="41"/>
      <c r="Q13" s="41"/>
    </row>
    <row r="14" spans="1:17" x14ac:dyDescent="0.35">
      <c r="A14" s="46">
        <v>391</v>
      </c>
      <c r="B14" s="25" t="s">
        <v>44</v>
      </c>
      <c r="C14" s="62">
        <v>72</v>
      </c>
      <c r="D14" s="62">
        <v>22396</v>
      </c>
      <c r="E14" s="62">
        <v>20478</v>
      </c>
      <c r="F14" s="62">
        <v>14</v>
      </c>
      <c r="G14" s="62">
        <v>70</v>
      </c>
      <c r="H14" s="63">
        <v>0.3</v>
      </c>
      <c r="I14" s="62">
        <v>58</v>
      </c>
      <c r="J14" s="62">
        <v>1988</v>
      </c>
      <c r="K14" s="63">
        <v>8.9</v>
      </c>
      <c r="M14" s="41"/>
      <c r="N14" s="41"/>
      <c r="O14" s="41"/>
      <c r="P14" s="41"/>
      <c r="Q14" s="41"/>
    </row>
    <row r="15" spans="1:17" x14ac:dyDescent="0.35">
      <c r="A15" s="46">
        <v>392</v>
      </c>
      <c r="B15" s="25" t="s">
        <v>45</v>
      </c>
      <c r="C15" s="62">
        <v>55</v>
      </c>
      <c r="D15" s="62">
        <v>16282</v>
      </c>
      <c r="E15" s="62">
        <v>14712</v>
      </c>
      <c r="F15" s="62">
        <v>10</v>
      </c>
      <c r="G15" s="62">
        <v>91</v>
      </c>
      <c r="H15" s="63">
        <v>0.6</v>
      </c>
      <c r="I15" s="62">
        <v>45</v>
      </c>
      <c r="J15" s="62">
        <v>1661</v>
      </c>
      <c r="K15" s="63">
        <v>10.199999999999999</v>
      </c>
      <c r="M15" s="41"/>
      <c r="N15" s="41"/>
      <c r="O15" s="41"/>
      <c r="P15" s="41"/>
      <c r="Q15" s="41"/>
    </row>
    <row r="16" spans="1:17" x14ac:dyDescent="0.35">
      <c r="A16" s="46">
        <v>929</v>
      </c>
      <c r="B16" s="25" t="s">
        <v>46</v>
      </c>
      <c r="C16" s="62">
        <v>122</v>
      </c>
      <c r="D16" s="62">
        <v>21871</v>
      </c>
      <c r="E16" s="62">
        <v>18050</v>
      </c>
      <c r="F16" s="62">
        <v>10</v>
      </c>
      <c r="G16" s="62">
        <v>125</v>
      </c>
      <c r="H16" s="63">
        <v>0.6</v>
      </c>
      <c r="I16" s="62">
        <v>112</v>
      </c>
      <c r="J16" s="62">
        <v>3946</v>
      </c>
      <c r="K16" s="63">
        <v>18</v>
      </c>
      <c r="M16" s="41"/>
      <c r="N16" s="41"/>
      <c r="O16" s="41"/>
      <c r="P16" s="41"/>
      <c r="Q16" s="41"/>
    </row>
    <row r="17" spans="1:17" x14ac:dyDescent="0.35">
      <c r="A17" s="46">
        <v>807</v>
      </c>
      <c r="B17" s="25" t="s">
        <v>47</v>
      </c>
      <c r="C17" s="62">
        <v>44</v>
      </c>
      <c r="D17" s="62">
        <v>12666</v>
      </c>
      <c r="E17" s="62">
        <v>11341</v>
      </c>
      <c r="F17" s="62">
        <v>8</v>
      </c>
      <c r="G17" s="62">
        <v>82</v>
      </c>
      <c r="H17" s="63">
        <v>0.6</v>
      </c>
      <c r="I17" s="62">
        <v>36</v>
      </c>
      <c r="J17" s="62">
        <v>1407</v>
      </c>
      <c r="K17" s="63">
        <v>11.1</v>
      </c>
      <c r="M17" s="41"/>
      <c r="N17" s="41"/>
      <c r="O17" s="41"/>
      <c r="P17" s="41"/>
      <c r="Q17" s="41"/>
    </row>
    <row r="18" spans="1:17" x14ac:dyDescent="0.35">
      <c r="A18" s="46">
        <v>393</v>
      </c>
      <c r="B18" s="25" t="s">
        <v>48</v>
      </c>
      <c r="C18" s="62">
        <v>45</v>
      </c>
      <c r="D18" s="62">
        <v>12402</v>
      </c>
      <c r="E18" s="62">
        <v>11602</v>
      </c>
      <c r="F18" s="62">
        <v>17</v>
      </c>
      <c r="G18" s="62">
        <v>141</v>
      </c>
      <c r="H18" s="63">
        <v>1.1000000000000001</v>
      </c>
      <c r="I18" s="62">
        <v>28</v>
      </c>
      <c r="J18" s="62">
        <v>941</v>
      </c>
      <c r="K18" s="63">
        <v>7.6</v>
      </c>
      <c r="M18" s="41"/>
      <c r="N18" s="41"/>
      <c r="O18" s="41"/>
      <c r="P18" s="41"/>
      <c r="Q18" s="41"/>
    </row>
    <row r="19" spans="1:17" x14ac:dyDescent="0.35">
      <c r="A19" s="46">
        <v>808</v>
      </c>
      <c r="B19" s="25" t="s">
        <v>49</v>
      </c>
      <c r="C19" s="62">
        <v>60</v>
      </c>
      <c r="D19" s="62">
        <v>19839</v>
      </c>
      <c r="E19" s="62">
        <v>17313</v>
      </c>
      <c r="F19" s="62">
        <v>9</v>
      </c>
      <c r="G19" s="62">
        <v>38</v>
      </c>
      <c r="H19" s="63">
        <v>0.2</v>
      </c>
      <c r="I19" s="62">
        <v>51</v>
      </c>
      <c r="J19" s="62">
        <v>2564</v>
      </c>
      <c r="K19" s="63">
        <v>12.9</v>
      </c>
      <c r="M19" s="41"/>
      <c r="N19" s="41"/>
      <c r="O19" s="41"/>
      <c r="P19" s="41"/>
      <c r="Q19" s="41"/>
    </row>
    <row r="20" spans="1:17" x14ac:dyDescent="0.35">
      <c r="A20" s="46">
        <v>394</v>
      </c>
      <c r="B20" s="25" t="s">
        <v>50</v>
      </c>
      <c r="C20" s="62">
        <v>81</v>
      </c>
      <c r="D20" s="62">
        <v>23174</v>
      </c>
      <c r="E20" s="62">
        <v>21246</v>
      </c>
      <c r="F20" s="62">
        <v>12</v>
      </c>
      <c r="G20" s="62">
        <v>150</v>
      </c>
      <c r="H20" s="63">
        <v>0.6</v>
      </c>
      <c r="I20" s="62">
        <v>69</v>
      </c>
      <c r="J20" s="62">
        <v>2078</v>
      </c>
      <c r="K20" s="63">
        <v>9</v>
      </c>
      <c r="M20" s="41"/>
      <c r="N20" s="41"/>
      <c r="O20" s="41"/>
      <c r="P20" s="41"/>
      <c r="Q20" s="41"/>
    </row>
    <row r="21" spans="1:17" x14ac:dyDescent="0.35">
      <c r="A21" s="46"/>
      <c r="B21" s="25"/>
      <c r="C21" s="64"/>
      <c r="D21" s="64"/>
      <c r="E21" s="64"/>
      <c r="F21" s="64"/>
      <c r="G21" s="64"/>
      <c r="H21" s="57"/>
      <c r="I21" s="64"/>
      <c r="J21" s="64"/>
      <c r="K21" s="57"/>
      <c r="M21" s="41"/>
      <c r="N21" s="41"/>
      <c r="O21" s="41"/>
      <c r="P21" s="41"/>
      <c r="Q21" s="41"/>
    </row>
    <row r="22" spans="1:17" ht="13.15" x14ac:dyDescent="0.4">
      <c r="A22" s="46"/>
      <c r="B22" s="7" t="s">
        <v>51</v>
      </c>
      <c r="C22" s="58">
        <v>2448</v>
      </c>
      <c r="D22" s="58">
        <v>652688</v>
      </c>
      <c r="E22" s="58">
        <v>606880</v>
      </c>
      <c r="F22" s="58">
        <v>663</v>
      </c>
      <c r="G22" s="58">
        <v>5198</v>
      </c>
      <c r="H22" s="59">
        <v>0.8</v>
      </c>
      <c r="I22" s="58">
        <v>1785</v>
      </c>
      <c r="J22" s="58">
        <v>51006</v>
      </c>
      <c r="K22" s="59">
        <v>7.8</v>
      </c>
      <c r="M22" s="41"/>
      <c r="N22" s="41"/>
      <c r="O22" s="41"/>
      <c r="P22" s="41"/>
      <c r="Q22" s="41"/>
    </row>
    <row r="23" spans="1:17" x14ac:dyDescent="0.35">
      <c r="A23" s="46">
        <v>889</v>
      </c>
      <c r="B23" s="25" t="s">
        <v>52</v>
      </c>
      <c r="C23" s="62">
        <v>55</v>
      </c>
      <c r="D23" s="62">
        <v>16202</v>
      </c>
      <c r="E23" s="62">
        <v>15060</v>
      </c>
      <c r="F23" s="62">
        <v>16</v>
      </c>
      <c r="G23" s="62">
        <v>138</v>
      </c>
      <c r="H23" s="63">
        <v>0.9</v>
      </c>
      <c r="I23" s="62">
        <v>39</v>
      </c>
      <c r="J23" s="62">
        <v>1280</v>
      </c>
      <c r="K23" s="63">
        <v>7.9</v>
      </c>
      <c r="M23" s="41"/>
      <c r="N23" s="41"/>
      <c r="O23" s="41"/>
      <c r="P23" s="41"/>
      <c r="Q23" s="41"/>
    </row>
    <row r="24" spans="1:17" x14ac:dyDescent="0.35">
      <c r="A24" s="46">
        <v>890</v>
      </c>
      <c r="B24" s="25" t="s">
        <v>53</v>
      </c>
      <c r="C24" s="62">
        <v>31</v>
      </c>
      <c r="D24" s="62">
        <v>12161</v>
      </c>
      <c r="E24" s="62">
        <v>11218</v>
      </c>
      <c r="F24" s="62">
        <v>2</v>
      </c>
      <c r="G24" s="62">
        <v>20</v>
      </c>
      <c r="H24" s="63">
        <v>0.2</v>
      </c>
      <c r="I24" s="62">
        <v>29</v>
      </c>
      <c r="J24" s="62">
        <v>963</v>
      </c>
      <c r="K24" s="63">
        <v>7.9</v>
      </c>
      <c r="M24" s="41"/>
      <c r="N24" s="41"/>
      <c r="O24" s="41"/>
      <c r="P24" s="41"/>
      <c r="Q24" s="41"/>
    </row>
    <row r="25" spans="1:17" x14ac:dyDescent="0.35">
      <c r="A25" s="46">
        <v>350</v>
      </c>
      <c r="B25" s="25" t="s">
        <v>54</v>
      </c>
      <c r="C25" s="62">
        <v>97</v>
      </c>
      <c r="D25" s="62">
        <v>28515</v>
      </c>
      <c r="E25" s="62">
        <v>27584</v>
      </c>
      <c r="F25" s="62">
        <v>39</v>
      </c>
      <c r="G25" s="62">
        <v>172</v>
      </c>
      <c r="H25" s="63">
        <v>0.6</v>
      </c>
      <c r="I25" s="62">
        <v>58</v>
      </c>
      <c r="J25" s="62">
        <v>1103</v>
      </c>
      <c r="K25" s="63">
        <v>3.9</v>
      </c>
      <c r="M25" s="41"/>
      <c r="N25" s="41"/>
      <c r="O25" s="41"/>
      <c r="P25" s="41"/>
      <c r="Q25" s="41"/>
    </row>
    <row r="26" spans="1:17" x14ac:dyDescent="0.35">
      <c r="A26" s="46">
        <v>351</v>
      </c>
      <c r="B26" s="25" t="s">
        <v>55</v>
      </c>
      <c r="C26" s="62">
        <v>63</v>
      </c>
      <c r="D26" s="62">
        <v>17148</v>
      </c>
      <c r="E26" s="62">
        <v>16734</v>
      </c>
      <c r="F26" s="62">
        <v>33</v>
      </c>
      <c r="G26" s="62">
        <v>239</v>
      </c>
      <c r="H26" s="63">
        <v>1.4</v>
      </c>
      <c r="I26" s="62">
        <v>30</v>
      </c>
      <c r="J26" s="62">
        <v>653</v>
      </c>
      <c r="K26" s="63">
        <v>3.8</v>
      </c>
      <c r="M26" s="41"/>
      <c r="N26" s="41"/>
      <c r="O26" s="41"/>
      <c r="P26" s="41"/>
      <c r="Q26" s="41"/>
    </row>
    <row r="27" spans="1:17" x14ac:dyDescent="0.35">
      <c r="A27" s="46">
        <v>895</v>
      </c>
      <c r="B27" s="25" t="s">
        <v>56</v>
      </c>
      <c r="C27" s="62">
        <v>124</v>
      </c>
      <c r="D27" s="62">
        <v>31553</v>
      </c>
      <c r="E27" s="62">
        <v>29154</v>
      </c>
      <c r="F27" s="62">
        <v>30</v>
      </c>
      <c r="G27" s="62">
        <v>166</v>
      </c>
      <c r="H27" s="63">
        <v>0.5</v>
      </c>
      <c r="I27" s="62">
        <v>94</v>
      </c>
      <c r="J27" s="62">
        <v>2565</v>
      </c>
      <c r="K27" s="63">
        <v>8.1</v>
      </c>
      <c r="M27" s="41"/>
      <c r="N27" s="41"/>
      <c r="O27" s="41"/>
      <c r="P27" s="41"/>
      <c r="Q27" s="41"/>
    </row>
    <row r="28" spans="1:17" x14ac:dyDescent="0.35">
      <c r="A28" s="46">
        <v>896</v>
      </c>
      <c r="B28" s="25" t="s">
        <v>57</v>
      </c>
      <c r="C28" s="62">
        <v>130</v>
      </c>
      <c r="D28" s="62">
        <v>30359</v>
      </c>
      <c r="E28" s="62">
        <v>27239</v>
      </c>
      <c r="F28" s="62">
        <v>31</v>
      </c>
      <c r="G28" s="62">
        <v>218</v>
      </c>
      <c r="H28" s="63">
        <v>0.7</v>
      </c>
      <c r="I28" s="62">
        <v>99</v>
      </c>
      <c r="J28" s="62">
        <v>3338</v>
      </c>
      <c r="K28" s="63">
        <v>11</v>
      </c>
      <c r="M28" s="41"/>
      <c r="N28" s="41"/>
      <c r="O28" s="41"/>
      <c r="P28" s="41"/>
      <c r="Q28" s="41"/>
    </row>
    <row r="29" spans="1:17" x14ac:dyDescent="0.35">
      <c r="A29" s="46">
        <v>909</v>
      </c>
      <c r="B29" s="25" t="s">
        <v>58</v>
      </c>
      <c r="C29" s="62">
        <v>269</v>
      </c>
      <c r="D29" s="62">
        <v>41702</v>
      </c>
      <c r="E29" s="62">
        <v>35826</v>
      </c>
      <c r="F29" s="62">
        <v>55</v>
      </c>
      <c r="G29" s="62">
        <v>511</v>
      </c>
      <c r="H29" s="63">
        <v>1.2</v>
      </c>
      <c r="I29" s="62">
        <v>214</v>
      </c>
      <c r="J29" s="62">
        <v>6387</v>
      </c>
      <c r="K29" s="63">
        <v>15.3</v>
      </c>
      <c r="M29" s="41"/>
      <c r="N29" s="41"/>
      <c r="O29" s="41"/>
      <c r="P29" s="41"/>
      <c r="Q29" s="41"/>
    </row>
    <row r="30" spans="1:17" x14ac:dyDescent="0.35">
      <c r="A30" s="46">
        <v>876</v>
      </c>
      <c r="B30" s="25" t="s">
        <v>59</v>
      </c>
      <c r="C30" s="62">
        <v>49</v>
      </c>
      <c r="D30" s="62">
        <v>11459</v>
      </c>
      <c r="E30" s="62">
        <v>10309</v>
      </c>
      <c r="F30" s="62">
        <v>7</v>
      </c>
      <c r="G30" s="62">
        <v>46</v>
      </c>
      <c r="H30" s="63">
        <v>0.4</v>
      </c>
      <c r="I30" s="62">
        <v>42</v>
      </c>
      <c r="J30" s="62">
        <v>1196</v>
      </c>
      <c r="K30" s="63">
        <v>10.4</v>
      </c>
      <c r="M30" s="41"/>
      <c r="N30" s="41"/>
      <c r="O30" s="41"/>
      <c r="P30" s="41"/>
      <c r="Q30" s="41"/>
    </row>
    <row r="31" spans="1:17" x14ac:dyDescent="0.35">
      <c r="A31" s="46">
        <v>340</v>
      </c>
      <c r="B31" s="25" t="s">
        <v>60</v>
      </c>
      <c r="C31" s="62">
        <v>50</v>
      </c>
      <c r="D31" s="62">
        <v>14035</v>
      </c>
      <c r="E31" s="62">
        <v>12731</v>
      </c>
      <c r="F31" s="62">
        <v>7</v>
      </c>
      <c r="G31" s="62">
        <v>54</v>
      </c>
      <c r="H31" s="63">
        <v>0.4</v>
      </c>
      <c r="I31" s="62">
        <v>43</v>
      </c>
      <c r="J31" s="62">
        <v>1358</v>
      </c>
      <c r="K31" s="63">
        <v>9.6999999999999993</v>
      </c>
      <c r="M31" s="41"/>
      <c r="N31" s="41"/>
      <c r="O31" s="41"/>
      <c r="P31" s="41"/>
      <c r="Q31" s="41"/>
    </row>
    <row r="32" spans="1:17" x14ac:dyDescent="0.35">
      <c r="A32" s="46">
        <v>888</v>
      </c>
      <c r="B32" s="25" t="s">
        <v>61</v>
      </c>
      <c r="C32" s="62">
        <v>483</v>
      </c>
      <c r="D32" s="62">
        <v>105601</v>
      </c>
      <c r="E32" s="62">
        <v>97635</v>
      </c>
      <c r="F32" s="62">
        <v>117</v>
      </c>
      <c r="G32" s="62">
        <v>745</v>
      </c>
      <c r="H32" s="63">
        <v>0.7</v>
      </c>
      <c r="I32" s="62">
        <v>366</v>
      </c>
      <c r="J32" s="62">
        <v>8711</v>
      </c>
      <c r="K32" s="63">
        <v>8.1999999999999993</v>
      </c>
      <c r="M32" s="41"/>
      <c r="N32" s="41"/>
      <c r="O32" s="41"/>
      <c r="P32" s="41"/>
      <c r="Q32" s="41"/>
    </row>
    <row r="33" spans="1:17" x14ac:dyDescent="0.35">
      <c r="A33" s="46">
        <v>341</v>
      </c>
      <c r="B33" s="25" t="s">
        <v>62</v>
      </c>
      <c r="C33" s="62">
        <v>118</v>
      </c>
      <c r="D33" s="62">
        <v>38503</v>
      </c>
      <c r="E33" s="62">
        <v>36316</v>
      </c>
      <c r="F33" s="62">
        <v>47</v>
      </c>
      <c r="G33" s="62">
        <v>608</v>
      </c>
      <c r="H33" s="63">
        <v>1.6</v>
      </c>
      <c r="I33" s="62">
        <v>71</v>
      </c>
      <c r="J33" s="62">
        <v>2795</v>
      </c>
      <c r="K33" s="63">
        <v>7.3</v>
      </c>
      <c r="M33" s="41"/>
      <c r="N33" s="41"/>
      <c r="O33" s="41"/>
      <c r="P33" s="41"/>
      <c r="Q33" s="41"/>
    </row>
    <row r="34" spans="1:17" x14ac:dyDescent="0.35">
      <c r="A34" s="46">
        <v>352</v>
      </c>
      <c r="B34" s="25" t="s">
        <v>63</v>
      </c>
      <c r="C34" s="62">
        <v>134</v>
      </c>
      <c r="D34" s="62">
        <v>51539</v>
      </c>
      <c r="E34" s="62">
        <v>48459</v>
      </c>
      <c r="F34" s="62">
        <v>35</v>
      </c>
      <c r="G34" s="62">
        <v>209</v>
      </c>
      <c r="H34" s="63">
        <v>0.4</v>
      </c>
      <c r="I34" s="62">
        <v>99</v>
      </c>
      <c r="J34" s="62">
        <v>3289</v>
      </c>
      <c r="K34" s="63">
        <v>6.4</v>
      </c>
      <c r="M34" s="41"/>
      <c r="N34" s="41"/>
      <c r="O34" s="41"/>
      <c r="P34" s="41"/>
      <c r="Q34" s="41"/>
    </row>
    <row r="35" spans="1:17" x14ac:dyDescent="0.35">
      <c r="A35" s="46">
        <v>353</v>
      </c>
      <c r="B35" s="25" t="s">
        <v>64</v>
      </c>
      <c r="C35" s="62">
        <v>86</v>
      </c>
      <c r="D35" s="62">
        <v>25485</v>
      </c>
      <c r="E35" s="62">
        <v>24334</v>
      </c>
      <c r="F35" s="62">
        <v>34</v>
      </c>
      <c r="G35" s="62">
        <v>168</v>
      </c>
      <c r="H35" s="63">
        <v>0.7</v>
      </c>
      <c r="I35" s="62">
        <v>52</v>
      </c>
      <c r="J35" s="62">
        <v>1319</v>
      </c>
      <c r="K35" s="63">
        <v>5.2</v>
      </c>
      <c r="M35" s="41"/>
      <c r="N35" s="41"/>
      <c r="O35" s="41"/>
      <c r="P35" s="41"/>
      <c r="Q35" s="41"/>
    </row>
    <row r="36" spans="1:17" x14ac:dyDescent="0.35">
      <c r="A36" s="46">
        <v>354</v>
      </c>
      <c r="B36" s="25" t="s">
        <v>65</v>
      </c>
      <c r="C36" s="62">
        <v>69</v>
      </c>
      <c r="D36" s="62">
        <v>22000</v>
      </c>
      <c r="E36" s="62">
        <v>21085</v>
      </c>
      <c r="F36" s="62">
        <v>17</v>
      </c>
      <c r="G36" s="62">
        <v>87</v>
      </c>
      <c r="H36" s="63">
        <v>0.4</v>
      </c>
      <c r="I36" s="62">
        <v>52</v>
      </c>
      <c r="J36" s="62">
        <v>1002</v>
      </c>
      <c r="K36" s="63">
        <v>4.5999999999999996</v>
      </c>
      <c r="M36" s="41"/>
      <c r="N36" s="41"/>
      <c r="O36" s="41"/>
      <c r="P36" s="41"/>
      <c r="Q36" s="41"/>
    </row>
    <row r="37" spans="1:17" x14ac:dyDescent="0.35">
      <c r="A37" s="46">
        <v>355</v>
      </c>
      <c r="B37" s="25" t="s">
        <v>66</v>
      </c>
      <c r="C37" s="62">
        <v>76</v>
      </c>
      <c r="D37" s="62">
        <v>23202</v>
      </c>
      <c r="E37" s="62">
        <v>21532</v>
      </c>
      <c r="F37" s="62">
        <v>12</v>
      </c>
      <c r="G37" s="62">
        <v>91</v>
      </c>
      <c r="H37" s="63">
        <v>0.4</v>
      </c>
      <c r="I37" s="62">
        <v>64</v>
      </c>
      <c r="J37" s="62">
        <v>1761</v>
      </c>
      <c r="K37" s="63">
        <v>7.6</v>
      </c>
      <c r="M37" s="41"/>
      <c r="N37" s="41"/>
      <c r="O37" s="41"/>
      <c r="P37" s="41"/>
      <c r="Q37" s="41"/>
    </row>
    <row r="38" spans="1:17" x14ac:dyDescent="0.35">
      <c r="A38" s="46">
        <v>343</v>
      </c>
      <c r="B38" s="25" t="s">
        <v>67</v>
      </c>
      <c r="C38" s="62">
        <v>75</v>
      </c>
      <c r="D38" s="62">
        <v>22327</v>
      </c>
      <c r="E38" s="62">
        <v>20894</v>
      </c>
      <c r="F38" s="62">
        <v>16</v>
      </c>
      <c r="G38" s="62">
        <v>143</v>
      </c>
      <c r="H38" s="63">
        <v>0.6</v>
      </c>
      <c r="I38" s="62">
        <v>59</v>
      </c>
      <c r="J38" s="62">
        <v>1576</v>
      </c>
      <c r="K38" s="63">
        <v>7.1</v>
      </c>
      <c r="M38" s="41"/>
      <c r="N38" s="41"/>
      <c r="O38" s="41"/>
      <c r="P38" s="41"/>
      <c r="Q38" s="41"/>
    </row>
    <row r="39" spans="1:17" x14ac:dyDescent="0.35">
      <c r="A39" s="46">
        <v>342</v>
      </c>
      <c r="B39" s="25" t="s">
        <v>68</v>
      </c>
      <c r="C39" s="62">
        <v>54</v>
      </c>
      <c r="D39" s="62">
        <v>16005</v>
      </c>
      <c r="E39" s="62">
        <v>14794</v>
      </c>
      <c r="F39" s="62">
        <v>8</v>
      </c>
      <c r="G39" s="62">
        <v>52</v>
      </c>
      <c r="H39" s="63">
        <v>0.3</v>
      </c>
      <c r="I39" s="62">
        <v>46</v>
      </c>
      <c r="J39" s="62">
        <v>1263</v>
      </c>
      <c r="K39" s="63">
        <v>7.9</v>
      </c>
      <c r="M39" s="41"/>
      <c r="N39" s="41"/>
      <c r="O39" s="41"/>
      <c r="P39" s="41"/>
      <c r="Q39" s="41"/>
    </row>
    <row r="40" spans="1:17" x14ac:dyDescent="0.35">
      <c r="A40" s="46">
        <v>356</v>
      </c>
      <c r="B40" s="25" t="s">
        <v>69</v>
      </c>
      <c r="C40" s="62">
        <v>84</v>
      </c>
      <c r="D40" s="62">
        <v>26635</v>
      </c>
      <c r="E40" s="62">
        <v>24276</v>
      </c>
      <c r="F40" s="62">
        <v>23</v>
      </c>
      <c r="G40" s="62">
        <v>115</v>
      </c>
      <c r="H40" s="63">
        <v>0.4</v>
      </c>
      <c r="I40" s="62">
        <v>61</v>
      </c>
      <c r="J40" s="62">
        <v>2474</v>
      </c>
      <c r="K40" s="63">
        <v>9.3000000000000007</v>
      </c>
      <c r="M40" s="41"/>
      <c r="N40" s="41"/>
      <c r="O40" s="41"/>
      <c r="P40" s="41"/>
      <c r="Q40" s="41"/>
    </row>
    <row r="41" spans="1:17" x14ac:dyDescent="0.35">
      <c r="A41" s="46">
        <v>357</v>
      </c>
      <c r="B41" s="25" t="s">
        <v>70</v>
      </c>
      <c r="C41" s="62">
        <v>76</v>
      </c>
      <c r="D41" s="62">
        <v>22466</v>
      </c>
      <c r="E41" s="62">
        <v>20855</v>
      </c>
      <c r="F41" s="62">
        <v>28</v>
      </c>
      <c r="G41" s="62">
        <v>164</v>
      </c>
      <c r="H41" s="63">
        <v>0.7</v>
      </c>
      <c r="I41" s="62">
        <v>48</v>
      </c>
      <c r="J41" s="62">
        <v>1775</v>
      </c>
      <c r="K41" s="63">
        <v>7.9</v>
      </c>
      <c r="M41" s="41"/>
      <c r="N41" s="41"/>
      <c r="O41" s="41"/>
      <c r="P41" s="41"/>
      <c r="Q41" s="41"/>
    </row>
    <row r="42" spans="1:17" x14ac:dyDescent="0.35">
      <c r="A42" s="46">
        <v>358</v>
      </c>
      <c r="B42" s="25" t="s">
        <v>71</v>
      </c>
      <c r="C42" s="62">
        <v>65</v>
      </c>
      <c r="D42" s="62">
        <v>21408</v>
      </c>
      <c r="E42" s="62">
        <v>20899</v>
      </c>
      <c r="F42" s="62">
        <v>34</v>
      </c>
      <c r="G42" s="62">
        <v>529</v>
      </c>
      <c r="H42" s="63">
        <v>2.5</v>
      </c>
      <c r="I42" s="62">
        <v>31</v>
      </c>
      <c r="J42" s="62">
        <v>1038</v>
      </c>
      <c r="K42" s="63">
        <v>4.8</v>
      </c>
      <c r="M42" s="41"/>
      <c r="N42" s="41"/>
      <c r="O42" s="41"/>
      <c r="P42" s="41"/>
      <c r="Q42" s="41"/>
    </row>
    <row r="43" spans="1:17" x14ac:dyDescent="0.35">
      <c r="A43" s="46">
        <v>877</v>
      </c>
      <c r="B43" s="25" t="s">
        <v>72</v>
      </c>
      <c r="C43" s="62">
        <v>69</v>
      </c>
      <c r="D43" s="62">
        <v>19172</v>
      </c>
      <c r="E43" s="62">
        <v>17962</v>
      </c>
      <c r="F43" s="62">
        <v>17</v>
      </c>
      <c r="G43" s="62">
        <v>94</v>
      </c>
      <c r="H43" s="63">
        <v>0.5</v>
      </c>
      <c r="I43" s="62">
        <v>52</v>
      </c>
      <c r="J43" s="62">
        <v>1304</v>
      </c>
      <c r="K43" s="63">
        <v>6.8</v>
      </c>
      <c r="M43" s="41"/>
      <c r="N43" s="41"/>
      <c r="O43" s="41"/>
      <c r="P43" s="41"/>
      <c r="Q43" s="41"/>
    </row>
    <row r="44" spans="1:17" x14ac:dyDescent="0.35">
      <c r="A44" s="46">
        <v>359</v>
      </c>
      <c r="B44" s="25" t="s">
        <v>73</v>
      </c>
      <c r="C44" s="62">
        <v>101</v>
      </c>
      <c r="D44" s="62">
        <v>27255</v>
      </c>
      <c r="E44" s="62">
        <v>26385</v>
      </c>
      <c r="F44" s="62">
        <v>32</v>
      </c>
      <c r="G44" s="62">
        <v>429</v>
      </c>
      <c r="H44" s="63">
        <v>1.6</v>
      </c>
      <c r="I44" s="62">
        <v>69</v>
      </c>
      <c r="J44" s="62">
        <v>1299</v>
      </c>
      <c r="K44" s="63">
        <v>4.8</v>
      </c>
      <c r="M44" s="41"/>
      <c r="N44" s="41"/>
      <c r="O44" s="41"/>
      <c r="P44" s="41"/>
      <c r="Q44" s="41"/>
    </row>
    <row r="45" spans="1:17" x14ac:dyDescent="0.35">
      <c r="A45" s="46">
        <v>344</v>
      </c>
      <c r="B45" s="25" t="s">
        <v>74</v>
      </c>
      <c r="C45" s="62">
        <v>90</v>
      </c>
      <c r="D45" s="62">
        <v>27956</v>
      </c>
      <c r="E45" s="62">
        <v>25599</v>
      </c>
      <c r="F45" s="62">
        <v>23</v>
      </c>
      <c r="G45" s="62">
        <v>200</v>
      </c>
      <c r="H45" s="63">
        <v>0.7</v>
      </c>
      <c r="I45" s="62">
        <v>67</v>
      </c>
      <c r="J45" s="62">
        <v>2557</v>
      </c>
      <c r="K45" s="63">
        <v>9.1</v>
      </c>
      <c r="M45" s="41"/>
      <c r="N45" s="41"/>
      <c r="O45" s="41"/>
      <c r="P45" s="41"/>
      <c r="Q45" s="41"/>
    </row>
    <row r="46" spans="1:17" x14ac:dyDescent="0.35">
      <c r="A46" s="46"/>
      <c r="B46" s="25"/>
      <c r="C46" s="64"/>
      <c r="D46" s="64"/>
      <c r="E46" s="64"/>
      <c r="F46" s="64"/>
      <c r="G46" s="64"/>
      <c r="H46" s="57"/>
      <c r="I46" s="64"/>
      <c r="J46" s="64"/>
      <c r="K46" s="57"/>
      <c r="M46" s="41"/>
      <c r="N46" s="41"/>
      <c r="O46" s="41"/>
      <c r="P46" s="41"/>
      <c r="Q46" s="41"/>
    </row>
    <row r="47" spans="1:17" ht="13.15" x14ac:dyDescent="0.4">
      <c r="A47" s="46"/>
      <c r="B47" s="7" t="s">
        <v>75</v>
      </c>
      <c r="C47" s="58">
        <v>1776</v>
      </c>
      <c r="D47" s="58">
        <v>489945</v>
      </c>
      <c r="E47" s="58">
        <v>450255</v>
      </c>
      <c r="F47" s="58">
        <v>419</v>
      </c>
      <c r="G47" s="58">
        <v>3068</v>
      </c>
      <c r="H47" s="59">
        <v>0.6</v>
      </c>
      <c r="I47" s="58">
        <v>1357</v>
      </c>
      <c r="J47" s="58">
        <v>42758</v>
      </c>
      <c r="K47" s="59">
        <v>8.6999999999999993</v>
      </c>
      <c r="M47" s="41"/>
      <c r="N47" s="41"/>
      <c r="O47" s="41"/>
      <c r="P47" s="41"/>
      <c r="Q47" s="41"/>
    </row>
    <row r="48" spans="1:17" x14ac:dyDescent="0.35">
      <c r="A48" s="46">
        <v>370</v>
      </c>
      <c r="B48" s="25" t="s">
        <v>76</v>
      </c>
      <c r="C48" s="62">
        <v>77</v>
      </c>
      <c r="D48" s="62">
        <v>21012</v>
      </c>
      <c r="E48" s="62">
        <v>19569</v>
      </c>
      <c r="F48" s="62">
        <v>19</v>
      </c>
      <c r="G48" s="62">
        <v>136</v>
      </c>
      <c r="H48" s="63">
        <v>0.6</v>
      </c>
      <c r="I48" s="62">
        <v>58</v>
      </c>
      <c r="J48" s="62">
        <v>1579</v>
      </c>
      <c r="K48" s="63">
        <v>7.5</v>
      </c>
      <c r="M48" s="41"/>
      <c r="N48" s="41"/>
      <c r="O48" s="41"/>
      <c r="P48" s="41"/>
      <c r="Q48" s="41"/>
    </row>
    <row r="49" spans="1:17" x14ac:dyDescent="0.35">
      <c r="A49" s="46">
        <v>380</v>
      </c>
      <c r="B49" s="25" t="s">
        <v>77</v>
      </c>
      <c r="C49" s="62">
        <v>156</v>
      </c>
      <c r="D49" s="62">
        <v>56951</v>
      </c>
      <c r="E49" s="62">
        <v>53542</v>
      </c>
      <c r="F49" s="62">
        <v>44</v>
      </c>
      <c r="G49" s="62">
        <v>239</v>
      </c>
      <c r="H49" s="63">
        <v>0.4</v>
      </c>
      <c r="I49" s="62">
        <v>112</v>
      </c>
      <c r="J49" s="62">
        <v>3648</v>
      </c>
      <c r="K49" s="63">
        <v>6.4</v>
      </c>
      <c r="M49" s="41"/>
      <c r="N49" s="41"/>
      <c r="O49" s="41"/>
      <c r="P49" s="41"/>
      <c r="Q49" s="41"/>
    </row>
    <row r="50" spans="1:17" x14ac:dyDescent="0.35">
      <c r="A50" s="46">
        <v>381</v>
      </c>
      <c r="B50" s="25" t="s">
        <v>78</v>
      </c>
      <c r="C50" s="62">
        <v>82</v>
      </c>
      <c r="D50" s="62">
        <v>20634</v>
      </c>
      <c r="E50" s="62">
        <v>18884</v>
      </c>
      <c r="F50" s="62">
        <v>14</v>
      </c>
      <c r="G50" s="62">
        <v>72</v>
      </c>
      <c r="H50" s="63">
        <v>0.3</v>
      </c>
      <c r="I50" s="62">
        <v>68</v>
      </c>
      <c r="J50" s="62">
        <v>1822</v>
      </c>
      <c r="K50" s="63">
        <v>8.8000000000000007</v>
      </c>
      <c r="M50" s="41"/>
      <c r="N50" s="41"/>
      <c r="O50" s="41"/>
      <c r="P50" s="41"/>
      <c r="Q50" s="41"/>
    </row>
    <row r="51" spans="1:17" x14ac:dyDescent="0.35">
      <c r="A51" s="46">
        <v>371</v>
      </c>
      <c r="B51" s="25" t="s">
        <v>79</v>
      </c>
      <c r="C51" s="62">
        <v>99</v>
      </c>
      <c r="D51" s="62">
        <v>29486</v>
      </c>
      <c r="E51" s="62">
        <v>26068</v>
      </c>
      <c r="F51" s="62">
        <v>16</v>
      </c>
      <c r="G51" s="62">
        <v>238</v>
      </c>
      <c r="H51" s="63">
        <v>0.8</v>
      </c>
      <c r="I51" s="62">
        <v>83</v>
      </c>
      <c r="J51" s="62">
        <v>3656</v>
      </c>
      <c r="K51" s="63">
        <v>12.4</v>
      </c>
      <c r="M51" s="41"/>
      <c r="N51" s="41"/>
      <c r="O51" s="41"/>
      <c r="P51" s="41"/>
      <c r="Q51" s="41"/>
    </row>
    <row r="52" spans="1:17" x14ac:dyDescent="0.35">
      <c r="A52" s="46">
        <v>811</v>
      </c>
      <c r="B52" s="25" t="s">
        <v>80</v>
      </c>
      <c r="C52" s="62">
        <v>123</v>
      </c>
      <c r="D52" s="62">
        <v>27747</v>
      </c>
      <c r="E52" s="62">
        <v>24548</v>
      </c>
      <c r="F52" s="62">
        <v>27</v>
      </c>
      <c r="G52" s="62">
        <v>215</v>
      </c>
      <c r="H52" s="63">
        <v>0.8</v>
      </c>
      <c r="I52" s="62">
        <v>96</v>
      </c>
      <c r="J52" s="62">
        <v>3414</v>
      </c>
      <c r="K52" s="63">
        <v>12.3</v>
      </c>
      <c r="M52" s="41"/>
      <c r="N52" s="41"/>
      <c r="O52" s="41"/>
      <c r="P52" s="41"/>
      <c r="Q52" s="41"/>
    </row>
    <row r="53" spans="1:17" x14ac:dyDescent="0.35">
      <c r="A53" s="46">
        <v>810</v>
      </c>
      <c r="B53" s="25" t="s">
        <v>81</v>
      </c>
      <c r="C53" s="62">
        <v>71</v>
      </c>
      <c r="D53" s="62">
        <v>25123</v>
      </c>
      <c r="E53" s="62">
        <v>23323</v>
      </c>
      <c r="F53" s="62">
        <v>12</v>
      </c>
      <c r="G53" s="62">
        <v>59</v>
      </c>
      <c r="H53" s="63">
        <v>0.2</v>
      </c>
      <c r="I53" s="62">
        <v>59</v>
      </c>
      <c r="J53" s="62">
        <v>1859</v>
      </c>
      <c r="K53" s="63">
        <v>7.4</v>
      </c>
      <c r="M53" s="41"/>
      <c r="N53" s="41"/>
      <c r="O53" s="41"/>
      <c r="P53" s="41"/>
      <c r="Q53" s="41"/>
    </row>
    <row r="54" spans="1:17" x14ac:dyDescent="0.35">
      <c r="A54" s="46">
        <v>382</v>
      </c>
      <c r="B54" s="25" t="s">
        <v>82</v>
      </c>
      <c r="C54" s="62">
        <v>141</v>
      </c>
      <c r="D54" s="62">
        <v>39406</v>
      </c>
      <c r="E54" s="62">
        <v>37074</v>
      </c>
      <c r="F54" s="62">
        <v>42</v>
      </c>
      <c r="G54" s="62">
        <v>195</v>
      </c>
      <c r="H54" s="63">
        <v>0.5</v>
      </c>
      <c r="I54" s="62">
        <v>99</v>
      </c>
      <c r="J54" s="62">
        <v>2527</v>
      </c>
      <c r="K54" s="63">
        <v>6.4</v>
      </c>
      <c r="M54" s="41"/>
      <c r="N54" s="41"/>
      <c r="O54" s="41"/>
      <c r="P54" s="41"/>
      <c r="Q54" s="41"/>
    </row>
    <row r="55" spans="1:17" x14ac:dyDescent="0.35">
      <c r="A55" s="46">
        <v>383</v>
      </c>
      <c r="B55" s="25" t="s">
        <v>83</v>
      </c>
      <c r="C55" s="62">
        <v>221</v>
      </c>
      <c r="D55" s="62">
        <v>70641</v>
      </c>
      <c r="E55" s="62">
        <v>67833</v>
      </c>
      <c r="F55" s="62">
        <v>74</v>
      </c>
      <c r="G55" s="62">
        <v>633</v>
      </c>
      <c r="H55" s="63">
        <v>0.9</v>
      </c>
      <c r="I55" s="62">
        <v>147</v>
      </c>
      <c r="J55" s="62">
        <v>3441</v>
      </c>
      <c r="K55" s="63">
        <v>4.9000000000000004</v>
      </c>
      <c r="M55" s="41"/>
      <c r="N55" s="41"/>
      <c r="O55" s="41"/>
      <c r="P55" s="41"/>
      <c r="Q55" s="41"/>
    </row>
    <row r="56" spans="1:17" x14ac:dyDescent="0.35">
      <c r="A56" s="46">
        <v>812</v>
      </c>
      <c r="B56" s="25" t="s">
        <v>84</v>
      </c>
      <c r="C56" s="62">
        <v>47</v>
      </c>
      <c r="D56" s="62">
        <v>15058</v>
      </c>
      <c r="E56" s="62">
        <v>13601</v>
      </c>
      <c r="F56" s="62">
        <v>8</v>
      </c>
      <c r="G56" s="62">
        <v>80</v>
      </c>
      <c r="H56" s="63">
        <v>0.5</v>
      </c>
      <c r="I56" s="62">
        <v>39</v>
      </c>
      <c r="J56" s="62">
        <v>1537</v>
      </c>
      <c r="K56" s="63">
        <v>10.199999999999999</v>
      </c>
      <c r="M56" s="41"/>
      <c r="N56" s="41"/>
      <c r="O56" s="41"/>
      <c r="P56" s="41"/>
      <c r="Q56" s="41"/>
    </row>
    <row r="57" spans="1:17" x14ac:dyDescent="0.35">
      <c r="A57" s="46">
        <v>813</v>
      </c>
      <c r="B57" s="25" t="s">
        <v>85</v>
      </c>
      <c r="C57" s="62">
        <v>62</v>
      </c>
      <c r="D57" s="62">
        <v>14990</v>
      </c>
      <c r="E57" s="62">
        <v>13849</v>
      </c>
      <c r="F57" s="62">
        <v>6</v>
      </c>
      <c r="G57" s="62">
        <v>74</v>
      </c>
      <c r="H57" s="63">
        <v>0.5</v>
      </c>
      <c r="I57" s="62">
        <v>56</v>
      </c>
      <c r="J57" s="62">
        <v>1215</v>
      </c>
      <c r="K57" s="63">
        <v>8.1</v>
      </c>
      <c r="M57" s="41"/>
      <c r="N57" s="41"/>
      <c r="O57" s="41"/>
      <c r="P57" s="41"/>
      <c r="Q57" s="41"/>
    </row>
    <row r="58" spans="1:17" x14ac:dyDescent="0.35">
      <c r="A58" s="46">
        <v>815</v>
      </c>
      <c r="B58" s="25" t="s">
        <v>86</v>
      </c>
      <c r="C58" s="62">
        <v>306</v>
      </c>
      <c r="D58" s="62">
        <v>49807</v>
      </c>
      <c r="E58" s="62">
        <v>42765</v>
      </c>
      <c r="F58" s="62">
        <v>60</v>
      </c>
      <c r="G58" s="62">
        <v>412</v>
      </c>
      <c r="H58" s="63">
        <v>0.8</v>
      </c>
      <c r="I58" s="62">
        <v>246</v>
      </c>
      <c r="J58" s="62">
        <v>7454</v>
      </c>
      <c r="K58" s="63">
        <v>15</v>
      </c>
      <c r="M58" s="41"/>
      <c r="N58" s="41"/>
      <c r="O58" s="41"/>
      <c r="P58" s="41"/>
      <c r="Q58" s="41"/>
    </row>
    <row r="59" spans="1:17" x14ac:dyDescent="0.35">
      <c r="A59" s="46">
        <v>372</v>
      </c>
      <c r="B59" s="25" t="s">
        <v>87</v>
      </c>
      <c r="C59" s="62">
        <v>94</v>
      </c>
      <c r="D59" s="62">
        <v>25366</v>
      </c>
      <c r="E59" s="62">
        <v>23094</v>
      </c>
      <c r="F59" s="62">
        <v>18</v>
      </c>
      <c r="G59" s="62">
        <v>82</v>
      </c>
      <c r="H59" s="63">
        <v>0.3</v>
      </c>
      <c r="I59" s="62">
        <v>76</v>
      </c>
      <c r="J59" s="62">
        <v>2354</v>
      </c>
      <c r="K59" s="63">
        <v>9.3000000000000007</v>
      </c>
      <c r="M59" s="41"/>
      <c r="N59" s="41"/>
      <c r="O59" s="41"/>
      <c r="P59" s="41"/>
      <c r="Q59" s="41"/>
    </row>
    <row r="60" spans="1:17" x14ac:dyDescent="0.35">
      <c r="A60" s="46">
        <v>373</v>
      </c>
      <c r="B60" s="25" t="s">
        <v>88</v>
      </c>
      <c r="C60" s="62">
        <v>134</v>
      </c>
      <c r="D60" s="62">
        <v>46709</v>
      </c>
      <c r="E60" s="62">
        <v>43768</v>
      </c>
      <c r="F60" s="62">
        <v>36</v>
      </c>
      <c r="G60" s="62">
        <v>334</v>
      </c>
      <c r="H60" s="63">
        <v>0.7</v>
      </c>
      <c r="I60" s="62">
        <v>98</v>
      </c>
      <c r="J60" s="62">
        <v>3275</v>
      </c>
      <c r="K60" s="63">
        <v>7</v>
      </c>
      <c r="M60" s="41"/>
      <c r="N60" s="41"/>
      <c r="O60" s="41"/>
      <c r="P60" s="41"/>
      <c r="Q60" s="41"/>
    </row>
    <row r="61" spans="1:17" x14ac:dyDescent="0.35">
      <c r="A61" s="46">
        <v>384</v>
      </c>
      <c r="B61" s="25" t="s">
        <v>89</v>
      </c>
      <c r="C61" s="62">
        <v>113</v>
      </c>
      <c r="D61" s="62">
        <v>31301</v>
      </c>
      <c r="E61" s="62">
        <v>28612</v>
      </c>
      <c r="F61" s="62">
        <v>31</v>
      </c>
      <c r="G61" s="62">
        <v>199</v>
      </c>
      <c r="H61" s="63">
        <v>0.6</v>
      </c>
      <c r="I61" s="62">
        <v>82</v>
      </c>
      <c r="J61" s="62">
        <v>2888</v>
      </c>
      <c r="K61" s="63">
        <v>9.1999999999999993</v>
      </c>
      <c r="M61" s="41"/>
      <c r="N61" s="41"/>
      <c r="O61" s="41"/>
      <c r="P61" s="41"/>
      <c r="Q61" s="41"/>
    </row>
    <row r="62" spans="1:17" x14ac:dyDescent="0.35">
      <c r="A62" s="46">
        <v>816</v>
      </c>
      <c r="B62" s="25" t="s">
        <v>90</v>
      </c>
      <c r="C62" s="62">
        <v>50</v>
      </c>
      <c r="D62" s="62">
        <v>15714</v>
      </c>
      <c r="E62" s="62">
        <v>13725</v>
      </c>
      <c r="F62" s="62">
        <v>12</v>
      </c>
      <c r="G62" s="62">
        <v>100</v>
      </c>
      <c r="H62" s="63">
        <v>0.6</v>
      </c>
      <c r="I62" s="62">
        <v>38</v>
      </c>
      <c r="J62" s="62">
        <v>2089</v>
      </c>
      <c r="K62" s="63">
        <v>13.3</v>
      </c>
      <c r="M62" s="41"/>
      <c r="N62" s="41"/>
      <c r="O62" s="41"/>
      <c r="P62" s="41"/>
      <c r="Q62" s="41"/>
    </row>
    <row r="63" spans="1:17" x14ac:dyDescent="0.35">
      <c r="A63" s="46"/>
      <c r="B63" s="25"/>
      <c r="C63" s="64"/>
      <c r="D63" s="64"/>
      <c r="E63" s="64"/>
      <c r="F63" s="64"/>
      <c r="G63" s="64"/>
      <c r="H63" s="57"/>
      <c r="I63" s="64"/>
      <c r="J63" s="64"/>
      <c r="K63" s="57"/>
      <c r="M63" s="41"/>
      <c r="N63" s="41"/>
      <c r="O63" s="41"/>
      <c r="P63" s="41"/>
      <c r="Q63" s="41"/>
    </row>
    <row r="64" spans="1:17" ht="13.15" x14ac:dyDescent="0.4">
      <c r="A64" s="46"/>
      <c r="B64" s="7" t="s">
        <v>91</v>
      </c>
      <c r="C64" s="58">
        <v>1635</v>
      </c>
      <c r="D64" s="58">
        <v>420006</v>
      </c>
      <c r="E64" s="58">
        <v>384236</v>
      </c>
      <c r="F64" s="58">
        <v>369</v>
      </c>
      <c r="G64" s="58">
        <v>3490</v>
      </c>
      <c r="H64" s="59">
        <v>0.8</v>
      </c>
      <c r="I64" s="58">
        <v>1265</v>
      </c>
      <c r="J64" s="58">
        <v>39170</v>
      </c>
      <c r="K64" s="59">
        <v>9.3000000000000007</v>
      </c>
      <c r="M64" s="41"/>
      <c r="N64" s="41"/>
      <c r="O64" s="41"/>
      <c r="P64" s="41"/>
      <c r="Q64" s="41"/>
    </row>
    <row r="65" spans="1:17" x14ac:dyDescent="0.35">
      <c r="A65" s="46">
        <v>831</v>
      </c>
      <c r="B65" s="25" t="s">
        <v>92</v>
      </c>
      <c r="C65" s="62">
        <v>71</v>
      </c>
      <c r="D65" s="62">
        <v>25035</v>
      </c>
      <c r="E65" s="62">
        <v>23386</v>
      </c>
      <c r="F65" s="62">
        <v>20</v>
      </c>
      <c r="G65" s="62">
        <v>200</v>
      </c>
      <c r="H65" s="63">
        <v>0.8</v>
      </c>
      <c r="I65" s="62">
        <v>51</v>
      </c>
      <c r="J65" s="62">
        <v>1849</v>
      </c>
      <c r="K65" s="63">
        <v>7.4</v>
      </c>
      <c r="M65" s="41"/>
      <c r="N65" s="41"/>
      <c r="O65" s="41"/>
      <c r="P65" s="41"/>
      <c r="Q65" s="41"/>
    </row>
    <row r="66" spans="1:17" x14ac:dyDescent="0.35">
      <c r="A66" s="46">
        <v>830</v>
      </c>
      <c r="B66" s="25" t="s">
        <v>93</v>
      </c>
      <c r="C66" s="62">
        <v>350</v>
      </c>
      <c r="D66" s="62">
        <v>64829</v>
      </c>
      <c r="E66" s="62">
        <v>59525</v>
      </c>
      <c r="F66" s="62">
        <v>102</v>
      </c>
      <c r="G66" s="62">
        <v>1041</v>
      </c>
      <c r="H66" s="63">
        <v>1.6</v>
      </c>
      <c r="I66" s="62">
        <v>248</v>
      </c>
      <c r="J66" s="62">
        <v>6345</v>
      </c>
      <c r="K66" s="63">
        <v>9.8000000000000007</v>
      </c>
      <c r="M66" s="41"/>
      <c r="N66" s="41"/>
      <c r="O66" s="41"/>
      <c r="P66" s="41"/>
      <c r="Q66" s="41"/>
    </row>
    <row r="67" spans="1:17" x14ac:dyDescent="0.35">
      <c r="A67" s="46">
        <v>856</v>
      </c>
      <c r="B67" s="25" t="s">
        <v>94</v>
      </c>
      <c r="C67" s="62">
        <v>82</v>
      </c>
      <c r="D67" s="62">
        <v>34515</v>
      </c>
      <c r="E67" s="62">
        <v>32737</v>
      </c>
      <c r="F67" s="62">
        <v>33</v>
      </c>
      <c r="G67" s="62">
        <v>246</v>
      </c>
      <c r="H67" s="63">
        <v>0.7</v>
      </c>
      <c r="I67" s="62">
        <v>49</v>
      </c>
      <c r="J67" s="62">
        <v>2024</v>
      </c>
      <c r="K67" s="63">
        <v>5.9</v>
      </c>
      <c r="M67" s="41"/>
      <c r="N67" s="41"/>
      <c r="O67" s="41"/>
      <c r="P67" s="41"/>
      <c r="Q67" s="41"/>
    </row>
    <row r="68" spans="1:17" x14ac:dyDescent="0.35">
      <c r="A68" s="46">
        <v>855</v>
      </c>
      <c r="B68" s="25" t="s">
        <v>95</v>
      </c>
      <c r="C68" s="62">
        <v>225</v>
      </c>
      <c r="D68" s="62">
        <v>58696</v>
      </c>
      <c r="E68" s="62">
        <v>54233</v>
      </c>
      <c r="F68" s="62">
        <v>54</v>
      </c>
      <c r="G68" s="62">
        <v>516</v>
      </c>
      <c r="H68" s="63">
        <v>0.9</v>
      </c>
      <c r="I68" s="62">
        <v>171</v>
      </c>
      <c r="J68" s="62">
        <v>4979</v>
      </c>
      <c r="K68" s="63">
        <v>8.5</v>
      </c>
      <c r="M68" s="41"/>
      <c r="N68" s="41"/>
      <c r="O68" s="41"/>
      <c r="P68" s="41"/>
      <c r="Q68" s="41"/>
    </row>
    <row r="69" spans="1:17" x14ac:dyDescent="0.35">
      <c r="A69" s="46">
        <v>925</v>
      </c>
      <c r="B69" s="25" t="s">
        <v>96</v>
      </c>
      <c r="C69" s="62">
        <v>279</v>
      </c>
      <c r="D69" s="62">
        <v>62124</v>
      </c>
      <c r="E69" s="62">
        <v>55665</v>
      </c>
      <c r="F69" s="62">
        <v>40</v>
      </c>
      <c r="G69" s="62">
        <v>360</v>
      </c>
      <c r="H69" s="63">
        <v>0.6</v>
      </c>
      <c r="I69" s="62">
        <v>239</v>
      </c>
      <c r="J69" s="62">
        <v>6819</v>
      </c>
      <c r="K69" s="63">
        <v>11</v>
      </c>
      <c r="M69" s="41"/>
      <c r="N69" s="41"/>
      <c r="O69" s="41"/>
      <c r="P69" s="41"/>
      <c r="Q69" s="41"/>
    </row>
    <row r="70" spans="1:17" x14ac:dyDescent="0.35">
      <c r="A70" s="46">
        <v>928</v>
      </c>
      <c r="B70" s="25" t="s">
        <v>97</v>
      </c>
      <c r="C70" s="62">
        <v>257</v>
      </c>
      <c r="D70" s="62">
        <v>72622</v>
      </c>
      <c r="E70" s="62">
        <v>64403</v>
      </c>
      <c r="F70" s="62">
        <v>42</v>
      </c>
      <c r="G70" s="62">
        <v>237</v>
      </c>
      <c r="H70" s="63">
        <v>0.3</v>
      </c>
      <c r="I70" s="62">
        <v>214</v>
      </c>
      <c r="J70" s="62">
        <v>8366</v>
      </c>
      <c r="K70" s="63">
        <v>11.5</v>
      </c>
      <c r="M70" s="41"/>
      <c r="N70" s="41"/>
      <c r="O70" s="41"/>
      <c r="P70" s="41"/>
      <c r="Q70" s="41"/>
    </row>
    <row r="71" spans="1:17" x14ac:dyDescent="0.35">
      <c r="A71" s="46">
        <v>892</v>
      </c>
      <c r="B71" s="25" t="s">
        <v>98</v>
      </c>
      <c r="C71" s="62">
        <v>74</v>
      </c>
      <c r="D71" s="62">
        <v>27698</v>
      </c>
      <c r="E71" s="62">
        <v>25553</v>
      </c>
      <c r="F71" s="62">
        <v>10</v>
      </c>
      <c r="G71" s="62">
        <v>51</v>
      </c>
      <c r="H71" s="63">
        <v>0.2</v>
      </c>
      <c r="I71" s="62">
        <v>64</v>
      </c>
      <c r="J71" s="62">
        <v>2196</v>
      </c>
      <c r="K71" s="63">
        <v>7.9</v>
      </c>
      <c r="M71" s="41"/>
      <c r="N71" s="41"/>
      <c r="O71" s="41"/>
      <c r="P71" s="41"/>
      <c r="Q71" s="41"/>
    </row>
    <row r="72" spans="1:17" x14ac:dyDescent="0.35">
      <c r="A72" s="46">
        <v>891</v>
      </c>
      <c r="B72" s="25" t="s">
        <v>99</v>
      </c>
      <c r="C72" s="62">
        <v>280</v>
      </c>
      <c r="D72" s="62">
        <v>71063</v>
      </c>
      <c r="E72" s="62">
        <v>65925</v>
      </c>
      <c r="F72" s="62">
        <v>67</v>
      </c>
      <c r="G72" s="62">
        <v>828</v>
      </c>
      <c r="H72" s="63">
        <v>1.2</v>
      </c>
      <c r="I72" s="62">
        <v>213</v>
      </c>
      <c r="J72" s="62">
        <v>5966</v>
      </c>
      <c r="K72" s="63">
        <v>8.4</v>
      </c>
      <c r="M72" s="41"/>
      <c r="N72" s="41"/>
      <c r="O72" s="41"/>
      <c r="P72" s="41"/>
      <c r="Q72" s="41"/>
    </row>
    <row r="73" spans="1:17" x14ac:dyDescent="0.35">
      <c r="A73" s="46">
        <v>857</v>
      </c>
      <c r="B73" s="25" t="s">
        <v>100</v>
      </c>
      <c r="C73" s="62">
        <v>17</v>
      </c>
      <c r="D73" s="62">
        <v>3424</v>
      </c>
      <c r="E73" s="62">
        <v>2809</v>
      </c>
      <c r="F73" s="62">
        <v>1</v>
      </c>
      <c r="G73" s="62">
        <v>11</v>
      </c>
      <c r="H73" s="63">
        <v>0.3</v>
      </c>
      <c r="I73" s="62">
        <v>16</v>
      </c>
      <c r="J73" s="62">
        <v>626</v>
      </c>
      <c r="K73" s="63">
        <v>18.3</v>
      </c>
      <c r="M73" s="41"/>
      <c r="N73" s="41"/>
      <c r="O73" s="41"/>
      <c r="P73" s="41"/>
      <c r="Q73" s="41"/>
    </row>
    <row r="74" spans="1:17" x14ac:dyDescent="0.35">
      <c r="A74" s="46"/>
      <c r="B74" s="46"/>
      <c r="C74" s="64"/>
      <c r="D74" s="64"/>
      <c r="E74" s="64"/>
      <c r="F74" s="64"/>
      <c r="G74" s="64"/>
      <c r="H74" s="57"/>
      <c r="I74" s="64"/>
      <c r="J74" s="64"/>
      <c r="K74" s="57"/>
      <c r="M74" s="41"/>
      <c r="N74" s="41"/>
      <c r="O74" s="41"/>
      <c r="P74" s="41"/>
      <c r="Q74" s="41"/>
    </row>
    <row r="75" spans="1:17" ht="13.15" x14ac:dyDescent="0.4">
      <c r="A75" s="46"/>
      <c r="B75" s="7" t="s">
        <v>101</v>
      </c>
      <c r="C75" s="58">
        <v>1772</v>
      </c>
      <c r="D75" s="58">
        <v>523828</v>
      </c>
      <c r="E75" s="58">
        <v>489422</v>
      </c>
      <c r="F75" s="58">
        <v>455</v>
      </c>
      <c r="G75" s="58">
        <v>3282</v>
      </c>
      <c r="H75" s="59">
        <v>0.6</v>
      </c>
      <c r="I75" s="58">
        <v>1317</v>
      </c>
      <c r="J75" s="58">
        <v>37688</v>
      </c>
      <c r="K75" s="59">
        <v>7.2</v>
      </c>
      <c r="M75" s="41"/>
      <c r="N75" s="41"/>
      <c r="O75" s="41"/>
      <c r="P75" s="41"/>
      <c r="Q75" s="41"/>
    </row>
    <row r="76" spans="1:17" x14ac:dyDescent="0.35">
      <c r="A76" s="46">
        <v>330</v>
      </c>
      <c r="B76" s="25" t="s">
        <v>102</v>
      </c>
      <c r="C76" s="62">
        <v>298</v>
      </c>
      <c r="D76" s="62">
        <v>114019</v>
      </c>
      <c r="E76" s="62">
        <v>109426</v>
      </c>
      <c r="F76" s="62">
        <v>97</v>
      </c>
      <c r="G76" s="62">
        <v>777</v>
      </c>
      <c r="H76" s="63">
        <v>0.7</v>
      </c>
      <c r="I76" s="62">
        <v>201</v>
      </c>
      <c r="J76" s="62">
        <v>5370</v>
      </c>
      <c r="K76" s="63">
        <v>4.7</v>
      </c>
      <c r="M76" s="41"/>
      <c r="N76" s="41"/>
      <c r="O76" s="41"/>
      <c r="P76" s="41"/>
      <c r="Q76" s="41"/>
    </row>
    <row r="77" spans="1:17" x14ac:dyDescent="0.35">
      <c r="A77" s="46">
        <v>331</v>
      </c>
      <c r="B77" s="25" t="s">
        <v>103</v>
      </c>
      <c r="C77" s="62">
        <v>85</v>
      </c>
      <c r="D77" s="62">
        <v>33765</v>
      </c>
      <c r="E77" s="62">
        <v>30746</v>
      </c>
      <c r="F77" s="62">
        <v>9</v>
      </c>
      <c r="G77" s="62">
        <v>17</v>
      </c>
      <c r="H77" s="63">
        <v>0.1</v>
      </c>
      <c r="I77" s="62">
        <v>76</v>
      </c>
      <c r="J77" s="62">
        <v>3036</v>
      </c>
      <c r="K77" s="63">
        <v>9</v>
      </c>
      <c r="M77" s="41"/>
      <c r="N77" s="41"/>
      <c r="O77" s="41"/>
      <c r="P77" s="41"/>
      <c r="Q77" s="41"/>
    </row>
    <row r="78" spans="1:17" x14ac:dyDescent="0.35">
      <c r="A78" s="46">
        <v>332</v>
      </c>
      <c r="B78" s="25" t="s">
        <v>104</v>
      </c>
      <c r="C78" s="62">
        <v>78</v>
      </c>
      <c r="D78" s="62">
        <v>28390</v>
      </c>
      <c r="E78" s="62">
        <v>26888</v>
      </c>
      <c r="F78" s="62">
        <v>19</v>
      </c>
      <c r="G78" s="62">
        <v>121</v>
      </c>
      <c r="H78" s="63">
        <v>0.4</v>
      </c>
      <c r="I78" s="62">
        <v>59</v>
      </c>
      <c r="J78" s="62">
        <v>1623</v>
      </c>
      <c r="K78" s="63">
        <v>5.7</v>
      </c>
      <c r="M78" s="41"/>
      <c r="N78" s="41"/>
      <c r="O78" s="41"/>
      <c r="P78" s="41"/>
      <c r="Q78" s="41"/>
    </row>
    <row r="79" spans="1:17" x14ac:dyDescent="0.35">
      <c r="A79" s="46">
        <v>884</v>
      </c>
      <c r="B79" s="25" t="s">
        <v>105</v>
      </c>
      <c r="C79" s="62">
        <v>78</v>
      </c>
      <c r="D79" s="62">
        <v>14458</v>
      </c>
      <c r="E79" s="62">
        <v>13342</v>
      </c>
      <c r="F79" s="62">
        <v>23</v>
      </c>
      <c r="G79" s="62">
        <v>334</v>
      </c>
      <c r="H79" s="63">
        <v>2.2999999999999998</v>
      </c>
      <c r="I79" s="62">
        <v>55</v>
      </c>
      <c r="J79" s="62">
        <v>1450</v>
      </c>
      <c r="K79" s="63">
        <v>10</v>
      </c>
      <c r="M79" s="41"/>
      <c r="N79" s="41"/>
      <c r="O79" s="41"/>
      <c r="P79" s="41"/>
      <c r="Q79" s="41"/>
    </row>
    <row r="80" spans="1:17" x14ac:dyDescent="0.35">
      <c r="A80" s="46">
        <v>333</v>
      </c>
      <c r="B80" s="25" t="s">
        <v>106</v>
      </c>
      <c r="C80" s="62">
        <v>94</v>
      </c>
      <c r="D80" s="62">
        <v>34673</v>
      </c>
      <c r="E80" s="62">
        <v>33457</v>
      </c>
      <c r="F80" s="62">
        <v>50</v>
      </c>
      <c r="G80" s="62">
        <v>379</v>
      </c>
      <c r="H80" s="63">
        <v>1.1000000000000001</v>
      </c>
      <c r="I80" s="62">
        <v>44</v>
      </c>
      <c r="J80" s="62">
        <v>1595</v>
      </c>
      <c r="K80" s="63">
        <v>4.5999999999999996</v>
      </c>
      <c r="M80" s="41"/>
      <c r="N80" s="41"/>
      <c r="O80" s="41"/>
      <c r="P80" s="41"/>
      <c r="Q80" s="41"/>
    </row>
    <row r="81" spans="1:17" x14ac:dyDescent="0.35">
      <c r="A81" s="46">
        <v>893</v>
      </c>
      <c r="B81" s="25" t="s">
        <v>107</v>
      </c>
      <c r="C81" s="62">
        <v>127</v>
      </c>
      <c r="D81" s="62">
        <v>23007</v>
      </c>
      <c r="E81" s="62">
        <v>20621</v>
      </c>
      <c r="F81" s="62">
        <v>27</v>
      </c>
      <c r="G81" s="62">
        <v>268</v>
      </c>
      <c r="H81" s="63">
        <v>1.2</v>
      </c>
      <c r="I81" s="62">
        <v>100</v>
      </c>
      <c r="J81" s="62">
        <v>2654</v>
      </c>
      <c r="K81" s="63">
        <v>11.5</v>
      </c>
      <c r="M81" s="41"/>
      <c r="N81" s="41"/>
      <c r="O81" s="41"/>
      <c r="P81" s="41"/>
      <c r="Q81" s="41"/>
    </row>
    <row r="82" spans="1:17" x14ac:dyDescent="0.35">
      <c r="A82" s="46">
        <v>334</v>
      </c>
      <c r="B82" s="25" t="s">
        <v>108</v>
      </c>
      <c r="C82" s="62">
        <v>60</v>
      </c>
      <c r="D82" s="62">
        <v>19528</v>
      </c>
      <c r="E82" s="62">
        <v>18924</v>
      </c>
      <c r="F82" s="62">
        <v>13</v>
      </c>
      <c r="G82" s="62">
        <v>56</v>
      </c>
      <c r="H82" s="63">
        <v>0.3</v>
      </c>
      <c r="I82" s="62">
        <v>47</v>
      </c>
      <c r="J82" s="62">
        <v>660</v>
      </c>
      <c r="K82" s="63">
        <v>3.4</v>
      </c>
      <c r="M82" s="41"/>
      <c r="N82" s="41"/>
      <c r="O82" s="41"/>
      <c r="P82" s="41"/>
      <c r="Q82" s="41"/>
    </row>
    <row r="83" spans="1:17" x14ac:dyDescent="0.35">
      <c r="A83" s="46">
        <v>860</v>
      </c>
      <c r="B83" s="25" t="s">
        <v>109</v>
      </c>
      <c r="C83" s="62">
        <v>297</v>
      </c>
      <c r="D83" s="62">
        <v>70311</v>
      </c>
      <c r="E83" s="62">
        <v>63430</v>
      </c>
      <c r="F83" s="62">
        <v>64</v>
      </c>
      <c r="G83" s="62">
        <v>437</v>
      </c>
      <c r="H83" s="63">
        <v>0.6</v>
      </c>
      <c r="I83" s="62">
        <v>233</v>
      </c>
      <c r="J83" s="62">
        <v>7318</v>
      </c>
      <c r="K83" s="63">
        <v>10.4</v>
      </c>
      <c r="M83" s="41"/>
      <c r="N83" s="41"/>
      <c r="O83" s="41"/>
      <c r="P83" s="41"/>
      <c r="Q83" s="41"/>
    </row>
    <row r="84" spans="1:17" x14ac:dyDescent="0.35">
      <c r="A84" s="46">
        <v>861</v>
      </c>
      <c r="B84" s="25" t="s">
        <v>110</v>
      </c>
      <c r="C84" s="62">
        <v>71</v>
      </c>
      <c r="D84" s="62">
        <v>24014</v>
      </c>
      <c r="E84" s="62">
        <v>22877</v>
      </c>
      <c r="F84" s="62">
        <v>21</v>
      </c>
      <c r="G84" s="62">
        <v>81</v>
      </c>
      <c r="H84" s="63">
        <v>0.3</v>
      </c>
      <c r="I84" s="62">
        <v>50</v>
      </c>
      <c r="J84" s="62">
        <v>1218</v>
      </c>
      <c r="K84" s="63">
        <v>5.0999999999999996</v>
      </c>
      <c r="M84" s="41"/>
      <c r="N84" s="41"/>
      <c r="O84" s="41"/>
      <c r="P84" s="41"/>
      <c r="Q84" s="41"/>
    </row>
    <row r="85" spans="1:17" x14ac:dyDescent="0.35">
      <c r="A85" s="46">
        <v>894</v>
      </c>
      <c r="B85" s="25" t="s">
        <v>111</v>
      </c>
      <c r="C85" s="62">
        <v>54</v>
      </c>
      <c r="D85" s="62">
        <v>16964</v>
      </c>
      <c r="E85" s="62">
        <v>15945</v>
      </c>
      <c r="F85" s="62">
        <v>15</v>
      </c>
      <c r="G85" s="62">
        <v>91</v>
      </c>
      <c r="H85" s="63">
        <v>0.5</v>
      </c>
      <c r="I85" s="62">
        <v>39</v>
      </c>
      <c r="J85" s="62">
        <v>1110</v>
      </c>
      <c r="K85" s="63">
        <v>6.5</v>
      </c>
      <c r="M85" s="41"/>
      <c r="N85" s="41"/>
      <c r="O85" s="41"/>
      <c r="P85" s="41"/>
      <c r="Q85" s="41"/>
    </row>
    <row r="86" spans="1:17" x14ac:dyDescent="0.35">
      <c r="A86" s="46">
        <v>335</v>
      </c>
      <c r="B86" s="25" t="s">
        <v>112</v>
      </c>
      <c r="C86" s="62">
        <v>85</v>
      </c>
      <c r="D86" s="62">
        <v>26753</v>
      </c>
      <c r="E86" s="62">
        <v>25821</v>
      </c>
      <c r="F86" s="62">
        <v>26</v>
      </c>
      <c r="G86" s="62">
        <v>103</v>
      </c>
      <c r="H86" s="63">
        <v>0.4</v>
      </c>
      <c r="I86" s="62">
        <v>59</v>
      </c>
      <c r="J86" s="62">
        <v>1035</v>
      </c>
      <c r="K86" s="63">
        <v>3.9</v>
      </c>
      <c r="M86" s="41"/>
      <c r="N86" s="41"/>
      <c r="O86" s="41"/>
      <c r="P86" s="41"/>
      <c r="Q86" s="41"/>
    </row>
    <row r="87" spans="1:17" x14ac:dyDescent="0.35">
      <c r="A87" s="46">
        <v>937</v>
      </c>
      <c r="B87" s="25" t="s">
        <v>113</v>
      </c>
      <c r="C87" s="62">
        <v>191</v>
      </c>
      <c r="D87" s="62">
        <v>48756</v>
      </c>
      <c r="E87" s="62">
        <v>44154</v>
      </c>
      <c r="F87" s="62">
        <v>36</v>
      </c>
      <c r="G87" s="62">
        <v>288</v>
      </c>
      <c r="H87" s="63">
        <v>0.6</v>
      </c>
      <c r="I87" s="62">
        <v>155</v>
      </c>
      <c r="J87" s="62">
        <v>4890</v>
      </c>
      <c r="K87" s="63">
        <v>10</v>
      </c>
      <c r="M87" s="41"/>
      <c r="N87" s="41"/>
      <c r="O87" s="41"/>
      <c r="P87" s="41"/>
      <c r="Q87" s="41"/>
    </row>
    <row r="88" spans="1:17" x14ac:dyDescent="0.35">
      <c r="A88" s="46">
        <v>336</v>
      </c>
      <c r="B88" s="25" t="s">
        <v>114</v>
      </c>
      <c r="C88" s="62">
        <v>73</v>
      </c>
      <c r="D88" s="62">
        <v>24508</v>
      </c>
      <c r="E88" s="62">
        <v>23306</v>
      </c>
      <c r="F88" s="62">
        <v>21</v>
      </c>
      <c r="G88" s="62">
        <v>117</v>
      </c>
      <c r="H88" s="63">
        <v>0.5</v>
      </c>
      <c r="I88" s="62">
        <v>52</v>
      </c>
      <c r="J88" s="62">
        <v>1319</v>
      </c>
      <c r="K88" s="63">
        <v>5.4</v>
      </c>
      <c r="M88" s="41"/>
      <c r="N88" s="41"/>
      <c r="O88" s="41"/>
      <c r="P88" s="41"/>
      <c r="Q88" s="41"/>
    </row>
    <row r="89" spans="1:17" x14ac:dyDescent="0.35">
      <c r="A89" s="46">
        <v>885</v>
      </c>
      <c r="B89" s="25" t="s">
        <v>115</v>
      </c>
      <c r="C89" s="62">
        <v>181</v>
      </c>
      <c r="D89" s="62">
        <v>44682</v>
      </c>
      <c r="E89" s="62">
        <v>40485</v>
      </c>
      <c r="F89" s="62">
        <v>34</v>
      </c>
      <c r="G89" s="62">
        <v>213</v>
      </c>
      <c r="H89" s="63">
        <v>0.5</v>
      </c>
      <c r="I89" s="62">
        <v>147</v>
      </c>
      <c r="J89" s="62">
        <v>4410</v>
      </c>
      <c r="K89" s="63">
        <v>9.9</v>
      </c>
      <c r="M89" s="41"/>
      <c r="N89" s="41"/>
      <c r="O89" s="41"/>
      <c r="P89" s="41"/>
      <c r="Q89" s="41"/>
    </row>
    <row r="90" spans="1:17" x14ac:dyDescent="0.35">
      <c r="A90" s="46"/>
      <c r="B90" s="25"/>
      <c r="C90" s="64"/>
      <c r="D90" s="64"/>
      <c r="E90" s="64"/>
      <c r="F90" s="64"/>
      <c r="G90" s="64"/>
      <c r="H90" s="57"/>
      <c r="I90" s="64"/>
      <c r="J90" s="64"/>
      <c r="K90" s="57"/>
      <c r="M90" s="41"/>
      <c r="N90" s="41"/>
      <c r="O90" s="41"/>
      <c r="P90" s="41"/>
      <c r="Q90" s="41"/>
    </row>
    <row r="91" spans="1:17" ht="13.15" x14ac:dyDescent="0.4">
      <c r="A91" s="46"/>
      <c r="B91" s="7" t="s">
        <v>116</v>
      </c>
      <c r="C91" s="58">
        <v>1994</v>
      </c>
      <c r="D91" s="58">
        <v>552111</v>
      </c>
      <c r="E91" s="58">
        <v>494875</v>
      </c>
      <c r="F91" s="58">
        <v>359</v>
      </c>
      <c r="G91" s="58">
        <v>2341</v>
      </c>
      <c r="H91" s="59">
        <v>0.4</v>
      </c>
      <c r="I91" s="58">
        <v>1635</v>
      </c>
      <c r="J91" s="58">
        <v>59577</v>
      </c>
      <c r="K91" s="59">
        <v>10.8</v>
      </c>
      <c r="M91" s="41"/>
      <c r="N91" s="41"/>
      <c r="O91" s="41"/>
      <c r="P91" s="41"/>
      <c r="Q91" s="41"/>
    </row>
    <row r="92" spans="1:17" x14ac:dyDescent="0.35">
      <c r="A92" s="46">
        <v>822</v>
      </c>
      <c r="B92" s="25" t="s">
        <v>117</v>
      </c>
      <c r="C92" s="62">
        <v>54</v>
      </c>
      <c r="D92" s="62">
        <v>17567</v>
      </c>
      <c r="E92" s="62">
        <v>14328</v>
      </c>
      <c r="F92" s="62">
        <v>3</v>
      </c>
      <c r="G92" s="62">
        <v>29</v>
      </c>
      <c r="H92" s="63">
        <v>0.2</v>
      </c>
      <c r="I92" s="62">
        <v>51</v>
      </c>
      <c r="J92" s="62">
        <v>3268</v>
      </c>
      <c r="K92" s="63">
        <v>18.600000000000001</v>
      </c>
      <c r="M92" s="41"/>
      <c r="N92" s="41"/>
      <c r="O92" s="41"/>
      <c r="P92" s="41"/>
      <c r="Q92" s="41"/>
    </row>
    <row r="93" spans="1:17" x14ac:dyDescent="0.35">
      <c r="A93" s="46">
        <v>823</v>
      </c>
      <c r="B93" s="25" t="s">
        <v>118</v>
      </c>
      <c r="C93" s="62">
        <v>97</v>
      </c>
      <c r="D93" s="62">
        <v>23014</v>
      </c>
      <c r="E93" s="62">
        <v>19799</v>
      </c>
      <c r="F93" s="62">
        <v>14</v>
      </c>
      <c r="G93" s="62">
        <v>94</v>
      </c>
      <c r="H93" s="63">
        <v>0.4</v>
      </c>
      <c r="I93" s="62">
        <v>83</v>
      </c>
      <c r="J93" s="62">
        <v>3309</v>
      </c>
      <c r="K93" s="63">
        <v>14.4</v>
      </c>
      <c r="M93" s="41"/>
      <c r="N93" s="41"/>
      <c r="O93" s="41"/>
      <c r="P93" s="41"/>
      <c r="Q93" s="41"/>
    </row>
    <row r="94" spans="1:17" x14ac:dyDescent="0.35">
      <c r="A94" s="46">
        <v>873</v>
      </c>
      <c r="B94" s="25" t="s">
        <v>119</v>
      </c>
      <c r="C94" s="62">
        <v>209</v>
      </c>
      <c r="D94" s="62">
        <v>60562</v>
      </c>
      <c r="E94" s="62">
        <v>50492</v>
      </c>
      <c r="F94" s="62">
        <v>30</v>
      </c>
      <c r="G94" s="62">
        <v>388</v>
      </c>
      <c r="H94" s="63">
        <v>0.6</v>
      </c>
      <c r="I94" s="62">
        <v>179</v>
      </c>
      <c r="J94" s="62">
        <v>10458</v>
      </c>
      <c r="K94" s="63">
        <v>17.3</v>
      </c>
      <c r="M94" s="41"/>
      <c r="N94" s="41"/>
      <c r="O94" s="41"/>
      <c r="P94" s="41"/>
      <c r="Q94" s="41"/>
    </row>
    <row r="95" spans="1:17" x14ac:dyDescent="0.35">
      <c r="A95" s="46">
        <v>881</v>
      </c>
      <c r="B95" s="25" t="s">
        <v>120</v>
      </c>
      <c r="C95" s="62">
        <v>450</v>
      </c>
      <c r="D95" s="62">
        <v>125591</v>
      </c>
      <c r="E95" s="62">
        <v>116637</v>
      </c>
      <c r="F95" s="62">
        <v>114</v>
      </c>
      <c r="G95" s="62">
        <v>619</v>
      </c>
      <c r="H95" s="63">
        <v>0.5</v>
      </c>
      <c r="I95" s="62">
        <v>336</v>
      </c>
      <c r="J95" s="62">
        <v>9573</v>
      </c>
      <c r="K95" s="63">
        <v>7.6</v>
      </c>
      <c r="M95" s="41"/>
      <c r="N95" s="41"/>
      <c r="O95" s="41"/>
      <c r="P95" s="41"/>
      <c r="Q95" s="41"/>
    </row>
    <row r="96" spans="1:17" x14ac:dyDescent="0.35">
      <c r="A96" s="46">
        <v>919</v>
      </c>
      <c r="B96" s="25" t="s">
        <v>121</v>
      </c>
      <c r="C96" s="62">
        <v>403</v>
      </c>
      <c r="D96" s="62">
        <v>108255</v>
      </c>
      <c r="E96" s="62">
        <v>98628</v>
      </c>
      <c r="F96" s="62">
        <v>67</v>
      </c>
      <c r="G96" s="62">
        <v>264</v>
      </c>
      <c r="H96" s="63">
        <v>0.2</v>
      </c>
      <c r="I96" s="62">
        <v>336</v>
      </c>
      <c r="J96" s="62">
        <v>9891</v>
      </c>
      <c r="K96" s="63">
        <v>9.1</v>
      </c>
      <c r="M96" s="41"/>
      <c r="N96" s="41"/>
      <c r="O96" s="41"/>
      <c r="P96" s="41"/>
      <c r="Q96" s="41"/>
    </row>
    <row r="97" spans="1:17" x14ac:dyDescent="0.35">
      <c r="A97" s="46">
        <v>821</v>
      </c>
      <c r="B97" s="25" t="s">
        <v>122</v>
      </c>
      <c r="C97" s="62">
        <v>48</v>
      </c>
      <c r="D97" s="62">
        <v>25012</v>
      </c>
      <c r="E97" s="62">
        <v>22762</v>
      </c>
      <c r="F97" s="62">
        <v>1</v>
      </c>
      <c r="G97" s="62">
        <v>0</v>
      </c>
      <c r="H97" s="63">
        <v>0</v>
      </c>
      <c r="I97" s="62">
        <v>47</v>
      </c>
      <c r="J97" s="62">
        <v>2250</v>
      </c>
      <c r="K97" s="63">
        <v>9</v>
      </c>
      <c r="M97" s="41"/>
      <c r="N97" s="41"/>
      <c r="O97" s="41"/>
      <c r="P97" s="41"/>
      <c r="Q97" s="41"/>
    </row>
    <row r="98" spans="1:17" x14ac:dyDescent="0.35">
      <c r="A98" s="46">
        <v>926</v>
      </c>
      <c r="B98" s="25" t="s">
        <v>123</v>
      </c>
      <c r="C98" s="62">
        <v>352</v>
      </c>
      <c r="D98" s="62">
        <v>71902</v>
      </c>
      <c r="E98" s="62">
        <v>64052</v>
      </c>
      <c r="F98" s="62">
        <v>71</v>
      </c>
      <c r="G98" s="62">
        <v>521</v>
      </c>
      <c r="H98" s="63">
        <v>0.7</v>
      </c>
      <c r="I98" s="62">
        <v>281</v>
      </c>
      <c r="J98" s="62">
        <v>8371</v>
      </c>
      <c r="K98" s="63">
        <v>11.6</v>
      </c>
      <c r="M98" s="41"/>
      <c r="N98" s="41"/>
      <c r="O98" s="41"/>
      <c r="P98" s="41"/>
      <c r="Q98" s="41"/>
    </row>
    <row r="99" spans="1:17" x14ac:dyDescent="0.35">
      <c r="A99" s="46">
        <v>874</v>
      </c>
      <c r="B99" s="25" t="s">
        <v>124</v>
      </c>
      <c r="C99" s="62">
        <v>57</v>
      </c>
      <c r="D99" s="62">
        <v>22010</v>
      </c>
      <c r="E99" s="62">
        <v>20650</v>
      </c>
      <c r="F99" s="62">
        <v>10</v>
      </c>
      <c r="G99" s="62">
        <v>62</v>
      </c>
      <c r="H99" s="63">
        <v>0.3</v>
      </c>
      <c r="I99" s="62">
        <v>47</v>
      </c>
      <c r="J99" s="62">
        <v>1422</v>
      </c>
      <c r="K99" s="63">
        <v>6.5</v>
      </c>
      <c r="M99" s="41"/>
      <c r="N99" s="41"/>
      <c r="O99" s="41"/>
      <c r="P99" s="41"/>
      <c r="Q99" s="41"/>
    </row>
    <row r="100" spans="1:17" x14ac:dyDescent="0.35">
      <c r="A100" s="46">
        <v>882</v>
      </c>
      <c r="B100" s="25" t="s">
        <v>125</v>
      </c>
      <c r="C100" s="62">
        <v>34</v>
      </c>
      <c r="D100" s="62">
        <v>16280</v>
      </c>
      <c r="E100" s="62">
        <v>15078</v>
      </c>
      <c r="F100" s="62">
        <v>11</v>
      </c>
      <c r="G100" s="62">
        <v>67</v>
      </c>
      <c r="H100" s="63">
        <v>0.4</v>
      </c>
      <c r="I100" s="62">
        <v>23</v>
      </c>
      <c r="J100" s="62">
        <v>1269</v>
      </c>
      <c r="K100" s="63">
        <v>7.8</v>
      </c>
      <c r="M100" s="41"/>
      <c r="N100" s="41"/>
      <c r="O100" s="41"/>
      <c r="P100" s="41"/>
      <c r="Q100" s="41"/>
    </row>
    <row r="101" spans="1:17" x14ac:dyDescent="0.35">
      <c r="A101" s="46">
        <v>935</v>
      </c>
      <c r="B101" s="25" t="s">
        <v>126</v>
      </c>
      <c r="C101" s="62">
        <v>251</v>
      </c>
      <c r="D101" s="62">
        <v>63084</v>
      </c>
      <c r="E101" s="62">
        <v>55462</v>
      </c>
      <c r="F101" s="62">
        <v>36</v>
      </c>
      <c r="G101" s="62">
        <v>297</v>
      </c>
      <c r="H101" s="63">
        <v>0.5</v>
      </c>
      <c r="I101" s="62">
        <v>215</v>
      </c>
      <c r="J101" s="62">
        <v>7919</v>
      </c>
      <c r="K101" s="63">
        <v>12.6</v>
      </c>
      <c r="M101" s="41"/>
      <c r="N101" s="41"/>
      <c r="O101" s="41"/>
      <c r="P101" s="41"/>
      <c r="Q101" s="41"/>
    </row>
    <row r="102" spans="1:17" x14ac:dyDescent="0.35">
      <c r="A102" s="46">
        <v>883</v>
      </c>
      <c r="B102" s="25" t="s">
        <v>127</v>
      </c>
      <c r="C102" s="62">
        <v>39</v>
      </c>
      <c r="D102" s="62">
        <v>18834</v>
      </c>
      <c r="E102" s="62">
        <v>16987</v>
      </c>
      <c r="F102" s="62">
        <v>2</v>
      </c>
      <c r="G102" s="62">
        <v>0</v>
      </c>
      <c r="H102" s="63">
        <v>0</v>
      </c>
      <c r="I102" s="62">
        <v>37</v>
      </c>
      <c r="J102" s="62">
        <v>1847</v>
      </c>
      <c r="K102" s="63">
        <v>9.8000000000000007</v>
      </c>
      <c r="M102" s="41"/>
      <c r="N102" s="41"/>
      <c r="O102" s="41"/>
      <c r="P102" s="41"/>
      <c r="Q102" s="41"/>
    </row>
    <row r="103" spans="1:17" x14ac:dyDescent="0.35">
      <c r="A103" s="46"/>
      <c r="B103" s="25"/>
      <c r="C103" s="56"/>
      <c r="D103" s="56"/>
      <c r="E103" s="56"/>
      <c r="F103" s="56"/>
      <c r="G103" s="56"/>
      <c r="H103" s="57"/>
      <c r="I103" s="56"/>
      <c r="J103" s="56"/>
      <c r="K103" s="57"/>
      <c r="M103" s="41"/>
      <c r="N103" s="41"/>
      <c r="O103" s="41"/>
      <c r="P103" s="41"/>
      <c r="Q103" s="41"/>
    </row>
    <row r="104" spans="1:17" ht="13.15" x14ac:dyDescent="0.4">
      <c r="A104" s="46"/>
      <c r="B104" s="7" t="s">
        <v>128</v>
      </c>
      <c r="C104" s="58">
        <v>1815</v>
      </c>
      <c r="D104" s="58">
        <v>770727</v>
      </c>
      <c r="E104" s="58">
        <v>685168</v>
      </c>
      <c r="F104" s="58">
        <v>235</v>
      </c>
      <c r="G104" s="58">
        <v>2522</v>
      </c>
      <c r="H104" s="59">
        <v>0.3</v>
      </c>
      <c r="I104" s="58">
        <v>1580</v>
      </c>
      <c r="J104" s="58">
        <v>88081</v>
      </c>
      <c r="K104" s="59">
        <v>11.4</v>
      </c>
      <c r="M104" s="41"/>
      <c r="N104" s="41"/>
      <c r="O104" s="41"/>
      <c r="P104" s="41"/>
      <c r="Q104" s="41"/>
    </row>
    <row r="105" spans="1:17" ht="13.15" x14ac:dyDescent="0.4">
      <c r="A105" s="46"/>
      <c r="B105" s="7" t="s">
        <v>129</v>
      </c>
      <c r="C105" s="58">
        <v>708</v>
      </c>
      <c r="D105" s="58">
        <v>266274</v>
      </c>
      <c r="E105" s="58">
        <v>231955</v>
      </c>
      <c r="F105" s="58">
        <v>58</v>
      </c>
      <c r="G105" s="58">
        <v>895</v>
      </c>
      <c r="H105" s="59">
        <v>0.3</v>
      </c>
      <c r="I105" s="58">
        <v>650</v>
      </c>
      <c r="J105" s="58">
        <v>35214</v>
      </c>
      <c r="K105" s="59">
        <v>13.2</v>
      </c>
      <c r="M105" s="41"/>
      <c r="N105" s="41"/>
      <c r="O105" s="41"/>
      <c r="P105" s="41"/>
      <c r="Q105" s="41"/>
    </row>
    <row r="106" spans="1:17" x14ac:dyDescent="0.35">
      <c r="A106" s="46">
        <v>201</v>
      </c>
      <c r="B106" s="25" t="s">
        <v>130</v>
      </c>
      <c r="C106" s="62">
        <v>1</v>
      </c>
      <c r="D106" s="62">
        <v>210</v>
      </c>
      <c r="E106" s="62">
        <v>241</v>
      </c>
      <c r="F106" s="62">
        <v>1</v>
      </c>
      <c r="G106" s="62">
        <v>31</v>
      </c>
      <c r="H106" s="63">
        <v>14.8</v>
      </c>
      <c r="I106" s="62">
        <v>0</v>
      </c>
      <c r="J106" s="62">
        <v>0</v>
      </c>
      <c r="K106" s="63">
        <v>0</v>
      </c>
      <c r="M106" s="41"/>
      <c r="N106" s="41"/>
      <c r="O106" s="41"/>
      <c r="P106" s="41"/>
      <c r="Q106" s="41"/>
    </row>
    <row r="107" spans="1:17" x14ac:dyDescent="0.35">
      <c r="A107" s="46">
        <v>202</v>
      </c>
      <c r="B107" s="25" t="s">
        <v>131</v>
      </c>
      <c r="C107" s="62">
        <v>42</v>
      </c>
      <c r="D107" s="62">
        <v>12417</v>
      </c>
      <c r="E107" s="62">
        <v>10905</v>
      </c>
      <c r="F107" s="62">
        <v>7</v>
      </c>
      <c r="G107" s="62">
        <v>60</v>
      </c>
      <c r="H107" s="63">
        <v>0.5</v>
      </c>
      <c r="I107" s="62">
        <v>35</v>
      </c>
      <c r="J107" s="62">
        <v>1572</v>
      </c>
      <c r="K107" s="63">
        <v>12.7</v>
      </c>
      <c r="M107" s="41"/>
      <c r="N107" s="41"/>
      <c r="O107" s="41"/>
      <c r="P107" s="41"/>
      <c r="Q107" s="41"/>
    </row>
    <row r="108" spans="1:17" x14ac:dyDescent="0.35">
      <c r="A108" s="46">
        <v>204</v>
      </c>
      <c r="B108" s="25" t="s">
        <v>132</v>
      </c>
      <c r="C108" s="62">
        <v>58</v>
      </c>
      <c r="D108" s="62">
        <v>21923</v>
      </c>
      <c r="E108" s="62">
        <v>18505</v>
      </c>
      <c r="F108" s="62">
        <v>5</v>
      </c>
      <c r="G108" s="62">
        <v>118</v>
      </c>
      <c r="H108" s="63">
        <v>0.5</v>
      </c>
      <c r="I108" s="62">
        <v>53</v>
      </c>
      <c r="J108" s="62">
        <v>3536</v>
      </c>
      <c r="K108" s="63">
        <v>16.100000000000001</v>
      </c>
      <c r="M108" s="41"/>
      <c r="N108" s="41"/>
      <c r="O108" s="41"/>
      <c r="P108" s="41"/>
      <c r="Q108" s="41"/>
    </row>
    <row r="109" spans="1:17" x14ac:dyDescent="0.35">
      <c r="A109" s="46">
        <v>205</v>
      </c>
      <c r="B109" s="25" t="s">
        <v>133</v>
      </c>
      <c r="C109" s="62">
        <v>37</v>
      </c>
      <c r="D109" s="62">
        <v>11748</v>
      </c>
      <c r="E109" s="62">
        <v>9616</v>
      </c>
      <c r="F109" s="62">
        <v>1</v>
      </c>
      <c r="G109" s="62">
        <v>2</v>
      </c>
      <c r="H109" s="63">
        <v>0</v>
      </c>
      <c r="I109" s="62">
        <v>36</v>
      </c>
      <c r="J109" s="62">
        <v>2134</v>
      </c>
      <c r="K109" s="63">
        <v>18.2</v>
      </c>
      <c r="M109" s="41"/>
      <c r="N109" s="41"/>
      <c r="O109" s="41"/>
      <c r="P109" s="41"/>
      <c r="Q109" s="41"/>
    </row>
    <row r="110" spans="1:17" x14ac:dyDescent="0.35">
      <c r="A110" s="46">
        <v>309</v>
      </c>
      <c r="B110" s="25" t="s">
        <v>134</v>
      </c>
      <c r="C110" s="62">
        <v>64</v>
      </c>
      <c r="D110" s="62">
        <v>23307</v>
      </c>
      <c r="E110" s="62">
        <v>21558</v>
      </c>
      <c r="F110" s="62">
        <v>4</v>
      </c>
      <c r="G110" s="62">
        <v>4</v>
      </c>
      <c r="H110" s="63">
        <v>0</v>
      </c>
      <c r="I110" s="62">
        <v>60</v>
      </c>
      <c r="J110" s="62">
        <v>1753</v>
      </c>
      <c r="K110" s="63">
        <v>7.5</v>
      </c>
      <c r="M110" s="41"/>
      <c r="N110" s="41"/>
      <c r="O110" s="41"/>
      <c r="P110" s="41"/>
      <c r="Q110" s="41"/>
    </row>
    <row r="111" spans="1:17" x14ac:dyDescent="0.35">
      <c r="A111" s="46">
        <v>206</v>
      </c>
      <c r="B111" s="25" t="s">
        <v>135</v>
      </c>
      <c r="C111" s="62">
        <v>46</v>
      </c>
      <c r="D111" s="62">
        <v>15242</v>
      </c>
      <c r="E111" s="62">
        <v>13455</v>
      </c>
      <c r="F111" s="62">
        <v>3</v>
      </c>
      <c r="G111" s="62">
        <v>56</v>
      </c>
      <c r="H111" s="63">
        <v>0.4</v>
      </c>
      <c r="I111" s="62">
        <v>43</v>
      </c>
      <c r="J111" s="62">
        <v>1843</v>
      </c>
      <c r="K111" s="63">
        <v>12.1</v>
      </c>
      <c r="M111" s="41"/>
      <c r="N111" s="41"/>
      <c r="O111" s="41"/>
      <c r="P111" s="41"/>
      <c r="Q111" s="41"/>
    </row>
    <row r="112" spans="1:17" x14ac:dyDescent="0.35">
      <c r="A112" s="46">
        <v>207</v>
      </c>
      <c r="B112" s="25" t="s">
        <v>136</v>
      </c>
      <c r="C112" s="62">
        <v>27</v>
      </c>
      <c r="D112" s="62">
        <v>7725</v>
      </c>
      <c r="E112" s="62">
        <v>6833</v>
      </c>
      <c r="F112" s="62">
        <v>1</v>
      </c>
      <c r="G112" s="62">
        <v>9</v>
      </c>
      <c r="H112" s="63">
        <v>0.1</v>
      </c>
      <c r="I112" s="62">
        <v>26</v>
      </c>
      <c r="J112" s="62">
        <v>901</v>
      </c>
      <c r="K112" s="63">
        <v>11.7</v>
      </c>
      <c r="M112" s="41"/>
      <c r="N112" s="41"/>
      <c r="O112" s="41"/>
      <c r="P112" s="41"/>
      <c r="Q112" s="41"/>
    </row>
    <row r="113" spans="1:17" x14ac:dyDescent="0.35">
      <c r="A113" s="46">
        <v>208</v>
      </c>
      <c r="B113" s="25" t="s">
        <v>137</v>
      </c>
      <c r="C113" s="62">
        <v>59</v>
      </c>
      <c r="D113" s="62">
        <v>23642</v>
      </c>
      <c r="E113" s="62">
        <v>20126</v>
      </c>
      <c r="F113" s="62">
        <v>4</v>
      </c>
      <c r="G113" s="62">
        <v>221</v>
      </c>
      <c r="H113" s="63">
        <v>0.9</v>
      </c>
      <c r="I113" s="62">
        <v>55</v>
      </c>
      <c r="J113" s="62">
        <v>3737</v>
      </c>
      <c r="K113" s="63">
        <v>15.8</v>
      </c>
      <c r="M113" s="41"/>
      <c r="N113" s="41"/>
      <c r="O113" s="41"/>
      <c r="P113" s="41"/>
      <c r="Q113" s="41"/>
    </row>
    <row r="114" spans="1:17" x14ac:dyDescent="0.35">
      <c r="A114" s="46">
        <v>209</v>
      </c>
      <c r="B114" s="25" t="s">
        <v>138</v>
      </c>
      <c r="C114" s="62">
        <v>64</v>
      </c>
      <c r="D114" s="62">
        <v>25974</v>
      </c>
      <c r="E114" s="62">
        <v>23377</v>
      </c>
      <c r="F114" s="62">
        <v>10</v>
      </c>
      <c r="G114" s="62">
        <v>98</v>
      </c>
      <c r="H114" s="63">
        <v>0.4</v>
      </c>
      <c r="I114" s="62">
        <v>54</v>
      </c>
      <c r="J114" s="62">
        <v>2695</v>
      </c>
      <c r="K114" s="63">
        <v>10.4</v>
      </c>
      <c r="M114" s="41"/>
      <c r="N114" s="41"/>
      <c r="O114" s="41"/>
      <c r="P114" s="41"/>
      <c r="Q114" s="41"/>
    </row>
    <row r="115" spans="1:17" x14ac:dyDescent="0.35">
      <c r="A115" s="46">
        <v>316</v>
      </c>
      <c r="B115" s="25" t="s">
        <v>139</v>
      </c>
      <c r="C115" s="62">
        <v>66</v>
      </c>
      <c r="D115" s="62">
        <v>35972</v>
      </c>
      <c r="E115" s="62">
        <v>32740</v>
      </c>
      <c r="F115" s="62">
        <v>2</v>
      </c>
      <c r="G115" s="62">
        <v>1</v>
      </c>
      <c r="H115" s="63">
        <v>0</v>
      </c>
      <c r="I115" s="62">
        <v>64</v>
      </c>
      <c r="J115" s="62">
        <v>3233</v>
      </c>
      <c r="K115" s="63">
        <v>9</v>
      </c>
      <c r="M115" s="41"/>
      <c r="N115" s="41"/>
      <c r="O115" s="41"/>
      <c r="P115" s="41"/>
      <c r="Q115" s="41"/>
    </row>
    <row r="116" spans="1:17" x14ac:dyDescent="0.35">
      <c r="A116" s="46">
        <v>210</v>
      </c>
      <c r="B116" s="25" t="s">
        <v>140</v>
      </c>
      <c r="C116" s="62">
        <v>73</v>
      </c>
      <c r="D116" s="62">
        <v>27251</v>
      </c>
      <c r="E116" s="62">
        <v>22997</v>
      </c>
      <c r="F116" s="62">
        <v>1</v>
      </c>
      <c r="G116" s="62">
        <v>8</v>
      </c>
      <c r="H116" s="63">
        <v>0</v>
      </c>
      <c r="I116" s="62">
        <v>72</v>
      </c>
      <c r="J116" s="62">
        <v>4262</v>
      </c>
      <c r="K116" s="63">
        <v>15.6</v>
      </c>
      <c r="M116" s="41"/>
      <c r="N116" s="41"/>
      <c r="O116" s="41"/>
      <c r="P116" s="41"/>
      <c r="Q116" s="41"/>
    </row>
    <row r="117" spans="1:17" x14ac:dyDescent="0.35">
      <c r="A117" s="46">
        <v>211</v>
      </c>
      <c r="B117" s="25" t="s">
        <v>141</v>
      </c>
      <c r="C117" s="62">
        <v>70</v>
      </c>
      <c r="D117" s="62">
        <v>26033</v>
      </c>
      <c r="E117" s="62">
        <v>23312</v>
      </c>
      <c r="F117" s="62">
        <v>7</v>
      </c>
      <c r="G117" s="62">
        <v>22</v>
      </c>
      <c r="H117" s="63">
        <v>0.1</v>
      </c>
      <c r="I117" s="62">
        <v>63</v>
      </c>
      <c r="J117" s="62">
        <v>2743</v>
      </c>
      <c r="K117" s="63">
        <v>10.5</v>
      </c>
      <c r="M117" s="41"/>
      <c r="N117" s="41"/>
      <c r="O117" s="41"/>
      <c r="P117" s="41"/>
      <c r="Q117" s="41"/>
    </row>
    <row r="118" spans="1:17" x14ac:dyDescent="0.35">
      <c r="A118" s="46">
        <v>212</v>
      </c>
      <c r="B118" s="25" t="s">
        <v>142</v>
      </c>
      <c r="C118" s="62">
        <v>61</v>
      </c>
      <c r="D118" s="62">
        <v>23122</v>
      </c>
      <c r="E118" s="62">
        <v>18700</v>
      </c>
      <c r="F118" s="62">
        <v>11</v>
      </c>
      <c r="G118" s="62">
        <v>251</v>
      </c>
      <c r="H118" s="63">
        <v>1.1000000000000001</v>
      </c>
      <c r="I118" s="62">
        <v>50</v>
      </c>
      <c r="J118" s="62">
        <v>4673</v>
      </c>
      <c r="K118" s="63">
        <v>20.2</v>
      </c>
      <c r="M118" s="41"/>
      <c r="N118" s="41"/>
      <c r="O118" s="41"/>
      <c r="P118" s="41"/>
      <c r="Q118" s="41"/>
    </row>
    <row r="119" spans="1:17" x14ac:dyDescent="0.35">
      <c r="A119" s="46">
        <v>213</v>
      </c>
      <c r="B119" s="25" t="s">
        <v>143</v>
      </c>
      <c r="C119" s="62">
        <v>40</v>
      </c>
      <c r="D119" s="62">
        <v>11708</v>
      </c>
      <c r="E119" s="62">
        <v>9590</v>
      </c>
      <c r="F119" s="62">
        <v>1</v>
      </c>
      <c r="G119" s="62">
        <v>14</v>
      </c>
      <c r="H119" s="63">
        <v>0.1</v>
      </c>
      <c r="I119" s="62">
        <v>39</v>
      </c>
      <c r="J119" s="62">
        <v>2132</v>
      </c>
      <c r="K119" s="63">
        <v>18.2</v>
      </c>
      <c r="M119" s="41"/>
      <c r="N119" s="41"/>
      <c r="O119" s="41"/>
      <c r="P119" s="41"/>
      <c r="Q119" s="41"/>
    </row>
    <row r="120" spans="1:17" x14ac:dyDescent="0.35">
      <c r="A120" s="46"/>
      <c r="B120" s="25"/>
      <c r="C120" s="56"/>
      <c r="D120" s="56"/>
      <c r="E120" s="56"/>
      <c r="F120" s="56"/>
      <c r="G120" s="56"/>
      <c r="H120" s="57"/>
      <c r="I120" s="56"/>
      <c r="J120" s="56"/>
      <c r="K120" s="57"/>
      <c r="M120" s="41"/>
      <c r="N120" s="41"/>
      <c r="O120" s="41"/>
      <c r="P120" s="41"/>
      <c r="Q120" s="41"/>
    </row>
    <row r="121" spans="1:17" ht="13.15" x14ac:dyDescent="0.4">
      <c r="A121" s="46"/>
      <c r="B121" s="7" t="s">
        <v>144</v>
      </c>
      <c r="C121" s="58">
        <v>1107</v>
      </c>
      <c r="D121" s="58">
        <v>504453</v>
      </c>
      <c r="E121" s="58">
        <v>453213</v>
      </c>
      <c r="F121" s="58">
        <v>177</v>
      </c>
      <c r="G121" s="58">
        <v>1627</v>
      </c>
      <c r="H121" s="59">
        <v>0.3</v>
      </c>
      <c r="I121" s="58">
        <v>930</v>
      </c>
      <c r="J121" s="58">
        <v>52867</v>
      </c>
      <c r="K121" s="59">
        <v>10.5</v>
      </c>
      <c r="M121" s="41"/>
      <c r="N121" s="41"/>
      <c r="O121" s="41"/>
      <c r="P121" s="41"/>
      <c r="Q121" s="41"/>
    </row>
    <row r="122" spans="1:17" x14ac:dyDescent="0.35">
      <c r="A122" s="46">
        <v>301</v>
      </c>
      <c r="B122" s="25" t="s">
        <v>145</v>
      </c>
      <c r="C122" s="62">
        <v>44</v>
      </c>
      <c r="D122" s="62">
        <v>26862</v>
      </c>
      <c r="E122" s="62">
        <v>24372</v>
      </c>
      <c r="F122" s="62">
        <v>2</v>
      </c>
      <c r="G122" s="62">
        <v>7</v>
      </c>
      <c r="H122" s="63">
        <v>0</v>
      </c>
      <c r="I122" s="62">
        <v>42</v>
      </c>
      <c r="J122" s="62">
        <v>2497</v>
      </c>
      <c r="K122" s="63">
        <v>9.3000000000000007</v>
      </c>
      <c r="M122" s="41"/>
      <c r="N122" s="41"/>
      <c r="O122" s="41"/>
      <c r="P122" s="41"/>
      <c r="Q122" s="41"/>
    </row>
    <row r="123" spans="1:17" x14ac:dyDescent="0.35">
      <c r="A123" s="46">
        <v>302</v>
      </c>
      <c r="B123" s="25" t="s">
        <v>146</v>
      </c>
      <c r="C123" s="62">
        <v>90</v>
      </c>
      <c r="D123" s="62">
        <v>31763</v>
      </c>
      <c r="E123" s="62">
        <v>29044</v>
      </c>
      <c r="F123" s="62">
        <v>26</v>
      </c>
      <c r="G123" s="62">
        <v>175</v>
      </c>
      <c r="H123" s="63">
        <v>0.6</v>
      </c>
      <c r="I123" s="62">
        <v>64</v>
      </c>
      <c r="J123" s="62">
        <v>2894</v>
      </c>
      <c r="K123" s="63">
        <v>9.1</v>
      </c>
      <c r="M123" s="41"/>
      <c r="N123" s="41"/>
      <c r="O123" s="41"/>
      <c r="P123" s="41"/>
      <c r="Q123" s="41"/>
    </row>
    <row r="124" spans="1:17" x14ac:dyDescent="0.35">
      <c r="A124" s="46">
        <v>303</v>
      </c>
      <c r="B124" s="25" t="s">
        <v>147</v>
      </c>
      <c r="C124" s="62">
        <v>57</v>
      </c>
      <c r="D124" s="62">
        <v>22823</v>
      </c>
      <c r="E124" s="62">
        <v>21575</v>
      </c>
      <c r="F124" s="62">
        <v>9</v>
      </c>
      <c r="G124" s="62">
        <v>36</v>
      </c>
      <c r="H124" s="63">
        <v>0.2</v>
      </c>
      <c r="I124" s="62">
        <v>48</v>
      </c>
      <c r="J124" s="62">
        <v>1284</v>
      </c>
      <c r="K124" s="63">
        <v>5.6</v>
      </c>
      <c r="M124" s="41"/>
      <c r="N124" s="41"/>
      <c r="O124" s="41"/>
      <c r="P124" s="41"/>
      <c r="Q124" s="41"/>
    </row>
    <row r="125" spans="1:17" x14ac:dyDescent="0.35">
      <c r="A125" s="46">
        <v>304</v>
      </c>
      <c r="B125" s="25" t="s">
        <v>148</v>
      </c>
      <c r="C125" s="62">
        <v>60</v>
      </c>
      <c r="D125" s="62">
        <v>28916</v>
      </c>
      <c r="E125" s="62">
        <v>25564</v>
      </c>
      <c r="F125" s="62">
        <v>15</v>
      </c>
      <c r="G125" s="62">
        <v>162</v>
      </c>
      <c r="H125" s="63">
        <v>0.6</v>
      </c>
      <c r="I125" s="62">
        <v>45</v>
      </c>
      <c r="J125" s="62">
        <v>3514</v>
      </c>
      <c r="K125" s="63">
        <v>12.2</v>
      </c>
      <c r="M125" s="41"/>
      <c r="N125" s="41"/>
      <c r="O125" s="41"/>
      <c r="P125" s="41"/>
      <c r="Q125" s="41"/>
    </row>
    <row r="126" spans="1:17" x14ac:dyDescent="0.35">
      <c r="A126" s="46">
        <v>305</v>
      </c>
      <c r="B126" s="25" t="s">
        <v>149</v>
      </c>
      <c r="C126" s="62">
        <v>77</v>
      </c>
      <c r="D126" s="62">
        <v>29943</v>
      </c>
      <c r="E126" s="62">
        <v>27202</v>
      </c>
      <c r="F126" s="62">
        <v>25</v>
      </c>
      <c r="G126" s="62">
        <v>395</v>
      </c>
      <c r="H126" s="63">
        <v>1.3</v>
      </c>
      <c r="I126" s="62">
        <v>52</v>
      </c>
      <c r="J126" s="62">
        <v>3136</v>
      </c>
      <c r="K126" s="63">
        <v>10.5</v>
      </c>
      <c r="M126" s="41"/>
      <c r="N126" s="41"/>
      <c r="O126" s="41"/>
      <c r="P126" s="41"/>
      <c r="Q126" s="41"/>
    </row>
    <row r="127" spans="1:17" x14ac:dyDescent="0.35">
      <c r="A127" s="46">
        <v>306</v>
      </c>
      <c r="B127" s="25" t="s">
        <v>150</v>
      </c>
      <c r="C127" s="62">
        <v>87</v>
      </c>
      <c r="D127" s="62">
        <v>38777</v>
      </c>
      <c r="E127" s="62">
        <v>32116</v>
      </c>
      <c r="F127" s="62">
        <v>10</v>
      </c>
      <c r="G127" s="62">
        <v>60</v>
      </c>
      <c r="H127" s="63">
        <v>0.2</v>
      </c>
      <c r="I127" s="62">
        <v>77</v>
      </c>
      <c r="J127" s="62">
        <v>6721</v>
      </c>
      <c r="K127" s="63">
        <v>17.3</v>
      </c>
      <c r="M127" s="41"/>
      <c r="N127" s="41"/>
      <c r="O127" s="41"/>
      <c r="P127" s="41"/>
      <c r="Q127" s="41"/>
    </row>
    <row r="128" spans="1:17" x14ac:dyDescent="0.35">
      <c r="A128" s="46">
        <v>307</v>
      </c>
      <c r="B128" s="25" t="s">
        <v>151</v>
      </c>
      <c r="C128" s="62">
        <v>68</v>
      </c>
      <c r="D128" s="62">
        <v>33036</v>
      </c>
      <c r="E128" s="62">
        <v>30140</v>
      </c>
      <c r="F128" s="62">
        <v>9</v>
      </c>
      <c r="G128" s="62">
        <v>110</v>
      </c>
      <c r="H128" s="63">
        <v>0.3</v>
      </c>
      <c r="I128" s="62">
        <v>59</v>
      </c>
      <c r="J128" s="62">
        <v>3006</v>
      </c>
      <c r="K128" s="63">
        <v>9.1</v>
      </c>
      <c r="M128" s="41"/>
      <c r="N128" s="41"/>
      <c r="O128" s="41"/>
      <c r="P128" s="41"/>
      <c r="Q128" s="41"/>
    </row>
    <row r="129" spans="1:17" x14ac:dyDescent="0.35">
      <c r="A129" s="46">
        <v>308</v>
      </c>
      <c r="B129" s="25" t="s">
        <v>152</v>
      </c>
      <c r="C129" s="62">
        <v>67</v>
      </c>
      <c r="D129" s="62">
        <v>32955</v>
      </c>
      <c r="E129" s="62">
        <v>30927</v>
      </c>
      <c r="F129" s="62">
        <v>6</v>
      </c>
      <c r="G129" s="62">
        <v>9</v>
      </c>
      <c r="H129" s="63">
        <v>0</v>
      </c>
      <c r="I129" s="62">
        <v>61</v>
      </c>
      <c r="J129" s="62">
        <v>2037</v>
      </c>
      <c r="K129" s="63">
        <v>6.2</v>
      </c>
      <c r="M129" s="41"/>
      <c r="N129" s="41"/>
      <c r="O129" s="41"/>
      <c r="P129" s="41"/>
      <c r="Q129" s="41"/>
    </row>
    <row r="130" spans="1:17" x14ac:dyDescent="0.35">
      <c r="A130" s="46">
        <v>203</v>
      </c>
      <c r="B130" s="25" t="s">
        <v>153</v>
      </c>
      <c r="C130" s="62">
        <v>63</v>
      </c>
      <c r="D130" s="62">
        <v>26467</v>
      </c>
      <c r="E130" s="62">
        <v>23946</v>
      </c>
      <c r="F130" s="62">
        <v>9</v>
      </c>
      <c r="G130" s="62">
        <v>127</v>
      </c>
      <c r="H130" s="63">
        <v>0.5</v>
      </c>
      <c r="I130" s="62">
        <v>54</v>
      </c>
      <c r="J130" s="62">
        <v>2648</v>
      </c>
      <c r="K130" s="63">
        <v>10</v>
      </c>
      <c r="M130" s="41"/>
      <c r="N130" s="41"/>
      <c r="O130" s="41"/>
      <c r="P130" s="41"/>
      <c r="Q130" s="41"/>
    </row>
    <row r="131" spans="1:17" x14ac:dyDescent="0.35">
      <c r="A131" s="46">
        <v>310</v>
      </c>
      <c r="B131" s="25" t="s">
        <v>154</v>
      </c>
      <c r="C131" s="62">
        <v>42</v>
      </c>
      <c r="D131" s="62">
        <v>23553</v>
      </c>
      <c r="E131" s="62">
        <v>20828</v>
      </c>
      <c r="F131" s="62">
        <v>3</v>
      </c>
      <c r="G131" s="62">
        <v>15</v>
      </c>
      <c r="H131" s="63">
        <v>0.1</v>
      </c>
      <c r="I131" s="62">
        <v>39</v>
      </c>
      <c r="J131" s="62">
        <v>2740</v>
      </c>
      <c r="K131" s="63">
        <v>11.6</v>
      </c>
      <c r="M131" s="41"/>
      <c r="N131" s="41"/>
      <c r="O131" s="41"/>
      <c r="P131" s="41"/>
      <c r="Q131" s="41"/>
    </row>
    <row r="132" spans="1:17" x14ac:dyDescent="0.35">
      <c r="A132" s="46">
        <v>311</v>
      </c>
      <c r="B132" s="25" t="s">
        <v>155</v>
      </c>
      <c r="C132" s="62">
        <v>61</v>
      </c>
      <c r="D132" s="62">
        <v>25206</v>
      </c>
      <c r="E132" s="62">
        <v>21927</v>
      </c>
      <c r="F132" s="62">
        <v>10</v>
      </c>
      <c r="G132" s="62">
        <v>49</v>
      </c>
      <c r="H132" s="63">
        <v>0.2</v>
      </c>
      <c r="I132" s="62">
        <v>51</v>
      </c>
      <c r="J132" s="62">
        <v>3328</v>
      </c>
      <c r="K132" s="63">
        <v>13.2</v>
      </c>
      <c r="M132" s="41"/>
      <c r="N132" s="41"/>
      <c r="O132" s="41"/>
      <c r="P132" s="41"/>
      <c r="Q132" s="41"/>
    </row>
    <row r="133" spans="1:17" x14ac:dyDescent="0.35">
      <c r="A133" s="46">
        <v>312</v>
      </c>
      <c r="B133" s="25" t="s">
        <v>156</v>
      </c>
      <c r="C133" s="62">
        <v>69</v>
      </c>
      <c r="D133" s="62">
        <v>31726</v>
      </c>
      <c r="E133" s="62">
        <v>27314</v>
      </c>
      <c r="F133" s="62">
        <v>6</v>
      </c>
      <c r="G133" s="62">
        <v>8</v>
      </c>
      <c r="H133" s="63">
        <v>0</v>
      </c>
      <c r="I133" s="62">
        <v>63</v>
      </c>
      <c r="J133" s="62">
        <v>4420</v>
      </c>
      <c r="K133" s="63">
        <v>13.9</v>
      </c>
      <c r="M133" s="41"/>
      <c r="N133" s="41"/>
      <c r="O133" s="41"/>
      <c r="P133" s="41"/>
      <c r="Q133" s="41"/>
    </row>
    <row r="134" spans="1:17" x14ac:dyDescent="0.35">
      <c r="A134" s="46">
        <v>313</v>
      </c>
      <c r="B134" s="25" t="s">
        <v>157</v>
      </c>
      <c r="C134" s="62">
        <v>55</v>
      </c>
      <c r="D134" s="62">
        <v>25590</v>
      </c>
      <c r="E134" s="62">
        <v>22672</v>
      </c>
      <c r="F134" s="62">
        <v>5</v>
      </c>
      <c r="G134" s="62">
        <v>23</v>
      </c>
      <c r="H134" s="63">
        <v>0.1</v>
      </c>
      <c r="I134" s="62">
        <v>50</v>
      </c>
      <c r="J134" s="62">
        <v>2941</v>
      </c>
      <c r="K134" s="63">
        <v>11.5</v>
      </c>
      <c r="M134" s="41"/>
      <c r="N134" s="41"/>
      <c r="O134" s="41"/>
      <c r="P134" s="41"/>
      <c r="Q134" s="41"/>
    </row>
    <row r="135" spans="1:17" x14ac:dyDescent="0.35">
      <c r="A135" s="46">
        <v>314</v>
      </c>
      <c r="B135" s="25" t="s">
        <v>158</v>
      </c>
      <c r="C135" s="62">
        <v>36</v>
      </c>
      <c r="D135" s="62">
        <v>14834</v>
      </c>
      <c r="E135" s="62">
        <v>13470</v>
      </c>
      <c r="F135" s="62">
        <v>3</v>
      </c>
      <c r="G135" s="62">
        <v>0</v>
      </c>
      <c r="H135" s="63">
        <v>0</v>
      </c>
      <c r="I135" s="62">
        <v>33</v>
      </c>
      <c r="J135" s="62">
        <v>1364</v>
      </c>
      <c r="K135" s="63">
        <v>9.1999999999999993</v>
      </c>
      <c r="M135" s="41"/>
      <c r="N135" s="41"/>
      <c r="O135" s="41"/>
      <c r="P135" s="41"/>
      <c r="Q135" s="41"/>
    </row>
    <row r="136" spans="1:17" x14ac:dyDescent="0.35">
      <c r="A136" s="46">
        <v>315</v>
      </c>
      <c r="B136" s="25" t="s">
        <v>159</v>
      </c>
      <c r="C136" s="62">
        <v>44</v>
      </c>
      <c r="D136" s="62">
        <v>19485</v>
      </c>
      <c r="E136" s="62">
        <v>17040</v>
      </c>
      <c r="F136" s="62">
        <v>7</v>
      </c>
      <c r="G136" s="62">
        <v>58</v>
      </c>
      <c r="H136" s="63">
        <v>0.3</v>
      </c>
      <c r="I136" s="62">
        <v>37</v>
      </c>
      <c r="J136" s="62">
        <v>2503</v>
      </c>
      <c r="K136" s="63">
        <v>12.8</v>
      </c>
      <c r="M136" s="41"/>
      <c r="N136" s="41"/>
      <c r="O136" s="41"/>
      <c r="P136" s="41"/>
      <c r="Q136" s="41"/>
    </row>
    <row r="137" spans="1:17" x14ac:dyDescent="0.35">
      <c r="A137" s="46">
        <v>317</v>
      </c>
      <c r="B137" s="25" t="s">
        <v>160</v>
      </c>
      <c r="C137" s="62">
        <v>51</v>
      </c>
      <c r="D137" s="62">
        <v>28966</v>
      </c>
      <c r="E137" s="62">
        <v>27456</v>
      </c>
      <c r="F137" s="62">
        <v>8</v>
      </c>
      <c r="G137" s="62">
        <v>48</v>
      </c>
      <c r="H137" s="63">
        <v>0.2</v>
      </c>
      <c r="I137" s="62">
        <v>43</v>
      </c>
      <c r="J137" s="62">
        <v>1558</v>
      </c>
      <c r="K137" s="63">
        <v>5.4</v>
      </c>
      <c r="M137" s="41"/>
      <c r="N137" s="41"/>
      <c r="O137" s="41"/>
      <c r="P137" s="41"/>
      <c r="Q137" s="41"/>
    </row>
    <row r="138" spans="1:17" x14ac:dyDescent="0.35">
      <c r="A138" s="46">
        <v>318</v>
      </c>
      <c r="B138" s="25" t="s">
        <v>161</v>
      </c>
      <c r="C138" s="62">
        <v>45</v>
      </c>
      <c r="D138" s="62">
        <v>18991</v>
      </c>
      <c r="E138" s="62">
        <v>16748</v>
      </c>
      <c r="F138" s="62">
        <v>5</v>
      </c>
      <c r="G138" s="62">
        <v>5</v>
      </c>
      <c r="H138" s="63">
        <v>0</v>
      </c>
      <c r="I138" s="62">
        <v>40</v>
      </c>
      <c r="J138" s="62">
        <v>2248</v>
      </c>
      <c r="K138" s="63">
        <v>11.8</v>
      </c>
      <c r="M138" s="41"/>
      <c r="N138" s="41"/>
      <c r="O138" s="41"/>
      <c r="P138" s="41"/>
      <c r="Q138" s="41"/>
    </row>
    <row r="139" spans="1:17" x14ac:dyDescent="0.35">
      <c r="A139" s="46">
        <v>319</v>
      </c>
      <c r="B139" s="25" t="s">
        <v>162</v>
      </c>
      <c r="C139" s="62">
        <v>40</v>
      </c>
      <c r="D139" s="62">
        <v>17920</v>
      </c>
      <c r="E139" s="62">
        <v>17435</v>
      </c>
      <c r="F139" s="62">
        <v>16</v>
      </c>
      <c r="G139" s="62">
        <v>316</v>
      </c>
      <c r="H139" s="63">
        <v>1.8</v>
      </c>
      <c r="I139" s="62">
        <v>24</v>
      </c>
      <c r="J139" s="62">
        <v>801</v>
      </c>
      <c r="K139" s="63">
        <v>4.5</v>
      </c>
      <c r="M139" s="41"/>
      <c r="N139" s="41"/>
      <c r="O139" s="41"/>
      <c r="P139" s="41"/>
      <c r="Q139" s="41"/>
    </row>
    <row r="140" spans="1:17" x14ac:dyDescent="0.35">
      <c r="A140" s="46">
        <v>320</v>
      </c>
      <c r="B140" s="25" t="s">
        <v>163</v>
      </c>
      <c r="C140" s="62">
        <v>51</v>
      </c>
      <c r="D140" s="62">
        <v>26640</v>
      </c>
      <c r="E140" s="62">
        <v>23437</v>
      </c>
      <c r="F140" s="62">
        <v>3</v>
      </c>
      <c r="G140" s="62">
        <v>24</v>
      </c>
      <c r="H140" s="63">
        <v>0.1</v>
      </c>
      <c r="I140" s="62">
        <v>48</v>
      </c>
      <c r="J140" s="62">
        <v>3227</v>
      </c>
      <c r="K140" s="63">
        <v>12.1</v>
      </c>
      <c r="M140" s="41"/>
      <c r="N140" s="41"/>
      <c r="O140" s="41"/>
      <c r="P140" s="41"/>
      <c r="Q140" s="41"/>
    </row>
    <row r="141" spans="1:17" x14ac:dyDescent="0.35">
      <c r="A141" s="46"/>
      <c r="B141" s="25"/>
      <c r="C141" s="56"/>
      <c r="D141" s="56"/>
      <c r="E141" s="56"/>
      <c r="F141" s="56"/>
      <c r="G141" s="56"/>
      <c r="H141" s="57"/>
      <c r="I141" s="56"/>
      <c r="J141" s="56"/>
      <c r="K141" s="57"/>
      <c r="M141" s="41"/>
      <c r="N141" s="41"/>
      <c r="O141" s="41"/>
      <c r="P141" s="41"/>
      <c r="Q141" s="41"/>
    </row>
    <row r="142" spans="1:17" ht="13.15" x14ac:dyDescent="0.4">
      <c r="A142" s="46"/>
      <c r="B142" s="7" t="s">
        <v>164</v>
      </c>
      <c r="C142" s="58">
        <v>2598</v>
      </c>
      <c r="D142" s="58">
        <v>774837</v>
      </c>
      <c r="E142" s="58">
        <v>707171</v>
      </c>
      <c r="F142" s="58">
        <v>543</v>
      </c>
      <c r="G142" s="58">
        <v>4056</v>
      </c>
      <c r="H142" s="59">
        <v>0.5</v>
      </c>
      <c r="I142" s="58">
        <v>2055</v>
      </c>
      <c r="J142" s="58">
        <v>71722</v>
      </c>
      <c r="K142" s="59">
        <v>9.3000000000000007</v>
      </c>
      <c r="M142" s="41"/>
      <c r="N142" s="41"/>
      <c r="O142" s="41"/>
      <c r="P142" s="41"/>
      <c r="Q142" s="41"/>
    </row>
    <row r="143" spans="1:17" x14ac:dyDescent="0.35">
      <c r="A143" s="46">
        <v>867</v>
      </c>
      <c r="B143" s="25" t="s">
        <v>165</v>
      </c>
      <c r="C143" s="62">
        <v>31</v>
      </c>
      <c r="D143" s="62">
        <v>11170</v>
      </c>
      <c r="E143" s="62">
        <v>10050</v>
      </c>
      <c r="F143" s="62">
        <v>5</v>
      </c>
      <c r="G143" s="62">
        <v>9</v>
      </c>
      <c r="H143" s="63">
        <v>0.1</v>
      </c>
      <c r="I143" s="62">
        <v>26</v>
      </c>
      <c r="J143" s="62">
        <v>1129</v>
      </c>
      <c r="K143" s="63">
        <v>10.1</v>
      </c>
      <c r="M143" s="41"/>
      <c r="N143" s="41"/>
      <c r="O143" s="41"/>
      <c r="P143" s="41"/>
      <c r="Q143" s="41"/>
    </row>
    <row r="144" spans="1:17" x14ac:dyDescent="0.35">
      <c r="A144" s="46">
        <v>846</v>
      </c>
      <c r="B144" s="25" t="s">
        <v>166</v>
      </c>
      <c r="C144" s="62">
        <v>52</v>
      </c>
      <c r="D144" s="62">
        <v>21412</v>
      </c>
      <c r="E144" s="62">
        <v>18769</v>
      </c>
      <c r="F144" s="62">
        <v>9</v>
      </c>
      <c r="G144" s="62">
        <v>114</v>
      </c>
      <c r="H144" s="63">
        <v>0.5</v>
      </c>
      <c r="I144" s="62">
        <v>43</v>
      </c>
      <c r="J144" s="62">
        <v>2757</v>
      </c>
      <c r="K144" s="63">
        <v>12.9</v>
      </c>
      <c r="M144" s="41"/>
      <c r="N144" s="41"/>
      <c r="O144" s="41"/>
      <c r="P144" s="41"/>
      <c r="Q144" s="41"/>
    </row>
    <row r="145" spans="1:17" x14ac:dyDescent="0.35">
      <c r="A145" s="46">
        <v>825</v>
      </c>
      <c r="B145" s="25" t="s">
        <v>167</v>
      </c>
      <c r="C145" s="62">
        <v>183</v>
      </c>
      <c r="D145" s="62">
        <v>46053</v>
      </c>
      <c r="E145" s="62">
        <v>43134</v>
      </c>
      <c r="F145" s="62">
        <v>48</v>
      </c>
      <c r="G145" s="62">
        <v>268</v>
      </c>
      <c r="H145" s="63">
        <v>0.6</v>
      </c>
      <c r="I145" s="62">
        <v>135</v>
      </c>
      <c r="J145" s="62">
        <v>3187</v>
      </c>
      <c r="K145" s="63">
        <v>6.9</v>
      </c>
      <c r="M145" s="41"/>
      <c r="N145" s="41"/>
      <c r="O145" s="41"/>
      <c r="P145" s="41"/>
      <c r="Q145" s="41"/>
    </row>
    <row r="146" spans="1:17" x14ac:dyDescent="0.35">
      <c r="A146" s="46">
        <v>845</v>
      </c>
      <c r="B146" s="25" t="s">
        <v>168</v>
      </c>
      <c r="C146" s="62">
        <v>150</v>
      </c>
      <c r="D146" s="62">
        <v>40544</v>
      </c>
      <c r="E146" s="62">
        <v>38053</v>
      </c>
      <c r="F146" s="62">
        <v>45</v>
      </c>
      <c r="G146" s="62">
        <v>359</v>
      </c>
      <c r="H146" s="63">
        <v>0.9</v>
      </c>
      <c r="I146" s="62">
        <v>105</v>
      </c>
      <c r="J146" s="62">
        <v>2850</v>
      </c>
      <c r="K146" s="63">
        <v>7</v>
      </c>
      <c r="M146" s="41"/>
      <c r="N146" s="41"/>
      <c r="O146" s="41"/>
      <c r="P146" s="41"/>
      <c r="Q146" s="41"/>
    </row>
    <row r="147" spans="1:17" x14ac:dyDescent="0.35">
      <c r="A147" s="46">
        <v>850</v>
      </c>
      <c r="B147" s="25" t="s">
        <v>169</v>
      </c>
      <c r="C147" s="62">
        <v>421</v>
      </c>
      <c r="D147" s="62">
        <v>111886</v>
      </c>
      <c r="E147" s="62">
        <v>104876</v>
      </c>
      <c r="F147" s="62">
        <v>119</v>
      </c>
      <c r="G147" s="62">
        <v>954</v>
      </c>
      <c r="H147" s="63">
        <v>0.9</v>
      </c>
      <c r="I147" s="62">
        <v>302</v>
      </c>
      <c r="J147" s="62">
        <v>7964</v>
      </c>
      <c r="K147" s="63">
        <v>7.1</v>
      </c>
      <c r="M147" s="41"/>
      <c r="N147" s="41"/>
      <c r="O147" s="41"/>
      <c r="P147" s="41"/>
      <c r="Q147" s="41"/>
    </row>
    <row r="148" spans="1:17" x14ac:dyDescent="0.35">
      <c r="A148" s="46">
        <v>921</v>
      </c>
      <c r="B148" s="25" t="s">
        <v>170</v>
      </c>
      <c r="C148" s="62">
        <v>40</v>
      </c>
      <c r="D148" s="62">
        <v>10932</v>
      </c>
      <c r="E148" s="62">
        <v>9206</v>
      </c>
      <c r="F148" s="62">
        <v>4</v>
      </c>
      <c r="G148" s="62">
        <v>17</v>
      </c>
      <c r="H148" s="63">
        <v>0.2</v>
      </c>
      <c r="I148" s="62">
        <v>36</v>
      </c>
      <c r="J148" s="62">
        <v>1743</v>
      </c>
      <c r="K148" s="63">
        <v>15.9</v>
      </c>
      <c r="M148" s="41"/>
      <c r="N148" s="41"/>
      <c r="O148" s="41"/>
      <c r="P148" s="41"/>
      <c r="Q148" s="41"/>
    </row>
    <row r="149" spans="1:17" x14ac:dyDescent="0.35">
      <c r="A149" s="46">
        <v>886</v>
      </c>
      <c r="B149" s="25" t="s">
        <v>171</v>
      </c>
      <c r="C149" s="62">
        <v>454</v>
      </c>
      <c r="D149" s="62">
        <v>135383</v>
      </c>
      <c r="E149" s="62">
        <v>124062</v>
      </c>
      <c r="F149" s="62">
        <v>115</v>
      </c>
      <c r="G149" s="62">
        <v>777</v>
      </c>
      <c r="H149" s="63">
        <v>0.6</v>
      </c>
      <c r="I149" s="62">
        <v>339</v>
      </c>
      <c r="J149" s="62">
        <v>12098</v>
      </c>
      <c r="K149" s="63">
        <v>8.9</v>
      </c>
      <c r="M149" s="41"/>
      <c r="N149" s="41"/>
      <c r="O149" s="41"/>
      <c r="P149" s="41"/>
      <c r="Q149" s="41"/>
    </row>
    <row r="150" spans="1:17" x14ac:dyDescent="0.35">
      <c r="A150" s="46">
        <v>887</v>
      </c>
      <c r="B150" s="25" t="s">
        <v>172</v>
      </c>
      <c r="C150" s="62">
        <v>78</v>
      </c>
      <c r="D150" s="62">
        <v>26096</v>
      </c>
      <c r="E150" s="62">
        <v>24195</v>
      </c>
      <c r="F150" s="62">
        <v>15</v>
      </c>
      <c r="G150" s="62">
        <v>79</v>
      </c>
      <c r="H150" s="63">
        <v>0.3</v>
      </c>
      <c r="I150" s="62">
        <v>63</v>
      </c>
      <c r="J150" s="62">
        <v>1980</v>
      </c>
      <c r="K150" s="63">
        <v>7.6</v>
      </c>
      <c r="M150" s="41"/>
      <c r="N150" s="41"/>
      <c r="O150" s="41"/>
      <c r="P150" s="41"/>
      <c r="Q150" s="41"/>
    </row>
    <row r="151" spans="1:17" x14ac:dyDescent="0.35">
      <c r="A151" s="46">
        <v>826</v>
      </c>
      <c r="B151" s="25" t="s">
        <v>173</v>
      </c>
      <c r="C151" s="62">
        <v>90</v>
      </c>
      <c r="D151" s="62">
        <v>30200</v>
      </c>
      <c r="E151" s="62">
        <v>26270</v>
      </c>
      <c r="F151" s="62">
        <v>21</v>
      </c>
      <c r="G151" s="62">
        <v>444</v>
      </c>
      <c r="H151" s="63">
        <v>1.5</v>
      </c>
      <c r="I151" s="62">
        <v>69</v>
      </c>
      <c r="J151" s="62">
        <v>4374</v>
      </c>
      <c r="K151" s="63">
        <v>14.5</v>
      </c>
      <c r="M151" s="41"/>
      <c r="N151" s="41"/>
      <c r="O151" s="41"/>
      <c r="P151" s="41"/>
      <c r="Q151" s="41"/>
    </row>
    <row r="152" spans="1:17" x14ac:dyDescent="0.35">
      <c r="A152" s="46">
        <v>931</v>
      </c>
      <c r="B152" s="25" t="s">
        <v>174</v>
      </c>
      <c r="C152" s="62">
        <v>235</v>
      </c>
      <c r="D152" s="62">
        <v>59157</v>
      </c>
      <c r="E152" s="62">
        <v>51311</v>
      </c>
      <c r="F152" s="62">
        <v>17</v>
      </c>
      <c r="G152" s="62">
        <v>25</v>
      </c>
      <c r="H152" s="63">
        <v>0</v>
      </c>
      <c r="I152" s="62">
        <v>218</v>
      </c>
      <c r="J152" s="62">
        <v>7871</v>
      </c>
      <c r="K152" s="63">
        <v>13.3</v>
      </c>
      <c r="M152" s="41"/>
      <c r="N152" s="41"/>
      <c r="O152" s="41"/>
      <c r="P152" s="41"/>
      <c r="Q152" s="41"/>
    </row>
    <row r="153" spans="1:17" x14ac:dyDescent="0.35">
      <c r="A153" s="46">
        <v>851</v>
      </c>
      <c r="B153" s="25" t="s">
        <v>175</v>
      </c>
      <c r="C153" s="62">
        <v>48</v>
      </c>
      <c r="D153" s="62">
        <v>16885</v>
      </c>
      <c r="E153" s="62">
        <v>15934</v>
      </c>
      <c r="F153" s="62">
        <v>10</v>
      </c>
      <c r="G153" s="62">
        <v>25</v>
      </c>
      <c r="H153" s="63">
        <v>0.1</v>
      </c>
      <c r="I153" s="62">
        <v>38</v>
      </c>
      <c r="J153" s="62">
        <v>976</v>
      </c>
      <c r="K153" s="63">
        <v>5.8</v>
      </c>
      <c r="M153" s="41"/>
      <c r="N153" s="41"/>
      <c r="O153" s="41"/>
      <c r="P153" s="41"/>
      <c r="Q153" s="41"/>
    </row>
    <row r="154" spans="1:17" x14ac:dyDescent="0.35">
      <c r="A154" s="46">
        <v>870</v>
      </c>
      <c r="B154" s="25" t="s">
        <v>176</v>
      </c>
      <c r="C154" s="62">
        <v>39</v>
      </c>
      <c r="D154" s="62">
        <v>15444</v>
      </c>
      <c r="E154" s="62">
        <v>13207</v>
      </c>
      <c r="F154" s="62">
        <v>5</v>
      </c>
      <c r="G154" s="62">
        <v>9</v>
      </c>
      <c r="H154" s="63">
        <v>0.1</v>
      </c>
      <c r="I154" s="62">
        <v>34</v>
      </c>
      <c r="J154" s="62">
        <v>2246</v>
      </c>
      <c r="K154" s="63">
        <v>14.5</v>
      </c>
      <c r="M154" s="41"/>
      <c r="N154" s="41"/>
      <c r="O154" s="41"/>
      <c r="P154" s="41"/>
      <c r="Q154" s="41"/>
    </row>
    <row r="155" spans="1:17" x14ac:dyDescent="0.35">
      <c r="A155" s="46">
        <v>871</v>
      </c>
      <c r="B155" s="25" t="s">
        <v>177</v>
      </c>
      <c r="C155" s="62">
        <v>29</v>
      </c>
      <c r="D155" s="62">
        <v>17477</v>
      </c>
      <c r="E155" s="62">
        <v>16553</v>
      </c>
      <c r="F155" s="62">
        <v>8</v>
      </c>
      <c r="G155" s="62">
        <v>218</v>
      </c>
      <c r="H155" s="63">
        <v>1.2</v>
      </c>
      <c r="I155" s="62">
        <v>21</v>
      </c>
      <c r="J155" s="62">
        <v>1142</v>
      </c>
      <c r="K155" s="63">
        <v>6.5</v>
      </c>
      <c r="M155" s="41"/>
      <c r="N155" s="41"/>
      <c r="O155" s="41"/>
      <c r="P155" s="41"/>
      <c r="Q155" s="41"/>
    </row>
    <row r="156" spans="1:17" x14ac:dyDescent="0.35">
      <c r="A156" s="46">
        <v>852</v>
      </c>
      <c r="B156" s="25" t="s">
        <v>178</v>
      </c>
      <c r="C156" s="62">
        <v>55</v>
      </c>
      <c r="D156" s="62">
        <v>22464</v>
      </c>
      <c r="E156" s="62">
        <v>19993</v>
      </c>
      <c r="F156" s="62">
        <v>3</v>
      </c>
      <c r="G156" s="62">
        <v>30</v>
      </c>
      <c r="H156" s="63">
        <v>0.1</v>
      </c>
      <c r="I156" s="62">
        <v>52</v>
      </c>
      <c r="J156" s="62">
        <v>2501</v>
      </c>
      <c r="K156" s="63">
        <v>11.1</v>
      </c>
      <c r="M156" s="41"/>
      <c r="N156" s="41"/>
      <c r="O156" s="41"/>
      <c r="P156" s="41"/>
      <c r="Q156" s="41"/>
    </row>
    <row r="157" spans="1:17" x14ac:dyDescent="0.35">
      <c r="A157" s="46">
        <v>936</v>
      </c>
      <c r="B157" s="25" t="s">
        <v>179</v>
      </c>
      <c r="C157" s="62">
        <v>300</v>
      </c>
      <c r="D157" s="62">
        <v>96576</v>
      </c>
      <c r="E157" s="62">
        <v>88843</v>
      </c>
      <c r="F157" s="62">
        <v>47</v>
      </c>
      <c r="G157" s="62">
        <v>325</v>
      </c>
      <c r="H157" s="63">
        <v>0.3</v>
      </c>
      <c r="I157" s="62">
        <v>253</v>
      </c>
      <c r="J157" s="62">
        <v>8058</v>
      </c>
      <c r="K157" s="63">
        <v>8.3000000000000007</v>
      </c>
      <c r="M157" s="41"/>
      <c r="N157" s="41"/>
      <c r="O157" s="41"/>
      <c r="P157" s="41"/>
      <c r="Q157" s="41"/>
    </row>
    <row r="158" spans="1:17" x14ac:dyDescent="0.35">
      <c r="A158" s="46">
        <v>869</v>
      </c>
      <c r="B158" s="25" t="s">
        <v>180</v>
      </c>
      <c r="C158" s="62">
        <v>66</v>
      </c>
      <c r="D158" s="62">
        <v>14484</v>
      </c>
      <c r="E158" s="62">
        <v>13266</v>
      </c>
      <c r="F158" s="62">
        <v>13</v>
      </c>
      <c r="G158" s="62">
        <v>66</v>
      </c>
      <c r="H158" s="63">
        <v>0.5</v>
      </c>
      <c r="I158" s="62">
        <v>53</v>
      </c>
      <c r="J158" s="62">
        <v>1284</v>
      </c>
      <c r="K158" s="63">
        <v>8.9</v>
      </c>
      <c r="M158" s="41"/>
      <c r="N158" s="41"/>
      <c r="O158" s="41"/>
      <c r="P158" s="41"/>
      <c r="Q158" s="41"/>
    </row>
    <row r="159" spans="1:17" x14ac:dyDescent="0.35">
      <c r="A159" s="46">
        <v>938</v>
      </c>
      <c r="B159" s="25" t="s">
        <v>181</v>
      </c>
      <c r="C159" s="62">
        <v>228</v>
      </c>
      <c r="D159" s="62">
        <v>71507</v>
      </c>
      <c r="E159" s="62">
        <v>64272</v>
      </c>
      <c r="F159" s="62">
        <v>32</v>
      </c>
      <c r="G159" s="62">
        <v>155</v>
      </c>
      <c r="H159" s="63">
        <v>0.2</v>
      </c>
      <c r="I159" s="62">
        <v>196</v>
      </c>
      <c r="J159" s="62">
        <v>7390</v>
      </c>
      <c r="K159" s="63">
        <v>10.3</v>
      </c>
      <c r="M159" s="41"/>
      <c r="N159" s="41"/>
      <c r="O159" s="41"/>
      <c r="P159" s="41"/>
      <c r="Q159" s="41"/>
    </row>
    <row r="160" spans="1:17" x14ac:dyDescent="0.35">
      <c r="A160" s="46">
        <v>868</v>
      </c>
      <c r="B160" s="25" t="s">
        <v>182</v>
      </c>
      <c r="C160" s="62">
        <v>46</v>
      </c>
      <c r="D160" s="62">
        <v>11380</v>
      </c>
      <c r="E160" s="62">
        <v>10421</v>
      </c>
      <c r="F160" s="62">
        <v>8</v>
      </c>
      <c r="G160" s="62">
        <v>25</v>
      </c>
      <c r="H160" s="63">
        <v>0.2</v>
      </c>
      <c r="I160" s="62">
        <v>38</v>
      </c>
      <c r="J160" s="62">
        <v>984</v>
      </c>
      <c r="K160" s="63">
        <v>8.6</v>
      </c>
      <c r="M160" s="41"/>
      <c r="N160" s="41"/>
      <c r="O160" s="41"/>
      <c r="P160" s="41"/>
      <c r="Q160" s="41"/>
    </row>
    <row r="161" spans="1:17" x14ac:dyDescent="0.35">
      <c r="A161" s="46">
        <v>872</v>
      </c>
      <c r="B161" s="25" t="s">
        <v>183</v>
      </c>
      <c r="C161" s="62">
        <v>53</v>
      </c>
      <c r="D161" s="62">
        <v>15787</v>
      </c>
      <c r="E161" s="62">
        <v>14756</v>
      </c>
      <c r="F161" s="62">
        <v>19</v>
      </c>
      <c r="G161" s="62">
        <v>157</v>
      </c>
      <c r="H161" s="63">
        <v>1</v>
      </c>
      <c r="I161" s="62">
        <v>34</v>
      </c>
      <c r="J161" s="62">
        <v>1188</v>
      </c>
      <c r="K161" s="63">
        <v>7.5</v>
      </c>
      <c r="M161" s="41"/>
      <c r="N161" s="41"/>
      <c r="O161" s="41"/>
      <c r="P161" s="41"/>
      <c r="Q161" s="41"/>
    </row>
    <row r="162" spans="1:17" x14ac:dyDescent="0.35">
      <c r="A162" s="46"/>
      <c r="B162" s="25"/>
      <c r="C162" s="56"/>
      <c r="D162" s="56"/>
      <c r="E162" s="56"/>
      <c r="F162" s="56"/>
      <c r="G162" s="56"/>
      <c r="H162" s="57"/>
      <c r="I162" s="56"/>
      <c r="J162" s="56"/>
      <c r="K162" s="57"/>
      <c r="M162" s="41"/>
      <c r="N162" s="41"/>
      <c r="O162" s="41"/>
      <c r="P162" s="41"/>
      <c r="Q162" s="41"/>
    </row>
    <row r="163" spans="1:17" ht="13.15" x14ac:dyDescent="0.4">
      <c r="A163" s="46"/>
      <c r="B163" s="7" t="s">
        <v>184</v>
      </c>
      <c r="C163" s="58">
        <v>1872</v>
      </c>
      <c r="D163" s="58">
        <v>455340</v>
      </c>
      <c r="E163" s="58">
        <v>406823</v>
      </c>
      <c r="F163" s="58">
        <v>342</v>
      </c>
      <c r="G163" s="58">
        <v>2449</v>
      </c>
      <c r="H163" s="59">
        <v>0.5</v>
      </c>
      <c r="I163" s="58">
        <v>1530</v>
      </c>
      <c r="J163" s="58">
        <v>50966</v>
      </c>
      <c r="K163" s="59">
        <v>11.2</v>
      </c>
      <c r="M163" s="41"/>
      <c r="N163" s="41"/>
      <c r="O163" s="41"/>
      <c r="P163" s="41"/>
      <c r="Q163" s="41"/>
    </row>
    <row r="164" spans="1:17" x14ac:dyDescent="0.35">
      <c r="A164" s="46">
        <v>800</v>
      </c>
      <c r="B164" s="25" t="s">
        <v>185</v>
      </c>
      <c r="C164" s="62">
        <v>63</v>
      </c>
      <c r="D164" s="62">
        <v>14786</v>
      </c>
      <c r="E164" s="62">
        <v>13016</v>
      </c>
      <c r="F164" s="62">
        <v>11</v>
      </c>
      <c r="G164" s="62">
        <v>60</v>
      </c>
      <c r="H164" s="63">
        <v>0.4</v>
      </c>
      <c r="I164" s="62">
        <v>52</v>
      </c>
      <c r="J164" s="62">
        <v>1830</v>
      </c>
      <c r="K164" s="63">
        <v>12.4</v>
      </c>
      <c r="M164" s="41"/>
      <c r="N164" s="41"/>
      <c r="O164" s="41"/>
      <c r="P164" s="41"/>
      <c r="Q164" s="41"/>
    </row>
    <row r="165" spans="1:17" x14ac:dyDescent="0.35">
      <c r="A165" s="46">
        <v>837</v>
      </c>
      <c r="B165" s="25" t="s">
        <v>186</v>
      </c>
      <c r="C165" s="62">
        <v>27</v>
      </c>
      <c r="D165" s="62">
        <v>13373</v>
      </c>
      <c r="E165" s="62">
        <v>12552</v>
      </c>
      <c r="F165" s="62">
        <v>8</v>
      </c>
      <c r="G165" s="62">
        <v>90</v>
      </c>
      <c r="H165" s="63">
        <v>0.7</v>
      </c>
      <c r="I165" s="62">
        <v>19</v>
      </c>
      <c r="J165" s="62">
        <v>911</v>
      </c>
      <c r="K165" s="63">
        <v>6.8</v>
      </c>
      <c r="M165" s="41"/>
      <c r="N165" s="41"/>
      <c r="O165" s="41"/>
      <c r="P165" s="41"/>
      <c r="Q165" s="41"/>
    </row>
    <row r="166" spans="1:17" x14ac:dyDescent="0.35">
      <c r="A166" s="46">
        <v>801</v>
      </c>
      <c r="B166" s="25" t="s">
        <v>187</v>
      </c>
      <c r="C166" s="62">
        <v>105</v>
      </c>
      <c r="D166" s="62">
        <v>40015</v>
      </c>
      <c r="E166" s="62">
        <v>34862</v>
      </c>
      <c r="F166" s="62">
        <v>10</v>
      </c>
      <c r="G166" s="62">
        <v>36</v>
      </c>
      <c r="H166" s="63">
        <v>0.1</v>
      </c>
      <c r="I166" s="62">
        <v>95</v>
      </c>
      <c r="J166" s="62">
        <v>5189</v>
      </c>
      <c r="K166" s="63">
        <v>13</v>
      </c>
      <c r="M166" s="41"/>
      <c r="N166" s="41"/>
      <c r="O166" s="41"/>
      <c r="P166" s="41"/>
      <c r="Q166" s="41"/>
    </row>
    <row r="167" spans="1:17" x14ac:dyDescent="0.35">
      <c r="A167" s="46">
        <v>908</v>
      </c>
      <c r="B167" s="25" t="s">
        <v>188</v>
      </c>
      <c r="C167" s="62">
        <v>233</v>
      </c>
      <c r="D167" s="62">
        <v>45640</v>
      </c>
      <c r="E167" s="62">
        <v>41452</v>
      </c>
      <c r="F167" s="62">
        <v>50</v>
      </c>
      <c r="G167" s="62">
        <v>400</v>
      </c>
      <c r="H167" s="63">
        <v>0.9</v>
      </c>
      <c r="I167" s="62">
        <v>183</v>
      </c>
      <c r="J167" s="62">
        <v>4588</v>
      </c>
      <c r="K167" s="63">
        <v>10.1</v>
      </c>
      <c r="M167" s="41"/>
      <c r="N167" s="41"/>
      <c r="O167" s="41"/>
      <c r="P167" s="41"/>
      <c r="Q167" s="41"/>
    </row>
    <row r="168" spans="1:17" x14ac:dyDescent="0.35">
      <c r="A168" s="46">
        <v>878</v>
      </c>
      <c r="B168" s="25" t="s">
        <v>189</v>
      </c>
      <c r="C168" s="62">
        <v>307</v>
      </c>
      <c r="D168" s="62">
        <v>62551</v>
      </c>
      <c r="E168" s="62">
        <v>55117</v>
      </c>
      <c r="F168" s="62">
        <v>63</v>
      </c>
      <c r="G168" s="62">
        <v>478</v>
      </c>
      <c r="H168" s="63">
        <v>0.8</v>
      </c>
      <c r="I168" s="62">
        <v>244</v>
      </c>
      <c r="J168" s="62">
        <v>7912</v>
      </c>
      <c r="K168" s="63">
        <v>12.6</v>
      </c>
      <c r="M168" s="41"/>
      <c r="N168" s="41"/>
      <c r="O168" s="41"/>
      <c r="P168" s="41"/>
      <c r="Q168" s="41"/>
    </row>
    <row r="169" spans="1:17" x14ac:dyDescent="0.35">
      <c r="A169" s="46">
        <v>835</v>
      </c>
      <c r="B169" s="25" t="s">
        <v>190</v>
      </c>
      <c r="C169" s="62">
        <v>131</v>
      </c>
      <c r="D169" s="62">
        <v>29183</v>
      </c>
      <c r="E169" s="62">
        <v>25903</v>
      </c>
      <c r="F169" s="62">
        <v>24</v>
      </c>
      <c r="G169" s="62">
        <v>146</v>
      </c>
      <c r="H169" s="63">
        <v>0.5</v>
      </c>
      <c r="I169" s="62">
        <v>107</v>
      </c>
      <c r="J169" s="62">
        <v>3426</v>
      </c>
      <c r="K169" s="63">
        <v>11.7</v>
      </c>
      <c r="M169" s="41"/>
      <c r="N169" s="41"/>
      <c r="O169" s="41"/>
      <c r="P169" s="41"/>
      <c r="Q169" s="41"/>
    </row>
    <row r="170" spans="1:17" x14ac:dyDescent="0.35">
      <c r="A170" s="46">
        <v>916</v>
      </c>
      <c r="B170" s="25" t="s">
        <v>191</v>
      </c>
      <c r="C170" s="62">
        <v>247</v>
      </c>
      <c r="D170" s="62">
        <v>51610</v>
      </c>
      <c r="E170" s="62">
        <v>47314</v>
      </c>
      <c r="F170" s="62">
        <v>54</v>
      </c>
      <c r="G170" s="62">
        <v>262</v>
      </c>
      <c r="H170" s="63">
        <v>0.5</v>
      </c>
      <c r="I170" s="62">
        <v>193</v>
      </c>
      <c r="J170" s="62">
        <v>4558</v>
      </c>
      <c r="K170" s="63">
        <v>8.8000000000000007</v>
      </c>
      <c r="M170" s="41"/>
      <c r="N170" s="41"/>
      <c r="O170" s="41"/>
      <c r="P170" s="41"/>
      <c r="Q170" s="41"/>
    </row>
    <row r="171" spans="1:17" x14ac:dyDescent="0.35">
      <c r="A171" s="46">
        <v>420</v>
      </c>
      <c r="B171" s="25" t="s">
        <v>192</v>
      </c>
      <c r="C171" s="65" t="s">
        <v>265</v>
      </c>
      <c r="D171" s="65" t="s">
        <v>265</v>
      </c>
      <c r="E171" s="65" t="s">
        <v>265</v>
      </c>
      <c r="F171" s="65" t="s">
        <v>265</v>
      </c>
      <c r="G171" s="65" t="s">
        <v>265</v>
      </c>
      <c r="H171" s="65" t="s">
        <v>265</v>
      </c>
      <c r="I171" s="65" t="s">
        <v>265</v>
      </c>
      <c r="J171" s="65" t="s">
        <v>265</v>
      </c>
      <c r="K171" s="65" t="s">
        <v>265</v>
      </c>
      <c r="M171" s="41"/>
      <c r="N171" s="41"/>
      <c r="O171" s="41"/>
      <c r="P171" s="41"/>
      <c r="Q171" s="41"/>
    </row>
    <row r="172" spans="1:17" x14ac:dyDescent="0.35">
      <c r="A172" s="46">
        <v>802</v>
      </c>
      <c r="B172" s="25" t="s">
        <v>193</v>
      </c>
      <c r="C172" s="62">
        <v>62</v>
      </c>
      <c r="D172" s="62">
        <v>18215</v>
      </c>
      <c r="E172" s="62">
        <v>17024</v>
      </c>
      <c r="F172" s="62">
        <v>10</v>
      </c>
      <c r="G172" s="62">
        <v>161</v>
      </c>
      <c r="H172" s="63">
        <v>0.9</v>
      </c>
      <c r="I172" s="62">
        <v>52</v>
      </c>
      <c r="J172" s="62">
        <v>1352</v>
      </c>
      <c r="K172" s="63">
        <v>7.4</v>
      </c>
      <c r="M172" s="41"/>
      <c r="N172" s="41"/>
      <c r="O172" s="41"/>
      <c r="P172" s="41"/>
      <c r="Q172" s="41"/>
    </row>
    <row r="173" spans="1:17" x14ac:dyDescent="0.35">
      <c r="A173" s="46">
        <v>879</v>
      </c>
      <c r="B173" s="25" t="s">
        <v>194</v>
      </c>
      <c r="C173" s="62">
        <v>69</v>
      </c>
      <c r="D173" s="62">
        <v>23026</v>
      </c>
      <c r="E173" s="62">
        <v>20423</v>
      </c>
      <c r="F173" s="62">
        <v>9</v>
      </c>
      <c r="G173" s="62">
        <v>88</v>
      </c>
      <c r="H173" s="63">
        <v>0.4</v>
      </c>
      <c r="I173" s="62">
        <v>60</v>
      </c>
      <c r="J173" s="62">
        <v>2691</v>
      </c>
      <c r="K173" s="63">
        <v>11.7</v>
      </c>
      <c r="M173" s="41"/>
      <c r="N173" s="41"/>
      <c r="O173" s="41"/>
      <c r="P173" s="41"/>
      <c r="Q173" s="41"/>
    </row>
    <row r="174" spans="1:17" x14ac:dyDescent="0.35">
      <c r="A174" s="46">
        <v>836</v>
      </c>
      <c r="B174" s="25" t="s">
        <v>195</v>
      </c>
      <c r="C174" s="62">
        <v>28</v>
      </c>
      <c r="D174" s="62">
        <v>12248</v>
      </c>
      <c r="E174" s="62">
        <v>10516</v>
      </c>
      <c r="F174" s="62">
        <v>5</v>
      </c>
      <c r="G174" s="62">
        <v>4</v>
      </c>
      <c r="H174" s="63">
        <v>0</v>
      </c>
      <c r="I174" s="62">
        <v>23</v>
      </c>
      <c r="J174" s="62">
        <v>1736</v>
      </c>
      <c r="K174" s="63">
        <v>14.2</v>
      </c>
      <c r="M174" s="41"/>
      <c r="N174" s="41"/>
      <c r="O174" s="41"/>
      <c r="P174" s="41"/>
      <c r="Q174" s="41"/>
    </row>
    <row r="175" spans="1:17" x14ac:dyDescent="0.35">
      <c r="A175" s="46">
        <v>933</v>
      </c>
      <c r="B175" s="25" t="s">
        <v>196</v>
      </c>
      <c r="C175" s="62">
        <v>216</v>
      </c>
      <c r="D175" s="62">
        <v>42151</v>
      </c>
      <c r="E175" s="62">
        <v>38261</v>
      </c>
      <c r="F175" s="62">
        <v>45</v>
      </c>
      <c r="G175" s="62">
        <v>370</v>
      </c>
      <c r="H175" s="63">
        <v>0.9</v>
      </c>
      <c r="I175" s="62">
        <v>171</v>
      </c>
      <c r="J175" s="62">
        <v>4260</v>
      </c>
      <c r="K175" s="63">
        <v>10.1</v>
      </c>
      <c r="M175" s="41"/>
      <c r="N175" s="41"/>
      <c r="O175" s="41"/>
      <c r="P175" s="41"/>
      <c r="Q175" s="41"/>
    </row>
    <row r="176" spans="1:17" x14ac:dyDescent="0.35">
      <c r="A176" s="46">
        <v>803</v>
      </c>
      <c r="B176" s="25" t="s">
        <v>197</v>
      </c>
      <c r="C176" s="62">
        <v>92</v>
      </c>
      <c r="D176" s="62">
        <v>25359</v>
      </c>
      <c r="E176" s="62">
        <v>22816</v>
      </c>
      <c r="F176" s="62">
        <v>15</v>
      </c>
      <c r="G176" s="62">
        <v>91</v>
      </c>
      <c r="H176" s="63">
        <v>0.4</v>
      </c>
      <c r="I176" s="62">
        <v>77</v>
      </c>
      <c r="J176" s="62">
        <v>2634</v>
      </c>
      <c r="K176" s="63">
        <v>10.4</v>
      </c>
      <c r="M176" s="41"/>
      <c r="N176" s="41"/>
      <c r="O176" s="41"/>
      <c r="P176" s="41"/>
      <c r="Q176" s="41"/>
    </row>
    <row r="177" spans="1:17" x14ac:dyDescent="0.35">
      <c r="A177" s="46">
        <v>866</v>
      </c>
      <c r="B177" s="25" t="s">
        <v>198</v>
      </c>
      <c r="C177" s="62">
        <v>62</v>
      </c>
      <c r="D177" s="62">
        <v>21407</v>
      </c>
      <c r="E177" s="62">
        <v>19642</v>
      </c>
      <c r="F177" s="62">
        <v>7</v>
      </c>
      <c r="G177" s="62">
        <v>61</v>
      </c>
      <c r="H177" s="63">
        <v>0.3</v>
      </c>
      <c r="I177" s="62">
        <v>55</v>
      </c>
      <c r="J177" s="62">
        <v>1826</v>
      </c>
      <c r="K177" s="63">
        <v>8.5</v>
      </c>
      <c r="M177" s="41"/>
      <c r="N177" s="41"/>
      <c r="O177" s="41"/>
      <c r="P177" s="41"/>
      <c r="Q177" s="41"/>
    </row>
    <row r="178" spans="1:17" x14ac:dyDescent="0.35">
      <c r="A178" s="46">
        <v>880</v>
      </c>
      <c r="B178" s="25" t="s">
        <v>199</v>
      </c>
      <c r="C178" s="62">
        <v>30</v>
      </c>
      <c r="D178" s="62">
        <v>10430</v>
      </c>
      <c r="E178" s="62">
        <v>9850</v>
      </c>
      <c r="F178" s="62">
        <v>7</v>
      </c>
      <c r="G178" s="62">
        <v>66</v>
      </c>
      <c r="H178" s="63">
        <v>0.6</v>
      </c>
      <c r="I178" s="62">
        <v>23</v>
      </c>
      <c r="J178" s="62">
        <v>646</v>
      </c>
      <c r="K178" s="63">
        <v>6.2</v>
      </c>
      <c r="M178" s="41"/>
      <c r="N178" s="41"/>
      <c r="O178" s="41"/>
      <c r="P178" s="41"/>
      <c r="Q178" s="41"/>
    </row>
    <row r="179" spans="1:17" x14ac:dyDescent="0.35">
      <c r="A179" s="46">
        <v>865</v>
      </c>
      <c r="B179" s="25" t="s">
        <v>200</v>
      </c>
      <c r="C179" s="62">
        <v>200</v>
      </c>
      <c r="D179" s="62">
        <v>45346</v>
      </c>
      <c r="E179" s="62">
        <v>38075</v>
      </c>
      <c r="F179" s="62">
        <v>24</v>
      </c>
      <c r="G179" s="62">
        <v>136</v>
      </c>
      <c r="H179" s="63">
        <v>0.3</v>
      </c>
      <c r="I179" s="62">
        <v>176</v>
      </c>
      <c r="J179" s="62">
        <v>7407</v>
      </c>
      <c r="K179" s="63">
        <v>16.3</v>
      </c>
      <c r="M179" s="41"/>
      <c r="N179" s="41"/>
      <c r="O179" s="41"/>
      <c r="P179" s="41"/>
      <c r="Q179" s="41"/>
    </row>
    <row r="180" spans="1:17" x14ac:dyDescent="0.35">
      <c r="A180" s="81"/>
      <c r="B180" s="81"/>
      <c r="C180" s="71"/>
      <c r="D180" s="71"/>
      <c r="E180" s="71"/>
      <c r="F180" s="71"/>
      <c r="G180" s="71"/>
      <c r="H180" s="67"/>
      <c r="I180" s="71"/>
      <c r="J180" s="71"/>
      <c r="K180" s="67"/>
      <c r="M180" s="41"/>
    </row>
    <row r="181" spans="1:17" x14ac:dyDescent="0.35">
      <c r="A181" s="79"/>
      <c r="B181" s="79"/>
      <c r="C181" s="55"/>
      <c r="D181" s="55"/>
      <c r="E181" s="55"/>
      <c r="F181" s="55"/>
      <c r="G181" s="55"/>
      <c r="H181" s="55"/>
      <c r="I181" s="55"/>
      <c r="J181" s="55"/>
      <c r="K181" s="68" t="s">
        <v>253</v>
      </c>
    </row>
    <row r="182" spans="1:17" x14ac:dyDescent="0.35">
      <c r="A182" s="49" t="s">
        <v>31</v>
      </c>
      <c r="B182" s="49"/>
      <c r="C182" s="49"/>
      <c r="D182" s="49"/>
      <c r="E182" s="49"/>
      <c r="F182" s="49"/>
      <c r="G182" s="49"/>
      <c r="H182" s="49"/>
      <c r="I182" s="49"/>
      <c r="J182" s="49"/>
      <c r="K182" s="49"/>
    </row>
    <row r="183" spans="1:17" x14ac:dyDescent="0.35">
      <c r="A183" s="49" t="s">
        <v>201</v>
      </c>
      <c r="B183" s="49"/>
      <c r="C183" s="49"/>
      <c r="D183" s="49"/>
      <c r="E183" s="49"/>
      <c r="F183" s="49"/>
      <c r="G183" s="49"/>
      <c r="H183" s="49"/>
      <c r="I183" s="49"/>
      <c r="J183" s="49"/>
      <c r="K183" s="49"/>
    </row>
    <row r="184" spans="1:17" ht="12" customHeight="1" x14ac:dyDescent="0.35">
      <c r="A184" s="82" t="s">
        <v>254</v>
      </c>
      <c r="B184" s="50"/>
      <c r="C184" s="50"/>
      <c r="D184" s="50"/>
      <c r="E184" s="50"/>
      <c r="F184" s="50"/>
      <c r="G184" s="50"/>
      <c r="H184" s="50"/>
      <c r="I184" s="50"/>
      <c r="J184" s="50"/>
      <c r="K184" s="50"/>
    </row>
    <row r="185" spans="1:17" x14ac:dyDescent="0.35">
      <c r="A185" s="49" t="s">
        <v>239</v>
      </c>
      <c r="B185" s="49"/>
      <c r="C185" s="49"/>
      <c r="D185" s="49"/>
      <c r="E185" s="49"/>
      <c r="F185" s="49"/>
      <c r="G185" s="49"/>
      <c r="H185" s="49"/>
      <c r="I185" s="49"/>
      <c r="J185" s="49"/>
      <c r="K185" s="49"/>
    </row>
    <row r="186" spans="1:17" x14ac:dyDescent="0.35">
      <c r="A186" s="51" t="s">
        <v>240</v>
      </c>
      <c r="B186" s="51"/>
      <c r="C186" s="51"/>
      <c r="D186" s="51"/>
      <c r="E186" s="51"/>
      <c r="F186" s="51"/>
      <c r="G186" s="51"/>
      <c r="H186" s="51"/>
      <c r="I186" s="51"/>
      <c r="J186" s="51"/>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86"/>
  <sheetViews>
    <sheetView showGridLines="0" workbookViewId="0"/>
  </sheetViews>
  <sheetFormatPr defaultColWidth="9.1328125" defaultRowHeight="12.75" x14ac:dyDescent="0.35"/>
  <cols>
    <col min="1" max="1" width="9.1328125" style="36"/>
    <col min="2" max="2" width="29.265625" style="36" bestFit="1" customWidth="1"/>
    <col min="3" max="3" width="7.3984375" style="65" bestFit="1" customWidth="1"/>
    <col min="4" max="5" width="11.265625" style="65" customWidth="1"/>
    <col min="6" max="6" width="19.3984375" style="65" customWidth="1"/>
    <col min="7" max="7" width="14.3984375" style="65" customWidth="1"/>
    <col min="8" max="8" width="13.3984375" style="65" customWidth="1"/>
    <col min="9" max="9" width="16.86328125" style="65" customWidth="1"/>
    <col min="10" max="10" width="8.73046875" style="65" bestFit="1" customWidth="1"/>
    <col min="11" max="11" width="14.59765625" style="65" customWidth="1"/>
    <col min="12" max="16384" width="9.1328125" style="36"/>
  </cols>
  <sheetData>
    <row r="1" spans="1:16" ht="13.15" x14ac:dyDescent="0.4">
      <c r="A1" s="23" t="s">
        <v>202</v>
      </c>
      <c r="B1" s="37"/>
      <c r="C1" s="55"/>
      <c r="D1" s="56"/>
      <c r="E1" s="56"/>
      <c r="F1" s="55"/>
      <c r="G1" s="56"/>
      <c r="H1" s="57"/>
      <c r="I1" s="55"/>
      <c r="J1" s="56"/>
      <c r="K1" s="57"/>
    </row>
    <row r="2" spans="1:16" ht="13.15" x14ac:dyDescent="0.4">
      <c r="A2" s="23" t="s">
        <v>203</v>
      </c>
      <c r="B2" s="37"/>
      <c r="C2" s="55"/>
      <c r="D2" s="56"/>
      <c r="E2" s="56"/>
      <c r="F2" s="55"/>
      <c r="G2" s="56"/>
      <c r="H2" s="57"/>
      <c r="I2" s="55"/>
      <c r="J2" s="56"/>
      <c r="K2" s="57"/>
    </row>
    <row r="3" spans="1:16" x14ac:dyDescent="0.35">
      <c r="A3" s="24" t="s">
        <v>34</v>
      </c>
      <c r="B3" s="37"/>
      <c r="C3" s="55"/>
      <c r="D3" s="56"/>
      <c r="E3" s="56"/>
      <c r="F3" s="55"/>
      <c r="G3" s="56"/>
      <c r="H3" s="57"/>
      <c r="I3" s="55"/>
      <c r="J3" s="56"/>
      <c r="K3" s="57"/>
    </row>
    <row r="4" spans="1:16" ht="63.75" x14ac:dyDescent="0.35">
      <c r="A4" s="33" t="s">
        <v>35</v>
      </c>
      <c r="B4" s="33" t="s">
        <v>36</v>
      </c>
      <c r="C4" s="3" t="s">
        <v>25</v>
      </c>
      <c r="D4" s="3" t="s">
        <v>26</v>
      </c>
      <c r="E4" s="3" t="s">
        <v>235</v>
      </c>
      <c r="F4" s="3" t="s">
        <v>270</v>
      </c>
      <c r="G4" s="3" t="s">
        <v>236</v>
      </c>
      <c r="H4" s="3" t="s">
        <v>27</v>
      </c>
      <c r="I4" s="3" t="s">
        <v>237</v>
      </c>
      <c r="J4" s="3" t="s">
        <v>238</v>
      </c>
      <c r="K4" s="3" t="s">
        <v>28</v>
      </c>
    </row>
    <row r="5" spans="1:16" ht="13.15" x14ac:dyDescent="0.4">
      <c r="A5" s="8"/>
      <c r="B5" s="8"/>
      <c r="C5" s="9"/>
      <c r="D5" s="10"/>
      <c r="E5" s="10"/>
      <c r="F5" s="9"/>
      <c r="G5" s="10"/>
      <c r="H5" s="11"/>
      <c r="I5" s="9"/>
      <c r="J5" s="10"/>
      <c r="K5" s="11"/>
    </row>
    <row r="6" spans="1:16" ht="13.15" x14ac:dyDescent="0.4">
      <c r="A6" s="22"/>
      <c r="B6" s="14" t="s">
        <v>37</v>
      </c>
      <c r="C6" s="58">
        <v>3376</v>
      </c>
      <c r="D6" s="58">
        <v>3848042</v>
      </c>
      <c r="E6" s="58">
        <v>3230941</v>
      </c>
      <c r="F6" s="58">
        <v>512</v>
      </c>
      <c r="G6" s="58">
        <v>22162</v>
      </c>
      <c r="H6" s="59">
        <v>0.6</v>
      </c>
      <c r="I6" s="58">
        <v>2863</v>
      </c>
      <c r="J6" s="58">
        <v>639167</v>
      </c>
      <c r="K6" s="59">
        <v>16.600000000000001</v>
      </c>
      <c r="M6" s="41"/>
      <c r="N6" s="41"/>
      <c r="O6" s="41"/>
      <c r="P6" s="41"/>
    </row>
    <row r="7" spans="1:16" ht="13.15" x14ac:dyDescent="0.4">
      <c r="A7" s="22"/>
      <c r="B7" s="22"/>
      <c r="C7" s="60"/>
      <c r="D7" s="60"/>
      <c r="E7" s="60"/>
      <c r="F7" s="60"/>
      <c r="G7" s="60"/>
      <c r="H7" s="61"/>
      <c r="I7" s="60"/>
      <c r="J7" s="60"/>
      <c r="K7" s="61"/>
      <c r="M7" s="41"/>
      <c r="N7" s="41"/>
      <c r="O7" s="41"/>
      <c r="P7" s="41"/>
    </row>
    <row r="8" spans="1:16" ht="13.15" x14ac:dyDescent="0.4">
      <c r="A8" s="26"/>
      <c r="B8" s="27" t="s">
        <v>38</v>
      </c>
      <c r="C8" s="58">
        <v>177</v>
      </c>
      <c r="D8" s="58">
        <v>185664</v>
      </c>
      <c r="E8" s="58">
        <v>153320</v>
      </c>
      <c r="F8" s="58">
        <v>28</v>
      </c>
      <c r="G8" s="58">
        <v>1024</v>
      </c>
      <c r="H8" s="59">
        <v>0.6</v>
      </c>
      <c r="I8" s="58">
        <v>149</v>
      </c>
      <c r="J8" s="58">
        <v>33368</v>
      </c>
      <c r="K8" s="59">
        <v>18</v>
      </c>
      <c r="M8" s="41"/>
      <c r="N8" s="41"/>
      <c r="O8" s="41"/>
      <c r="P8" s="41"/>
    </row>
    <row r="9" spans="1:16" x14ac:dyDescent="0.35">
      <c r="A9" s="22">
        <v>841</v>
      </c>
      <c r="B9" s="25" t="s">
        <v>39</v>
      </c>
      <c r="C9" s="62">
        <v>8</v>
      </c>
      <c r="D9" s="62">
        <v>7217</v>
      </c>
      <c r="E9" s="62">
        <v>6542</v>
      </c>
      <c r="F9" s="62">
        <v>4</v>
      </c>
      <c r="G9" s="62">
        <v>153</v>
      </c>
      <c r="H9" s="63">
        <v>2.1</v>
      </c>
      <c r="I9" s="62">
        <v>4</v>
      </c>
      <c r="J9" s="62">
        <v>828</v>
      </c>
      <c r="K9" s="63">
        <v>11.5</v>
      </c>
      <c r="M9" s="41"/>
      <c r="N9" s="41"/>
      <c r="O9" s="41"/>
      <c r="P9" s="41"/>
    </row>
    <row r="10" spans="1:16" x14ac:dyDescent="0.35">
      <c r="A10" s="22">
        <v>840</v>
      </c>
      <c r="B10" s="25" t="s">
        <v>40</v>
      </c>
      <c r="C10" s="62">
        <v>31</v>
      </c>
      <c r="D10" s="62">
        <v>35643</v>
      </c>
      <c r="E10" s="62">
        <v>26412</v>
      </c>
      <c r="F10" s="62">
        <v>1</v>
      </c>
      <c r="G10" s="62">
        <v>44</v>
      </c>
      <c r="H10" s="63">
        <v>0.1</v>
      </c>
      <c r="I10" s="62">
        <v>30</v>
      </c>
      <c r="J10" s="62">
        <v>9275</v>
      </c>
      <c r="K10" s="63">
        <v>26</v>
      </c>
      <c r="M10" s="41"/>
      <c r="N10" s="41"/>
      <c r="O10" s="41"/>
      <c r="P10" s="41"/>
    </row>
    <row r="11" spans="1:16" x14ac:dyDescent="0.35">
      <c r="A11" s="22">
        <v>390</v>
      </c>
      <c r="B11" s="25" t="s">
        <v>41</v>
      </c>
      <c r="C11" s="62">
        <v>10</v>
      </c>
      <c r="D11" s="62">
        <v>13238</v>
      </c>
      <c r="E11" s="62">
        <v>11221</v>
      </c>
      <c r="F11" s="62">
        <v>2</v>
      </c>
      <c r="G11" s="62">
        <v>31</v>
      </c>
      <c r="H11" s="63">
        <v>0.2</v>
      </c>
      <c r="I11" s="62">
        <v>8</v>
      </c>
      <c r="J11" s="62">
        <v>2048</v>
      </c>
      <c r="K11" s="63">
        <v>15.5</v>
      </c>
      <c r="M11" s="41"/>
      <c r="N11" s="41"/>
      <c r="O11" s="41"/>
      <c r="P11" s="41"/>
    </row>
    <row r="12" spans="1:16" x14ac:dyDescent="0.35">
      <c r="A12" s="22">
        <v>805</v>
      </c>
      <c r="B12" s="25" t="s">
        <v>42</v>
      </c>
      <c r="C12" s="62">
        <v>5</v>
      </c>
      <c r="D12" s="62">
        <v>6395</v>
      </c>
      <c r="E12" s="62">
        <v>5491</v>
      </c>
      <c r="F12" s="62">
        <v>0</v>
      </c>
      <c r="G12" s="62">
        <v>0</v>
      </c>
      <c r="H12" s="63">
        <v>0</v>
      </c>
      <c r="I12" s="62">
        <v>5</v>
      </c>
      <c r="J12" s="62">
        <v>904</v>
      </c>
      <c r="K12" s="63">
        <v>14.1</v>
      </c>
      <c r="M12" s="41"/>
      <c r="N12" s="41"/>
      <c r="O12" s="41"/>
      <c r="P12" s="41"/>
    </row>
    <row r="13" spans="1:16" x14ac:dyDescent="0.35">
      <c r="A13" s="22">
        <v>806</v>
      </c>
      <c r="B13" s="25" t="s">
        <v>43</v>
      </c>
      <c r="C13" s="62">
        <v>7</v>
      </c>
      <c r="D13" s="62">
        <v>8845</v>
      </c>
      <c r="E13" s="62">
        <v>7957</v>
      </c>
      <c r="F13" s="62">
        <v>0</v>
      </c>
      <c r="G13" s="62">
        <v>0</v>
      </c>
      <c r="H13" s="63">
        <v>0</v>
      </c>
      <c r="I13" s="62">
        <v>7</v>
      </c>
      <c r="J13" s="62">
        <v>888</v>
      </c>
      <c r="K13" s="63">
        <v>10</v>
      </c>
      <c r="M13" s="41"/>
      <c r="N13" s="41"/>
      <c r="O13" s="41"/>
      <c r="P13" s="41"/>
    </row>
    <row r="14" spans="1:16" x14ac:dyDescent="0.35">
      <c r="A14" s="22">
        <v>391</v>
      </c>
      <c r="B14" s="25" t="s">
        <v>44</v>
      </c>
      <c r="C14" s="62">
        <v>15</v>
      </c>
      <c r="D14" s="62">
        <v>18260</v>
      </c>
      <c r="E14" s="62">
        <v>15940</v>
      </c>
      <c r="F14" s="62">
        <v>4</v>
      </c>
      <c r="G14" s="62">
        <v>118</v>
      </c>
      <c r="H14" s="63">
        <v>0.6</v>
      </c>
      <c r="I14" s="62">
        <v>11</v>
      </c>
      <c r="J14" s="62">
        <v>2438</v>
      </c>
      <c r="K14" s="63">
        <v>13.4</v>
      </c>
      <c r="M14" s="41"/>
      <c r="N14" s="41"/>
      <c r="O14" s="41"/>
      <c r="P14" s="41"/>
    </row>
    <row r="15" spans="1:16" x14ac:dyDescent="0.35">
      <c r="A15" s="22">
        <v>392</v>
      </c>
      <c r="B15" s="25" t="s">
        <v>45</v>
      </c>
      <c r="C15" s="62">
        <v>16</v>
      </c>
      <c r="D15" s="62">
        <v>15578</v>
      </c>
      <c r="E15" s="62">
        <v>13163</v>
      </c>
      <c r="F15" s="62">
        <v>2</v>
      </c>
      <c r="G15" s="62">
        <v>108</v>
      </c>
      <c r="H15" s="63">
        <v>0.7</v>
      </c>
      <c r="I15" s="62">
        <v>14</v>
      </c>
      <c r="J15" s="62">
        <v>2523</v>
      </c>
      <c r="K15" s="63">
        <v>16.2</v>
      </c>
      <c r="M15" s="41"/>
      <c r="N15" s="41"/>
      <c r="O15" s="41"/>
      <c r="P15" s="41"/>
    </row>
    <row r="16" spans="1:16" x14ac:dyDescent="0.35">
      <c r="A16" s="22">
        <v>929</v>
      </c>
      <c r="B16" s="25" t="s">
        <v>46</v>
      </c>
      <c r="C16" s="62">
        <v>35</v>
      </c>
      <c r="D16" s="62">
        <v>28629</v>
      </c>
      <c r="E16" s="62">
        <v>23645</v>
      </c>
      <c r="F16" s="62">
        <v>8</v>
      </c>
      <c r="G16" s="62">
        <v>403</v>
      </c>
      <c r="H16" s="63">
        <v>1.4</v>
      </c>
      <c r="I16" s="62">
        <v>27</v>
      </c>
      <c r="J16" s="62">
        <v>5387</v>
      </c>
      <c r="K16" s="63">
        <v>18.8</v>
      </c>
      <c r="M16" s="41"/>
      <c r="N16" s="41"/>
      <c r="O16" s="41"/>
      <c r="P16" s="41"/>
    </row>
    <row r="17" spans="1:16" x14ac:dyDescent="0.35">
      <c r="A17" s="22">
        <v>807</v>
      </c>
      <c r="B17" s="25" t="s">
        <v>47</v>
      </c>
      <c r="C17" s="62">
        <v>10</v>
      </c>
      <c r="D17" s="62">
        <v>9587</v>
      </c>
      <c r="E17" s="62">
        <v>8181</v>
      </c>
      <c r="F17" s="62">
        <v>1</v>
      </c>
      <c r="G17" s="62">
        <v>2</v>
      </c>
      <c r="H17" s="63">
        <v>0</v>
      </c>
      <c r="I17" s="62">
        <v>9</v>
      </c>
      <c r="J17" s="62">
        <v>1408</v>
      </c>
      <c r="K17" s="63">
        <v>14.7</v>
      </c>
      <c r="M17" s="41"/>
      <c r="N17" s="41"/>
      <c r="O17" s="41"/>
      <c r="P17" s="41"/>
    </row>
    <row r="18" spans="1:16" x14ac:dyDescent="0.35">
      <c r="A18" s="22">
        <v>393</v>
      </c>
      <c r="B18" s="25" t="s">
        <v>48</v>
      </c>
      <c r="C18" s="62">
        <v>9</v>
      </c>
      <c r="D18" s="62">
        <v>10452</v>
      </c>
      <c r="E18" s="62">
        <v>8368</v>
      </c>
      <c r="F18" s="62">
        <v>1</v>
      </c>
      <c r="G18" s="62">
        <v>35</v>
      </c>
      <c r="H18" s="63">
        <v>0.3</v>
      </c>
      <c r="I18" s="62">
        <v>8</v>
      </c>
      <c r="J18" s="62">
        <v>2119</v>
      </c>
      <c r="K18" s="63">
        <v>20.3</v>
      </c>
      <c r="M18" s="41"/>
      <c r="N18" s="41"/>
      <c r="O18" s="41"/>
      <c r="P18" s="41"/>
    </row>
    <row r="19" spans="1:16" x14ac:dyDescent="0.35">
      <c r="A19" s="22">
        <v>808</v>
      </c>
      <c r="B19" s="25" t="s">
        <v>49</v>
      </c>
      <c r="C19" s="62">
        <v>13</v>
      </c>
      <c r="D19" s="62">
        <v>12723</v>
      </c>
      <c r="E19" s="62">
        <v>10851</v>
      </c>
      <c r="F19" s="62">
        <v>2</v>
      </c>
      <c r="G19" s="62">
        <v>82</v>
      </c>
      <c r="H19" s="63">
        <v>0.6</v>
      </c>
      <c r="I19" s="62">
        <v>11</v>
      </c>
      <c r="J19" s="62">
        <v>1954</v>
      </c>
      <c r="K19" s="63">
        <v>15.4</v>
      </c>
      <c r="M19" s="41"/>
      <c r="N19" s="41"/>
      <c r="O19" s="41"/>
      <c r="P19" s="41"/>
    </row>
    <row r="20" spans="1:16" x14ac:dyDescent="0.35">
      <c r="A20" s="22">
        <v>394</v>
      </c>
      <c r="B20" s="25" t="s">
        <v>50</v>
      </c>
      <c r="C20" s="62">
        <v>18</v>
      </c>
      <c r="D20" s="62">
        <v>19097</v>
      </c>
      <c r="E20" s="62">
        <v>15549</v>
      </c>
      <c r="F20" s="62">
        <v>3</v>
      </c>
      <c r="G20" s="62">
        <v>48</v>
      </c>
      <c r="H20" s="63">
        <v>0.3</v>
      </c>
      <c r="I20" s="62">
        <v>15</v>
      </c>
      <c r="J20" s="62">
        <v>3596</v>
      </c>
      <c r="K20" s="63">
        <v>18.8</v>
      </c>
      <c r="M20" s="41"/>
      <c r="N20" s="41"/>
      <c r="O20" s="41"/>
      <c r="P20" s="41"/>
    </row>
    <row r="21" spans="1:16" x14ac:dyDescent="0.35">
      <c r="A21" s="22"/>
      <c r="B21" s="25"/>
      <c r="C21" s="64"/>
      <c r="D21" s="64"/>
      <c r="E21" s="64"/>
      <c r="F21" s="64"/>
      <c r="G21" s="64"/>
      <c r="H21" s="57"/>
      <c r="I21" s="64"/>
      <c r="J21" s="64"/>
      <c r="K21" s="57"/>
      <c r="M21" s="41"/>
      <c r="N21" s="41"/>
      <c r="O21" s="41"/>
      <c r="P21" s="41"/>
    </row>
    <row r="22" spans="1:16" ht="13.15" x14ac:dyDescent="0.4">
      <c r="A22" s="26"/>
      <c r="B22" s="27" t="s">
        <v>51</v>
      </c>
      <c r="C22" s="58">
        <v>459</v>
      </c>
      <c r="D22" s="58">
        <v>493928</v>
      </c>
      <c r="E22" s="58">
        <v>418312</v>
      </c>
      <c r="F22" s="58">
        <v>66</v>
      </c>
      <c r="G22" s="58">
        <v>2252</v>
      </c>
      <c r="H22" s="59">
        <v>0.5</v>
      </c>
      <c r="I22" s="58">
        <v>393</v>
      </c>
      <c r="J22" s="58">
        <v>77868</v>
      </c>
      <c r="K22" s="59">
        <v>15.8</v>
      </c>
      <c r="M22" s="41"/>
      <c r="N22" s="41"/>
      <c r="O22" s="41"/>
      <c r="P22" s="41"/>
    </row>
    <row r="23" spans="1:16" x14ac:dyDescent="0.35">
      <c r="A23" s="22">
        <v>889</v>
      </c>
      <c r="B23" s="25" t="s">
        <v>52</v>
      </c>
      <c r="C23" s="62">
        <v>12</v>
      </c>
      <c r="D23" s="62">
        <v>12916</v>
      </c>
      <c r="E23" s="62">
        <v>10735</v>
      </c>
      <c r="F23" s="62">
        <v>1</v>
      </c>
      <c r="G23" s="62">
        <v>25</v>
      </c>
      <c r="H23" s="63">
        <v>0.2</v>
      </c>
      <c r="I23" s="62">
        <v>11</v>
      </c>
      <c r="J23" s="62">
        <v>2206</v>
      </c>
      <c r="K23" s="63">
        <v>17.100000000000001</v>
      </c>
      <c r="M23" s="41"/>
      <c r="N23" s="41"/>
      <c r="O23" s="41"/>
      <c r="P23" s="41"/>
    </row>
    <row r="24" spans="1:16" x14ac:dyDescent="0.35">
      <c r="A24" s="22">
        <v>890</v>
      </c>
      <c r="B24" s="25" t="s">
        <v>53</v>
      </c>
      <c r="C24" s="62">
        <v>7</v>
      </c>
      <c r="D24" s="62">
        <v>7723</v>
      </c>
      <c r="E24" s="62">
        <v>6570</v>
      </c>
      <c r="F24" s="62">
        <v>1</v>
      </c>
      <c r="G24" s="62">
        <v>26</v>
      </c>
      <c r="H24" s="63">
        <v>0.3</v>
      </c>
      <c r="I24" s="62">
        <v>6</v>
      </c>
      <c r="J24" s="62">
        <v>1179</v>
      </c>
      <c r="K24" s="63">
        <v>15.3</v>
      </c>
      <c r="M24" s="41"/>
      <c r="N24" s="41"/>
      <c r="O24" s="41"/>
      <c r="P24" s="41"/>
    </row>
    <row r="25" spans="1:16" x14ac:dyDescent="0.35">
      <c r="A25" s="22">
        <v>350</v>
      </c>
      <c r="B25" s="25" t="s">
        <v>54</v>
      </c>
      <c r="C25" s="62">
        <v>19</v>
      </c>
      <c r="D25" s="62">
        <v>21384</v>
      </c>
      <c r="E25" s="62">
        <v>18883</v>
      </c>
      <c r="F25" s="62">
        <v>3</v>
      </c>
      <c r="G25" s="62">
        <v>165</v>
      </c>
      <c r="H25" s="63">
        <v>0.8</v>
      </c>
      <c r="I25" s="62">
        <v>16</v>
      </c>
      <c r="J25" s="62">
        <v>2666</v>
      </c>
      <c r="K25" s="63">
        <v>12.5</v>
      </c>
      <c r="M25" s="41"/>
      <c r="N25" s="41"/>
      <c r="O25" s="41"/>
      <c r="P25" s="41"/>
    </row>
    <row r="26" spans="1:16" x14ac:dyDescent="0.35">
      <c r="A26" s="22">
        <v>351</v>
      </c>
      <c r="B26" s="25" t="s">
        <v>55</v>
      </c>
      <c r="C26" s="62">
        <v>13</v>
      </c>
      <c r="D26" s="62">
        <v>11856</v>
      </c>
      <c r="E26" s="62">
        <v>11081</v>
      </c>
      <c r="F26" s="62">
        <v>5</v>
      </c>
      <c r="G26" s="62">
        <v>155</v>
      </c>
      <c r="H26" s="63">
        <v>1.3</v>
      </c>
      <c r="I26" s="62">
        <v>8</v>
      </c>
      <c r="J26" s="62">
        <v>930</v>
      </c>
      <c r="K26" s="63">
        <v>7.8</v>
      </c>
      <c r="M26" s="41"/>
      <c r="N26" s="41"/>
      <c r="O26" s="41"/>
      <c r="P26" s="41"/>
    </row>
    <row r="27" spans="1:16" x14ac:dyDescent="0.35">
      <c r="A27" s="22">
        <v>895</v>
      </c>
      <c r="B27" s="25" t="s">
        <v>56</v>
      </c>
      <c r="C27" s="62">
        <v>23</v>
      </c>
      <c r="D27" s="62">
        <v>25736</v>
      </c>
      <c r="E27" s="62">
        <v>22248</v>
      </c>
      <c r="F27" s="62">
        <v>6</v>
      </c>
      <c r="G27" s="62">
        <v>192</v>
      </c>
      <c r="H27" s="63">
        <v>0.7</v>
      </c>
      <c r="I27" s="62">
        <v>17</v>
      </c>
      <c r="J27" s="62">
        <v>3680</v>
      </c>
      <c r="K27" s="63">
        <v>14.3</v>
      </c>
      <c r="M27" s="41"/>
      <c r="N27" s="41"/>
      <c r="O27" s="41"/>
      <c r="P27" s="41"/>
    </row>
    <row r="28" spans="1:16" x14ac:dyDescent="0.35">
      <c r="A28" s="22">
        <v>896</v>
      </c>
      <c r="B28" s="25" t="s">
        <v>57</v>
      </c>
      <c r="C28" s="62">
        <v>20</v>
      </c>
      <c r="D28" s="62">
        <v>23659</v>
      </c>
      <c r="E28" s="62">
        <v>19716</v>
      </c>
      <c r="F28" s="62">
        <v>3</v>
      </c>
      <c r="G28" s="62">
        <v>25</v>
      </c>
      <c r="H28" s="63">
        <v>0.1</v>
      </c>
      <c r="I28" s="62">
        <v>17</v>
      </c>
      <c r="J28" s="62">
        <v>3968</v>
      </c>
      <c r="K28" s="63">
        <v>16.8</v>
      </c>
      <c r="M28" s="41"/>
      <c r="N28" s="41"/>
      <c r="O28" s="41"/>
      <c r="P28" s="41"/>
    </row>
    <row r="29" spans="1:16" x14ac:dyDescent="0.35">
      <c r="A29" s="22">
        <v>909</v>
      </c>
      <c r="B29" s="25" t="s">
        <v>58</v>
      </c>
      <c r="C29" s="62">
        <v>39</v>
      </c>
      <c r="D29" s="62">
        <v>37190</v>
      </c>
      <c r="E29" s="62">
        <v>29127</v>
      </c>
      <c r="F29" s="62">
        <v>4</v>
      </c>
      <c r="G29" s="62">
        <v>164</v>
      </c>
      <c r="H29" s="63">
        <v>0.4</v>
      </c>
      <c r="I29" s="62">
        <v>35</v>
      </c>
      <c r="J29" s="62">
        <v>8227</v>
      </c>
      <c r="K29" s="63">
        <v>22.1</v>
      </c>
      <c r="M29" s="41"/>
      <c r="N29" s="41"/>
      <c r="O29" s="41"/>
      <c r="P29" s="41"/>
    </row>
    <row r="30" spans="1:16" x14ac:dyDescent="0.35">
      <c r="A30" s="22">
        <v>876</v>
      </c>
      <c r="B30" s="25" t="s">
        <v>59</v>
      </c>
      <c r="C30" s="62">
        <v>8</v>
      </c>
      <c r="D30" s="62">
        <v>10298</v>
      </c>
      <c r="E30" s="62">
        <v>8196</v>
      </c>
      <c r="F30" s="62">
        <v>1</v>
      </c>
      <c r="G30" s="62">
        <v>79</v>
      </c>
      <c r="H30" s="63">
        <v>0.8</v>
      </c>
      <c r="I30" s="62">
        <v>7</v>
      </c>
      <c r="J30" s="62">
        <v>2181</v>
      </c>
      <c r="K30" s="63">
        <v>21.2</v>
      </c>
      <c r="M30" s="41"/>
      <c r="N30" s="41"/>
      <c r="O30" s="41"/>
      <c r="P30" s="41"/>
    </row>
    <row r="31" spans="1:16" x14ac:dyDescent="0.35">
      <c r="A31" s="22">
        <v>340</v>
      </c>
      <c r="B31" s="25" t="s">
        <v>60</v>
      </c>
      <c r="C31" s="62">
        <v>6</v>
      </c>
      <c r="D31" s="62">
        <v>7119</v>
      </c>
      <c r="E31" s="62">
        <v>5237</v>
      </c>
      <c r="F31" s="62">
        <v>0</v>
      </c>
      <c r="G31" s="62">
        <v>0</v>
      </c>
      <c r="H31" s="63">
        <v>0</v>
      </c>
      <c r="I31" s="62">
        <v>6</v>
      </c>
      <c r="J31" s="62">
        <v>1882</v>
      </c>
      <c r="K31" s="63">
        <v>26.4</v>
      </c>
      <c r="M31" s="41"/>
      <c r="N31" s="41"/>
      <c r="O31" s="41"/>
      <c r="P31" s="41"/>
    </row>
    <row r="32" spans="1:16" x14ac:dyDescent="0.35">
      <c r="A32" s="22">
        <v>888</v>
      </c>
      <c r="B32" s="25" t="s">
        <v>61</v>
      </c>
      <c r="C32" s="62">
        <v>83</v>
      </c>
      <c r="D32" s="62">
        <v>78774</v>
      </c>
      <c r="E32" s="62">
        <v>66416</v>
      </c>
      <c r="F32" s="62">
        <v>10</v>
      </c>
      <c r="G32" s="62">
        <v>477</v>
      </c>
      <c r="H32" s="63">
        <v>0.6</v>
      </c>
      <c r="I32" s="62">
        <v>73</v>
      </c>
      <c r="J32" s="62">
        <v>12835</v>
      </c>
      <c r="K32" s="63">
        <v>16.3</v>
      </c>
      <c r="M32" s="41"/>
      <c r="N32" s="41"/>
      <c r="O32" s="41"/>
      <c r="P32" s="41"/>
    </row>
    <row r="33" spans="1:16" x14ac:dyDescent="0.35">
      <c r="A33" s="22">
        <v>341</v>
      </c>
      <c r="B33" s="25" t="s">
        <v>62</v>
      </c>
      <c r="C33" s="62">
        <v>32</v>
      </c>
      <c r="D33" s="62">
        <v>34434</v>
      </c>
      <c r="E33" s="62">
        <v>29172</v>
      </c>
      <c r="F33" s="62">
        <v>3</v>
      </c>
      <c r="G33" s="62">
        <v>100</v>
      </c>
      <c r="H33" s="63">
        <v>0.3</v>
      </c>
      <c r="I33" s="62">
        <v>29</v>
      </c>
      <c r="J33" s="62">
        <v>5362</v>
      </c>
      <c r="K33" s="63">
        <v>15.6</v>
      </c>
      <c r="M33" s="41"/>
      <c r="N33" s="41"/>
      <c r="O33" s="41"/>
      <c r="P33" s="41"/>
    </row>
    <row r="34" spans="1:16" x14ac:dyDescent="0.35">
      <c r="A34" s="22">
        <v>352</v>
      </c>
      <c r="B34" s="25" t="s">
        <v>63</v>
      </c>
      <c r="C34" s="62">
        <v>30</v>
      </c>
      <c r="D34" s="62">
        <v>34577</v>
      </c>
      <c r="E34" s="62">
        <v>28669</v>
      </c>
      <c r="F34" s="62">
        <v>5</v>
      </c>
      <c r="G34" s="62">
        <v>148</v>
      </c>
      <c r="H34" s="63">
        <v>0.4</v>
      </c>
      <c r="I34" s="62">
        <v>25</v>
      </c>
      <c r="J34" s="62">
        <v>6056</v>
      </c>
      <c r="K34" s="63">
        <v>17.5</v>
      </c>
      <c r="M34" s="41"/>
      <c r="N34" s="41"/>
      <c r="O34" s="41"/>
      <c r="P34" s="41"/>
    </row>
    <row r="35" spans="1:16" x14ac:dyDescent="0.35">
      <c r="A35" s="22">
        <v>353</v>
      </c>
      <c r="B35" s="25" t="s">
        <v>64</v>
      </c>
      <c r="C35" s="62">
        <v>12</v>
      </c>
      <c r="D35" s="62">
        <v>16676</v>
      </c>
      <c r="E35" s="62">
        <v>16160</v>
      </c>
      <c r="F35" s="62">
        <v>5</v>
      </c>
      <c r="G35" s="62">
        <v>135</v>
      </c>
      <c r="H35" s="63">
        <v>0.8</v>
      </c>
      <c r="I35" s="62">
        <v>7</v>
      </c>
      <c r="J35" s="62">
        <v>651</v>
      </c>
      <c r="K35" s="63">
        <v>3.9</v>
      </c>
      <c r="M35" s="41"/>
      <c r="N35" s="41"/>
      <c r="O35" s="41"/>
      <c r="P35" s="41"/>
    </row>
    <row r="36" spans="1:16" x14ac:dyDescent="0.35">
      <c r="A36" s="22">
        <v>354</v>
      </c>
      <c r="B36" s="25" t="s">
        <v>65</v>
      </c>
      <c r="C36" s="62">
        <v>12</v>
      </c>
      <c r="D36" s="62">
        <v>13830</v>
      </c>
      <c r="E36" s="62">
        <v>12362</v>
      </c>
      <c r="F36" s="62">
        <v>1</v>
      </c>
      <c r="G36" s="62">
        <v>20</v>
      </c>
      <c r="H36" s="63">
        <v>0.1</v>
      </c>
      <c r="I36" s="62">
        <v>11</v>
      </c>
      <c r="J36" s="62">
        <v>1488</v>
      </c>
      <c r="K36" s="63">
        <v>10.8</v>
      </c>
      <c r="M36" s="41"/>
      <c r="N36" s="41"/>
      <c r="O36" s="41"/>
      <c r="P36" s="41"/>
    </row>
    <row r="37" spans="1:16" x14ac:dyDescent="0.35">
      <c r="A37" s="22">
        <v>355</v>
      </c>
      <c r="B37" s="25" t="s">
        <v>66</v>
      </c>
      <c r="C37" s="62">
        <v>15</v>
      </c>
      <c r="D37" s="62">
        <v>12910</v>
      </c>
      <c r="E37" s="62">
        <v>11112</v>
      </c>
      <c r="F37" s="62">
        <v>4</v>
      </c>
      <c r="G37" s="62">
        <v>169</v>
      </c>
      <c r="H37" s="63">
        <v>1.3</v>
      </c>
      <c r="I37" s="62">
        <v>11</v>
      </c>
      <c r="J37" s="62">
        <v>1967</v>
      </c>
      <c r="K37" s="63">
        <v>15.2</v>
      </c>
      <c r="M37" s="41"/>
      <c r="N37" s="41"/>
      <c r="O37" s="41"/>
      <c r="P37" s="41"/>
    </row>
    <row r="38" spans="1:16" x14ac:dyDescent="0.35">
      <c r="A38" s="22">
        <v>343</v>
      </c>
      <c r="B38" s="25" t="s">
        <v>67</v>
      </c>
      <c r="C38" s="62">
        <v>18</v>
      </c>
      <c r="D38" s="62">
        <v>19425</v>
      </c>
      <c r="E38" s="62">
        <v>15942</v>
      </c>
      <c r="F38" s="62">
        <v>1</v>
      </c>
      <c r="G38" s="62">
        <v>41</v>
      </c>
      <c r="H38" s="63">
        <v>0.2</v>
      </c>
      <c r="I38" s="62">
        <v>17</v>
      </c>
      <c r="J38" s="62">
        <v>3524</v>
      </c>
      <c r="K38" s="63">
        <v>18.100000000000001</v>
      </c>
      <c r="M38" s="41"/>
      <c r="N38" s="41"/>
      <c r="O38" s="41"/>
      <c r="P38" s="41"/>
    </row>
    <row r="39" spans="1:16" x14ac:dyDescent="0.35">
      <c r="A39" s="22">
        <v>342</v>
      </c>
      <c r="B39" s="25" t="s">
        <v>68</v>
      </c>
      <c r="C39" s="62">
        <v>9</v>
      </c>
      <c r="D39" s="62">
        <v>11815</v>
      </c>
      <c r="E39" s="62">
        <v>10055</v>
      </c>
      <c r="F39" s="62">
        <v>1</v>
      </c>
      <c r="G39" s="62">
        <v>0</v>
      </c>
      <c r="H39" s="63">
        <v>0</v>
      </c>
      <c r="I39" s="62">
        <v>8</v>
      </c>
      <c r="J39" s="62">
        <v>1760</v>
      </c>
      <c r="K39" s="63">
        <v>14.9</v>
      </c>
      <c r="M39" s="41"/>
      <c r="N39" s="41"/>
      <c r="O39" s="41"/>
      <c r="P39" s="41"/>
    </row>
    <row r="40" spans="1:16" x14ac:dyDescent="0.35">
      <c r="A40" s="22">
        <v>356</v>
      </c>
      <c r="B40" s="25" t="s">
        <v>69</v>
      </c>
      <c r="C40" s="62">
        <v>13</v>
      </c>
      <c r="D40" s="62">
        <v>16399</v>
      </c>
      <c r="E40" s="62">
        <v>14179</v>
      </c>
      <c r="F40" s="62">
        <v>1</v>
      </c>
      <c r="G40" s="62">
        <v>92</v>
      </c>
      <c r="H40" s="63">
        <v>0.6</v>
      </c>
      <c r="I40" s="62">
        <v>12</v>
      </c>
      <c r="J40" s="62">
        <v>2312</v>
      </c>
      <c r="K40" s="63">
        <v>14.1</v>
      </c>
      <c r="M40" s="41"/>
      <c r="N40" s="41"/>
      <c r="O40" s="41"/>
      <c r="P40" s="41"/>
    </row>
    <row r="41" spans="1:16" x14ac:dyDescent="0.35">
      <c r="A41" s="22">
        <v>357</v>
      </c>
      <c r="B41" s="25" t="s">
        <v>70</v>
      </c>
      <c r="C41" s="62">
        <v>15</v>
      </c>
      <c r="D41" s="62">
        <v>13909</v>
      </c>
      <c r="E41" s="62">
        <v>13179</v>
      </c>
      <c r="F41" s="62">
        <v>4</v>
      </c>
      <c r="G41" s="62">
        <v>37</v>
      </c>
      <c r="H41" s="63">
        <v>0.3</v>
      </c>
      <c r="I41" s="62">
        <v>11</v>
      </c>
      <c r="J41" s="62">
        <v>767</v>
      </c>
      <c r="K41" s="63">
        <v>5.5</v>
      </c>
      <c r="M41" s="41"/>
      <c r="N41" s="41"/>
      <c r="O41" s="41"/>
      <c r="P41" s="41"/>
    </row>
    <row r="42" spans="1:16" x14ac:dyDescent="0.35">
      <c r="A42" s="22">
        <v>358</v>
      </c>
      <c r="B42" s="25" t="s">
        <v>71</v>
      </c>
      <c r="C42" s="62">
        <v>19</v>
      </c>
      <c r="D42" s="62">
        <v>20185</v>
      </c>
      <c r="E42" s="62">
        <v>17610</v>
      </c>
      <c r="F42" s="62">
        <v>5</v>
      </c>
      <c r="G42" s="62">
        <v>167</v>
      </c>
      <c r="H42" s="63">
        <v>0.8</v>
      </c>
      <c r="I42" s="62">
        <v>14</v>
      </c>
      <c r="J42" s="62">
        <v>2742</v>
      </c>
      <c r="K42" s="63">
        <v>13.6</v>
      </c>
      <c r="M42" s="41"/>
      <c r="N42" s="41"/>
      <c r="O42" s="41"/>
      <c r="P42" s="41"/>
    </row>
    <row r="43" spans="1:16" x14ac:dyDescent="0.35">
      <c r="A43" s="22">
        <v>877</v>
      </c>
      <c r="B43" s="25" t="s">
        <v>72</v>
      </c>
      <c r="C43" s="62">
        <v>13</v>
      </c>
      <c r="D43" s="62">
        <v>15905</v>
      </c>
      <c r="E43" s="62">
        <v>12774</v>
      </c>
      <c r="F43" s="62">
        <v>0</v>
      </c>
      <c r="G43" s="62">
        <v>0</v>
      </c>
      <c r="H43" s="63">
        <v>0</v>
      </c>
      <c r="I43" s="62">
        <v>13</v>
      </c>
      <c r="J43" s="62">
        <v>3131</v>
      </c>
      <c r="K43" s="63">
        <v>19.7</v>
      </c>
      <c r="M43" s="41"/>
      <c r="N43" s="41"/>
      <c r="O43" s="41"/>
      <c r="P43" s="41"/>
    </row>
    <row r="44" spans="1:16" x14ac:dyDescent="0.35">
      <c r="A44" s="22">
        <v>359</v>
      </c>
      <c r="B44" s="25" t="s">
        <v>73</v>
      </c>
      <c r="C44" s="62">
        <v>20</v>
      </c>
      <c r="D44" s="62">
        <v>21539</v>
      </c>
      <c r="E44" s="62">
        <v>17892</v>
      </c>
      <c r="F44" s="62">
        <v>1</v>
      </c>
      <c r="G44" s="62">
        <v>30</v>
      </c>
      <c r="H44" s="63">
        <v>0.1</v>
      </c>
      <c r="I44" s="62">
        <v>19</v>
      </c>
      <c r="J44" s="62">
        <v>3677</v>
      </c>
      <c r="K44" s="63">
        <v>17.100000000000001</v>
      </c>
      <c r="M44" s="41"/>
      <c r="N44" s="41"/>
      <c r="O44" s="41"/>
      <c r="P44" s="41"/>
    </row>
    <row r="45" spans="1:16" x14ac:dyDescent="0.35">
      <c r="A45" s="22">
        <v>344</v>
      </c>
      <c r="B45" s="25" t="s">
        <v>74</v>
      </c>
      <c r="C45" s="62">
        <v>21</v>
      </c>
      <c r="D45" s="62">
        <v>25669</v>
      </c>
      <c r="E45" s="62">
        <v>20997</v>
      </c>
      <c r="F45" s="62">
        <v>1</v>
      </c>
      <c r="G45" s="62">
        <v>5</v>
      </c>
      <c r="H45" s="63">
        <v>0</v>
      </c>
      <c r="I45" s="62">
        <v>20</v>
      </c>
      <c r="J45" s="62">
        <v>4677</v>
      </c>
      <c r="K45" s="63">
        <v>18.2</v>
      </c>
      <c r="M45" s="41"/>
      <c r="N45" s="41"/>
      <c r="O45" s="41"/>
      <c r="P45" s="41"/>
    </row>
    <row r="46" spans="1:16" x14ac:dyDescent="0.35">
      <c r="A46" s="22"/>
      <c r="B46" s="25"/>
      <c r="C46" s="64"/>
      <c r="D46" s="64"/>
      <c r="E46" s="64"/>
      <c r="F46" s="64"/>
      <c r="G46" s="64"/>
      <c r="H46" s="57"/>
      <c r="I46" s="64"/>
      <c r="J46" s="64"/>
      <c r="K46" s="57"/>
      <c r="M46" s="41"/>
      <c r="N46" s="41"/>
      <c r="O46" s="41"/>
      <c r="P46" s="41"/>
    </row>
    <row r="47" spans="1:16" ht="13.15" x14ac:dyDescent="0.4">
      <c r="A47" s="26"/>
      <c r="B47" s="27" t="s">
        <v>75</v>
      </c>
      <c r="C47" s="58">
        <v>316</v>
      </c>
      <c r="D47" s="58">
        <v>380867</v>
      </c>
      <c r="E47" s="58">
        <v>320691</v>
      </c>
      <c r="F47" s="58">
        <v>37</v>
      </c>
      <c r="G47" s="58">
        <v>1779</v>
      </c>
      <c r="H47" s="59">
        <v>0.5</v>
      </c>
      <c r="I47" s="58">
        <v>278</v>
      </c>
      <c r="J47" s="58">
        <v>61859</v>
      </c>
      <c r="K47" s="59">
        <v>16.2</v>
      </c>
      <c r="M47" s="41"/>
      <c r="N47" s="41"/>
      <c r="O47" s="41"/>
      <c r="P47" s="41"/>
    </row>
    <row r="48" spans="1:16" x14ac:dyDescent="0.35">
      <c r="A48" s="22">
        <v>370</v>
      </c>
      <c r="B48" s="25" t="s">
        <v>76</v>
      </c>
      <c r="C48" s="62">
        <v>10</v>
      </c>
      <c r="D48" s="62">
        <v>13520</v>
      </c>
      <c r="E48" s="62">
        <v>11707</v>
      </c>
      <c r="F48" s="62">
        <v>0</v>
      </c>
      <c r="G48" s="62">
        <v>0</v>
      </c>
      <c r="H48" s="63">
        <v>0</v>
      </c>
      <c r="I48" s="62">
        <v>10</v>
      </c>
      <c r="J48" s="62">
        <v>1813</v>
      </c>
      <c r="K48" s="63">
        <v>13.4</v>
      </c>
      <c r="M48" s="41"/>
      <c r="N48" s="41"/>
      <c r="O48" s="41"/>
      <c r="P48" s="41"/>
    </row>
    <row r="49" spans="1:16" x14ac:dyDescent="0.35">
      <c r="A49" s="22">
        <v>380</v>
      </c>
      <c r="B49" s="25" t="s">
        <v>77</v>
      </c>
      <c r="C49" s="62">
        <v>33</v>
      </c>
      <c r="D49" s="62">
        <v>43611</v>
      </c>
      <c r="E49" s="62">
        <v>38266</v>
      </c>
      <c r="F49" s="62">
        <v>6</v>
      </c>
      <c r="G49" s="62">
        <v>184</v>
      </c>
      <c r="H49" s="63">
        <v>0.4</v>
      </c>
      <c r="I49" s="62">
        <v>27</v>
      </c>
      <c r="J49" s="62">
        <v>5529</v>
      </c>
      <c r="K49" s="63">
        <v>12.7</v>
      </c>
      <c r="M49" s="41"/>
      <c r="N49" s="41"/>
      <c r="O49" s="41"/>
      <c r="P49" s="41"/>
    </row>
    <row r="50" spans="1:16" x14ac:dyDescent="0.35">
      <c r="A50" s="22">
        <v>381</v>
      </c>
      <c r="B50" s="25" t="s">
        <v>78</v>
      </c>
      <c r="C50" s="62">
        <v>13</v>
      </c>
      <c r="D50" s="62">
        <v>17525</v>
      </c>
      <c r="E50" s="62">
        <v>15578</v>
      </c>
      <c r="F50" s="62">
        <v>0</v>
      </c>
      <c r="G50" s="62">
        <v>0</v>
      </c>
      <c r="H50" s="63">
        <v>0</v>
      </c>
      <c r="I50" s="62">
        <v>13</v>
      </c>
      <c r="J50" s="62">
        <v>1947</v>
      </c>
      <c r="K50" s="63">
        <v>11.1</v>
      </c>
      <c r="M50" s="41"/>
      <c r="N50" s="41"/>
      <c r="O50" s="41"/>
      <c r="P50" s="41"/>
    </row>
    <row r="51" spans="1:16" x14ac:dyDescent="0.35">
      <c r="A51" s="22">
        <v>371</v>
      </c>
      <c r="B51" s="25" t="s">
        <v>79</v>
      </c>
      <c r="C51" s="62">
        <v>19</v>
      </c>
      <c r="D51" s="62">
        <v>23275</v>
      </c>
      <c r="E51" s="62">
        <v>17520</v>
      </c>
      <c r="F51" s="62">
        <v>0</v>
      </c>
      <c r="G51" s="62">
        <v>0</v>
      </c>
      <c r="H51" s="63">
        <v>0</v>
      </c>
      <c r="I51" s="62">
        <v>19</v>
      </c>
      <c r="J51" s="62">
        <v>5755</v>
      </c>
      <c r="K51" s="63">
        <v>24.7</v>
      </c>
      <c r="M51" s="41"/>
      <c r="N51" s="41"/>
      <c r="O51" s="41"/>
      <c r="P51" s="41"/>
    </row>
    <row r="52" spans="1:16" x14ac:dyDescent="0.35">
      <c r="A52" s="22">
        <v>811</v>
      </c>
      <c r="B52" s="25" t="s">
        <v>80</v>
      </c>
      <c r="C52" s="62">
        <v>18</v>
      </c>
      <c r="D52" s="62">
        <v>25960</v>
      </c>
      <c r="E52" s="62">
        <v>18916</v>
      </c>
      <c r="F52" s="62">
        <v>0</v>
      </c>
      <c r="G52" s="62">
        <v>0</v>
      </c>
      <c r="H52" s="63">
        <v>0</v>
      </c>
      <c r="I52" s="62">
        <v>18</v>
      </c>
      <c r="J52" s="62">
        <v>7044</v>
      </c>
      <c r="K52" s="63">
        <v>27.1</v>
      </c>
      <c r="M52" s="41"/>
      <c r="N52" s="41"/>
      <c r="O52" s="41"/>
      <c r="P52" s="41"/>
    </row>
    <row r="53" spans="1:16" x14ac:dyDescent="0.35">
      <c r="A53" s="22">
        <v>810</v>
      </c>
      <c r="B53" s="25" t="s">
        <v>81</v>
      </c>
      <c r="C53" s="62">
        <v>13</v>
      </c>
      <c r="D53" s="62">
        <v>15600</v>
      </c>
      <c r="E53" s="62">
        <v>13659</v>
      </c>
      <c r="F53" s="62">
        <v>1</v>
      </c>
      <c r="G53" s="62">
        <v>3</v>
      </c>
      <c r="H53" s="63">
        <v>0</v>
      </c>
      <c r="I53" s="62">
        <v>12</v>
      </c>
      <c r="J53" s="62">
        <v>1944</v>
      </c>
      <c r="K53" s="63">
        <v>12.5</v>
      </c>
      <c r="M53" s="41"/>
      <c r="N53" s="41"/>
      <c r="O53" s="41"/>
      <c r="P53" s="41"/>
    </row>
    <row r="54" spans="1:16" x14ac:dyDescent="0.35">
      <c r="A54" s="22">
        <v>382</v>
      </c>
      <c r="B54" s="25" t="s">
        <v>82</v>
      </c>
      <c r="C54" s="62">
        <v>28</v>
      </c>
      <c r="D54" s="62">
        <v>30390</v>
      </c>
      <c r="E54" s="62">
        <v>26797</v>
      </c>
      <c r="F54" s="62">
        <v>4</v>
      </c>
      <c r="G54" s="62">
        <v>134</v>
      </c>
      <c r="H54" s="63">
        <v>0.4</v>
      </c>
      <c r="I54" s="62">
        <v>24</v>
      </c>
      <c r="J54" s="62">
        <v>3727</v>
      </c>
      <c r="K54" s="63">
        <v>12.3</v>
      </c>
      <c r="M54" s="41"/>
      <c r="N54" s="41"/>
      <c r="O54" s="41"/>
      <c r="P54" s="41"/>
    </row>
    <row r="55" spans="1:16" x14ac:dyDescent="0.35">
      <c r="A55" s="22">
        <v>383</v>
      </c>
      <c r="B55" s="25" t="s">
        <v>83</v>
      </c>
      <c r="C55" s="62">
        <v>43</v>
      </c>
      <c r="D55" s="62">
        <v>54256</v>
      </c>
      <c r="E55" s="62">
        <v>45698</v>
      </c>
      <c r="F55" s="62">
        <v>8</v>
      </c>
      <c r="G55" s="62">
        <v>378</v>
      </c>
      <c r="H55" s="63">
        <v>0.7</v>
      </c>
      <c r="I55" s="62">
        <v>35</v>
      </c>
      <c r="J55" s="62">
        <v>8936</v>
      </c>
      <c r="K55" s="63">
        <v>16.5</v>
      </c>
      <c r="M55" s="41"/>
      <c r="N55" s="41"/>
      <c r="O55" s="41"/>
      <c r="P55" s="41"/>
    </row>
    <row r="56" spans="1:16" x14ac:dyDescent="0.35">
      <c r="A56" s="22">
        <v>812</v>
      </c>
      <c r="B56" s="25" t="s">
        <v>84</v>
      </c>
      <c r="C56" s="62">
        <v>10</v>
      </c>
      <c r="D56" s="62">
        <v>10191</v>
      </c>
      <c r="E56" s="62">
        <v>8411</v>
      </c>
      <c r="F56" s="62">
        <v>1</v>
      </c>
      <c r="G56" s="62">
        <v>33</v>
      </c>
      <c r="H56" s="63">
        <v>0.3</v>
      </c>
      <c r="I56" s="62">
        <v>9</v>
      </c>
      <c r="J56" s="62">
        <v>1813</v>
      </c>
      <c r="K56" s="63">
        <v>17.8</v>
      </c>
      <c r="M56" s="41"/>
      <c r="N56" s="41"/>
      <c r="O56" s="41"/>
      <c r="P56" s="41"/>
    </row>
    <row r="57" spans="1:16" x14ac:dyDescent="0.35">
      <c r="A57" s="22">
        <v>813</v>
      </c>
      <c r="B57" s="25" t="s">
        <v>85</v>
      </c>
      <c r="C57" s="62">
        <v>15</v>
      </c>
      <c r="D57" s="62">
        <v>11993</v>
      </c>
      <c r="E57" s="62">
        <v>9327</v>
      </c>
      <c r="F57" s="62">
        <v>0</v>
      </c>
      <c r="G57" s="62">
        <v>0</v>
      </c>
      <c r="H57" s="63">
        <v>0</v>
      </c>
      <c r="I57" s="62">
        <v>14</v>
      </c>
      <c r="J57" s="62">
        <v>2570</v>
      </c>
      <c r="K57" s="63">
        <v>21.4</v>
      </c>
      <c r="M57" s="41"/>
      <c r="N57" s="41"/>
      <c r="O57" s="41"/>
      <c r="P57" s="41"/>
    </row>
    <row r="58" spans="1:16" x14ac:dyDescent="0.35">
      <c r="A58" s="22">
        <v>815</v>
      </c>
      <c r="B58" s="25" t="s">
        <v>86</v>
      </c>
      <c r="C58" s="62">
        <v>43</v>
      </c>
      <c r="D58" s="62">
        <v>46132</v>
      </c>
      <c r="E58" s="62">
        <v>36001</v>
      </c>
      <c r="F58" s="62">
        <v>7</v>
      </c>
      <c r="G58" s="62">
        <v>410</v>
      </c>
      <c r="H58" s="63">
        <v>0.9</v>
      </c>
      <c r="I58" s="62">
        <v>36</v>
      </c>
      <c r="J58" s="62">
        <v>10541</v>
      </c>
      <c r="K58" s="63">
        <v>22.8</v>
      </c>
      <c r="M58" s="41"/>
      <c r="N58" s="41"/>
      <c r="O58" s="41"/>
      <c r="P58" s="41"/>
    </row>
    <row r="59" spans="1:16" x14ac:dyDescent="0.35">
      <c r="A59" s="22">
        <v>372</v>
      </c>
      <c r="B59" s="25" t="s">
        <v>87</v>
      </c>
      <c r="C59" s="62">
        <v>16</v>
      </c>
      <c r="D59" s="62">
        <v>20636</v>
      </c>
      <c r="E59" s="62">
        <v>18126</v>
      </c>
      <c r="F59" s="62">
        <v>2</v>
      </c>
      <c r="G59" s="62">
        <v>138</v>
      </c>
      <c r="H59" s="63">
        <v>0.7</v>
      </c>
      <c r="I59" s="62">
        <v>14</v>
      </c>
      <c r="J59" s="62">
        <v>2648</v>
      </c>
      <c r="K59" s="63">
        <v>12.8</v>
      </c>
      <c r="M59" s="41"/>
      <c r="N59" s="41"/>
      <c r="O59" s="41"/>
      <c r="P59" s="41"/>
    </row>
    <row r="60" spans="1:16" x14ac:dyDescent="0.35">
      <c r="A60" s="22">
        <v>373</v>
      </c>
      <c r="B60" s="25" t="s">
        <v>88</v>
      </c>
      <c r="C60" s="62">
        <v>28</v>
      </c>
      <c r="D60" s="62">
        <v>33533</v>
      </c>
      <c r="E60" s="62">
        <v>30971</v>
      </c>
      <c r="F60" s="62">
        <v>5</v>
      </c>
      <c r="G60" s="62">
        <v>274</v>
      </c>
      <c r="H60" s="63">
        <v>0.8</v>
      </c>
      <c r="I60" s="62">
        <v>23</v>
      </c>
      <c r="J60" s="62">
        <v>2836</v>
      </c>
      <c r="K60" s="63">
        <v>8.5</v>
      </c>
      <c r="M60" s="41"/>
      <c r="N60" s="41"/>
      <c r="O60" s="41"/>
      <c r="P60" s="41"/>
    </row>
    <row r="61" spans="1:16" x14ac:dyDescent="0.35">
      <c r="A61" s="22">
        <v>384</v>
      </c>
      <c r="B61" s="25" t="s">
        <v>89</v>
      </c>
      <c r="C61" s="62">
        <v>18</v>
      </c>
      <c r="D61" s="62">
        <v>23032</v>
      </c>
      <c r="E61" s="62">
        <v>19487</v>
      </c>
      <c r="F61" s="62">
        <v>1</v>
      </c>
      <c r="G61" s="62">
        <v>91</v>
      </c>
      <c r="H61" s="63">
        <v>0.4</v>
      </c>
      <c r="I61" s="62">
        <v>17</v>
      </c>
      <c r="J61" s="62">
        <v>3636</v>
      </c>
      <c r="K61" s="63">
        <v>15.8</v>
      </c>
      <c r="M61" s="41"/>
      <c r="N61" s="41"/>
      <c r="O61" s="41"/>
      <c r="P61" s="41"/>
    </row>
    <row r="62" spans="1:16" x14ac:dyDescent="0.35">
      <c r="A62" s="22">
        <v>816</v>
      </c>
      <c r="B62" s="25" t="s">
        <v>90</v>
      </c>
      <c r="C62" s="62">
        <v>9</v>
      </c>
      <c r="D62" s="62">
        <v>11213</v>
      </c>
      <c r="E62" s="62">
        <v>10227</v>
      </c>
      <c r="F62" s="62">
        <v>2</v>
      </c>
      <c r="G62" s="62">
        <v>134</v>
      </c>
      <c r="H62" s="63">
        <v>1.2</v>
      </c>
      <c r="I62" s="62">
        <v>7</v>
      </c>
      <c r="J62" s="62">
        <v>1120</v>
      </c>
      <c r="K62" s="63">
        <v>10</v>
      </c>
      <c r="M62" s="41"/>
      <c r="N62" s="41"/>
      <c r="O62" s="41"/>
      <c r="P62" s="41"/>
    </row>
    <row r="63" spans="1:16" x14ac:dyDescent="0.35">
      <c r="A63" s="22"/>
      <c r="B63" s="25"/>
      <c r="C63" s="64"/>
      <c r="D63" s="64"/>
      <c r="E63" s="64"/>
      <c r="F63" s="64"/>
      <c r="G63" s="64"/>
      <c r="H63" s="57"/>
      <c r="I63" s="64"/>
      <c r="J63" s="64"/>
      <c r="K63" s="57"/>
      <c r="M63" s="41"/>
      <c r="N63" s="41"/>
      <c r="O63" s="41"/>
      <c r="P63" s="41"/>
    </row>
    <row r="64" spans="1:16" ht="13.15" x14ac:dyDescent="0.4">
      <c r="A64" s="26"/>
      <c r="B64" s="27" t="s">
        <v>91</v>
      </c>
      <c r="C64" s="58">
        <v>287</v>
      </c>
      <c r="D64" s="58">
        <v>328017</v>
      </c>
      <c r="E64" s="58">
        <v>278273</v>
      </c>
      <c r="F64" s="58">
        <v>54</v>
      </c>
      <c r="G64" s="58">
        <v>2708</v>
      </c>
      <c r="H64" s="59">
        <v>0.8</v>
      </c>
      <c r="I64" s="58">
        <v>233</v>
      </c>
      <c r="J64" s="58">
        <v>52452</v>
      </c>
      <c r="K64" s="59">
        <v>16</v>
      </c>
      <c r="M64" s="41"/>
      <c r="N64" s="41"/>
      <c r="O64" s="41"/>
      <c r="P64" s="41"/>
    </row>
    <row r="65" spans="1:16" x14ac:dyDescent="0.35">
      <c r="A65" s="22">
        <v>831</v>
      </c>
      <c r="B65" s="25" t="s">
        <v>92</v>
      </c>
      <c r="C65" s="62">
        <v>15</v>
      </c>
      <c r="D65" s="62">
        <v>18968</v>
      </c>
      <c r="E65" s="62">
        <v>16587</v>
      </c>
      <c r="F65" s="62">
        <v>4</v>
      </c>
      <c r="G65" s="62">
        <v>152</v>
      </c>
      <c r="H65" s="63">
        <v>0.8</v>
      </c>
      <c r="I65" s="62">
        <v>11</v>
      </c>
      <c r="J65" s="62">
        <v>2533</v>
      </c>
      <c r="K65" s="63">
        <v>13.4</v>
      </c>
      <c r="M65" s="41"/>
      <c r="N65" s="41"/>
      <c r="O65" s="41"/>
      <c r="P65" s="41"/>
    </row>
    <row r="66" spans="1:16" x14ac:dyDescent="0.35">
      <c r="A66" s="22">
        <v>830</v>
      </c>
      <c r="B66" s="25" t="s">
        <v>93</v>
      </c>
      <c r="C66" s="62">
        <v>45</v>
      </c>
      <c r="D66" s="62">
        <v>49805</v>
      </c>
      <c r="E66" s="62">
        <v>42133</v>
      </c>
      <c r="F66" s="62">
        <v>7</v>
      </c>
      <c r="G66" s="62">
        <v>392</v>
      </c>
      <c r="H66" s="63">
        <v>0.8</v>
      </c>
      <c r="I66" s="62">
        <v>38</v>
      </c>
      <c r="J66" s="62">
        <v>8064</v>
      </c>
      <c r="K66" s="63">
        <v>16.2</v>
      </c>
      <c r="M66" s="41"/>
      <c r="N66" s="41"/>
      <c r="O66" s="41"/>
      <c r="P66" s="41"/>
    </row>
    <row r="67" spans="1:16" x14ac:dyDescent="0.35">
      <c r="A67" s="22">
        <v>856</v>
      </c>
      <c r="B67" s="25" t="s">
        <v>94</v>
      </c>
      <c r="C67" s="62">
        <v>18</v>
      </c>
      <c r="D67" s="62">
        <v>20655</v>
      </c>
      <c r="E67" s="62">
        <v>19630</v>
      </c>
      <c r="F67" s="62">
        <v>7</v>
      </c>
      <c r="G67" s="62">
        <v>227</v>
      </c>
      <c r="H67" s="63">
        <v>1.1000000000000001</v>
      </c>
      <c r="I67" s="62">
        <v>11</v>
      </c>
      <c r="J67" s="62">
        <v>1252</v>
      </c>
      <c r="K67" s="63">
        <v>6.1</v>
      </c>
      <c r="M67" s="41"/>
      <c r="N67" s="41"/>
      <c r="O67" s="41"/>
      <c r="P67" s="41"/>
    </row>
    <row r="68" spans="1:16" x14ac:dyDescent="0.35">
      <c r="A68" s="22">
        <v>855</v>
      </c>
      <c r="B68" s="25" t="s">
        <v>95</v>
      </c>
      <c r="C68" s="62">
        <v>47</v>
      </c>
      <c r="D68" s="62">
        <v>48023</v>
      </c>
      <c r="E68" s="62">
        <v>41075</v>
      </c>
      <c r="F68" s="62">
        <v>11</v>
      </c>
      <c r="G68" s="62">
        <v>570</v>
      </c>
      <c r="H68" s="63">
        <v>1.2</v>
      </c>
      <c r="I68" s="62">
        <v>36</v>
      </c>
      <c r="J68" s="62">
        <v>7518</v>
      </c>
      <c r="K68" s="63">
        <v>15.7</v>
      </c>
      <c r="M68" s="41"/>
      <c r="N68" s="41"/>
      <c r="O68" s="41"/>
      <c r="P68" s="41"/>
    </row>
    <row r="69" spans="1:16" x14ac:dyDescent="0.35">
      <c r="A69" s="22">
        <v>925</v>
      </c>
      <c r="B69" s="25" t="s">
        <v>96</v>
      </c>
      <c r="C69" s="62">
        <v>55</v>
      </c>
      <c r="D69" s="62">
        <v>52648</v>
      </c>
      <c r="E69" s="62">
        <v>45893</v>
      </c>
      <c r="F69" s="62">
        <v>12</v>
      </c>
      <c r="G69" s="62">
        <v>532</v>
      </c>
      <c r="H69" s="63">
        <v>1</v>
      </c>
      <c r="I69" s="62">
        <v>43</v>
      </c>
      <c r="J69" s="62">
        <v>7287</v>
      </c>
      <c r="K69" s="63">
        <v>13.8</v>
      </c>
      <c r="M69" s="41"/>
      <c r="N69" s="41"/>
      <c r="O69" s="41"/>
      <c r="P69" s="41"/>
    </row>
    <row r="70" spans="1:16" x14ac:dyDescent="0.35">
      <c r="A70" s="22">
        <v>928</v>
      </c>
      <c r="B70" s="25" t="s">
        <v>97</v>
      </c>
      <c r="C70" s="62">
        <v>42</v>
      </c>
      <c r="D70" s="62">
        <v>58863</v>
      </c>
      <c r="E70" s="62">
        <v>47191</v>
      </c>
      <c r="F70" s="62">
        <v>3</v>
      </c>
      <c r="G70" s="62">
        <v>134</v>
      </c>
      <c r="H70" s="63">
        <v>0.2</v>
      </c>
      <c r="I70" s="62">
        <v>39</v>
      </c>
      <c r="J70" s="62">
        <v>11806</v>
      </c>
      <c r="K70" s="63">
        <v>20.100000000000001</v>
      </c>
      <c r="M70" s="41"/>
      <c r="N70" s="41"/>
      <c r="O70" s="41"/>
      <c r="P70" s="41"/>
    </row>
    <row r="71" spans="1:16" x14ac:dyDescent="0.35">
      <c r="A71" s="22">
        <v>892</v>
      </c>
      <c r="B71" s="25" t="s">
        <v>98</v>
      </c>
      <c r="C71" s="62">
        <v>17</v>
      </c>
      <c r="D71" s="62">
        <v>19770</v>
      </c>
      <c r="E71" s="62">
        <v>16161</v>
      </c>
      <c r="F71" s="62">
        <v>1</v>
      </c>
      <c r="G71" s="62">
        <v>6</v>
      </c>
      <c r="H71" s="63">
        <v>0</v>
      </c>
      <c r="I71" s="62">
        <v>16</v>
      </c>
      <c r="J71" s="62">
        <v>3615</v>
      </c>
      <c r="K71" s="63">
        <v>18.3</v>
      </c>
      <c r="M71" s="41"/>
      <c r="N71" s="41"/>
      <c r="O71" s="41"/>
      <c r="P71" s="41"/>
    </row>
    <row r="72" spans="1:16" x14ac:dyDescent="0.35">
      <c r="A72" s="22">
        <v>891</v>
      </c>
      <c r="B72" s="25" t="s">
        <v>99</v>
      </c>
      <c r="C72" s="62">
        <v>45</v>
      </c>
      <c r="D72" s="62">
        <v>56570</v>
      </c>
      <c r="E72" s="62">
        <v>47122</v>
      </c>
      <c r="F72" s="62">
        <v>8</v>
      </c>
      <c r="G72" s="62">
        <v>640</v>
      </c>
      <c r="H72" s="63">
        <v>1.1000000000000001</v>
      </c>
      <c r="I72" s="62">
        <v>37</v>
      </c>
      <c r="J72" s="62">
        <v>10088</v>
      </c>
      <c r="K72" s="63">
        <v>17.8</v>
      </c>
      <c r="M72" s="41"/>
      <c r="N72" s="41"/>
      <c r="O72" s="41"/>
      <c r="P72" s="41"/>
    </row>
    <row r="73" spans="1:16" x14ac:dyDescent="0.35">
      <c r="A73" s="22">
        <v>857</v>
      </c>
      <c r="B73" s="25" t="s">
        <v>100</v>
      </c>
      <c r="C73" s="62">
        <v>3</v>
      </c>
      <c r="D73" s="62">
        <v>2715</v>
      </c>
      <c r="E73" s="62">
        <v>2481</v>
      </c>
      <c r="F73" s="62">
        <v>1</v>
      </c>
      <c r="G73" s="62">
        <v>55</v>
      </c>
      <c r="H73" s="63">
        <v>2</v>
      </c>
      <c r="I73" s="62">
        <v>2</v>
      </c>
      <c r="J73" s="62">
        <v>289</v>
      </c>
      <c r="K73" s="63">
        <v>10.6</v>
      </c>
      <c r="M73" s="41"/>
      <c r="N73" s="41"/>
      <c r="O73" s="41"/>
      <c r="P73" s="41"/>
    </row>
    <row r="74" spans="1:16" x14ac:dyDescent="0.35">
      <c r="A74" s="22"/>
      <c r="B74" s="22"/>
      <c r="C74" s="64"/>
      <c r="D74" s="64"/>
      <c r="E74" s="64"/>
      <c r="F74" s="64"/>
      <c r="G74" s="64"/>
      <c r="H74" s="57"/>
      <c r="I74" s="64"/>
      <c r="J74" s="64"/>
      <c r="K74" s="57"/>
      <c r="M74" s="41"/>
      <c r="N74" s="41"/>
      <c r="O74" s="41"/>
      <c r="P74" s="41"/>
    </row>
    <row r="75" spans="1:16" ht="13.15" x14ac:dyDescent="0.4">
      <c r="A75" s="26"/>
      <c r="B75" s="27" t="s">
        <v>101</v>
      </c>
      <c r="C75" s="58">
        <v>415</v>
      </c>
      <c r="D75" s="58">
        <v>423241</v>
      </c>
      <c r="E75" s="58">
        <v>364696</v>
      </c>
      <c r="F75" s="58">
        <v>70</v>
      </c>
      <c r="G75" s="58">
        <v>2029</v>
      </c>
      <c r="H75" s="59">
        <v>0.5</v>
      </c>
      <c r="I75" s="58">
        <v>345</v>
      </c>
      <c r="J75" s="58">
        <v>60574</v>
      </c>
      <c r="K75" s="59">
        <v>14.3</v>
      </c>
      <c r="M75" s="41"/>
      <c r="N75" s="41"/>
      <c r="O75" s="41"/>
      <c r="P75" s="41"/>
    </row>
    <row r="76" spans="1:16" x14ac:dyDescent="0.35">
      <c r="A76" s="22">
        <v>330</v>
      </c>
      <c r="B76" s="25" t="s">
        <v>102</v>
      </c>
      <c r="C76" s="62">
        <v>86</v>
      </c>
      <c r="D76" s="62">
        <v>87757</v>
      </c>
      <c r="E76" s="62">
        <v>78637</v>
      </c>
      <c r="F76" s="62">
        <v>20</v>
      </c>
      <c r="G76" s="62">
        <v>599</v>
      </c>
      <c r="H76" s="63">
        <v>0.7</v>
      </c>
      <c r="I76" s="62">
        <v>66</v>
      </c>
      <c r="J76" s="62">
        <v>9719</v>
      </c>
      <c r="K76" s="63">
        <v>11.1</v>
      </c>
      <c r="M76" s="41"/>
      <c r="N76" s="41"/>
      <c r="O76" s="41"/>
      <c r="P76" s="41"/>
    </row>
    <row r="77" spans="1:16" x14ac:dyDescent="0.35">
      <c r="A77" s="22">
        <v>331</v>
      </c>
      <c r="B77" s="25" t="s">
        <v>103</v>
      </c>
      <c r="C77" s="62">
        <v>22</v>
      </c>
      <c r="D77" s="62">
        <v>24543</v>
      </c>
      <c r="E77" s="62">
        <v>21329</v>
      </c>
      <c r="F77" s="62">
        <v>2</v>
      </c>
      <c r="G77" s="62">
        <v>9</v>
      </c>
      <c r="H77" s="63">
        <v>0</v>
      </c>
      <c r="I77" s="62">
        <v>20</v>
      </c>
      <c r="J77" s="62">
        <v>3223</v>
      </c>
      <c r="K77" s="63">
        <v>13.1</v>
      </c>
      <c r="M77" s="41"/>
      <c r="N77" s="41"/>
      <c r="O77" s="41"/>
      <c r="P77" s="41"/>
    </row>
    <row r="78" spans="1:16" x14ac:dyDescent="0.35">
      <c r="A78" s="22">
        <v>332</v>
      </c>
      <c r="B78" s="25" t="s">
        <v>104</v>
      </c>
      <c r="C78" s="62">
        <v>19</v>
      </c>
      <c r="D78" s="62">
        <v>19765</v>
      </c>
      <c r="E78" s="62">
        <v>17480</v>
      </c>
      <c r="F78" s="62">
        <v>3</v>
      </c>
      <c r="G78" s="62">
        <v>50</v>
      </c>
      <c r="H78" s="63">
        <v>0.3</v>
      </c>
      <c r="I78" s="62">
        <v>16</v>
      </c>
      <c r="J78" s="62">
        <v>2335</v>
      </c>
      <c r="K78" s="63">
        <v>11.8</v>
      </c>
      <c r="M78" s="41"/>
      <c r="N78" s="41"/>
      <c r="O78" s="41"/>
      <c r="P78" s="41"/>
    </row>
    <row r="79" spans="1:16" x14ac:dyDescent="0.35">
      <c r="A79" s="22">
        <v>884</v>
      </c>
      <c r="B79" s="25" t="s">
        <v>105</v>
      </c>
      <c r="C79" s="62">
        <v>16</v>
      </c>
      <c r="D79" s="62">
        <v>11261</v>
      </c>
      <c r="E79" s="62">
        <v>9272</v>
      </c>
      <c r="F79" s="62">
        <v>4</v>
      </c>
      <c r="G79" s="62">
        <v>128</v>
      </c>
      <c r="H79" s="63">
        <v>1.1000000000000001</v>
      </c>
      <c r="I79" s="62">
        <v>12</v>
      </c>
      <c r="J79" s="62">
        <v>2117</v>
      </c>
      <c r="K79" s="63">
        <v>18.8</v>
      </c>
      <c r="M79" s="41"/>
      <c r="N79" s="41"/>
      <c r="O79" s="41"/>
      <c r="P79" s="41"/>
    </row>
    <row r="80" spans="1:16" x14ac:dyDescent="0.35">
      <c r="A80" s="22">
        <v>333</v>
      </c>
      <c r="B80" s="25" t="s">
        <v>106</v>
      </c>
      <c r="C80" s="62">
        <v>19</v>
      </c>
      <c r="D80" s="62">
        <v>24538</v>
      </c>
      <c r="E80" s="62">
        <v>21574</v>
      </c>
      <c r="F80" s="62">
        <v>1</v>
      </c>
      <c r="G80" s="62">
        <v>24</v>
      </c>
      <c r="H80" s="63">
        <v>0.1</v>
      </c>
      <c r="I80" s="62">
        <v>18</v>
      </c>
      <c r="J80" s="62">
        <v>2988</v>
      </c>
      <c r="K80" s="63">
        <v>12.2</v>
      </c>
      <c r="M80" s="41"/>
      <c r="N80" s="41"/>
      <c r="O80" s="41"/>
      <c r="P80" s="41"/>
    </row>
    <row r="81" spans="1:16" x14ac:dyDescent="0.35">
      <c r="A81" s="22">
        <v>893</v>
      </c>
      <c r="B81" s="25" t="s">
        <v>107</v>
      </c>
      <c r="C81" s="62">
        <v>20</v>
      </c>
      <c r="D81" s="62">
        <v>18426</v>
      </c>
      <c r="E81" s="62">
        <v>15892</v>
      </c>
      <c r="F81" s="62">
        <v>3</v>
      </c>
      <c r="G81" s="62">
        <v>32</v>
      </c>
      <c r="H81" s="63">
        <v>0.2</v>
      </c>
      <c r="I81" s="62">
        <v>17</v>
      </c>
      <c r="J81" s="62">
        <v>2566</v>
      </c>
      <c r="K81" s="63">
        <v>13.9</v>
      </c>
      <c r="M81" s="41"/>
      <c r="N81" s="41"/>
      <c r="O81" s="41"/>
      <c r="P81" s="41"/>
    </row>
    <row r="82" spans="1:16" x14ac:dyDescent="0.35">
      <c r="A82" s="22">
        <v>334</v>
      </c>
      <c r="B82" s="25" t="s">
        <v>108</v>
      </c>
      <c r="C82" s="62">
        <v>15</v>
      </c>
      <c r="D82" s="62">
        <v>19447</v>
      </c>
      <c r="E82" s="62">
        <v>17265</v>
      </c>
      <c r="F82" s="62">
        <v>4</v>
      </c>
      <c r="G82" s="62">
        <v>172</v>
      </c>
      <c r="H82" s="63">
        <v>0.9</v>
      </c>
      <c r="I82" s="62">
        <v>11</v>
      </c>
      <c r="J82" s="62">
        <v>2354</v>
      </c>
      <c r="K82" s="63">
        <v>12.1</v>
      </c>
      <c r="M82" s="41"/>
      <c r="N82" s="41"/>
      <c r="O82" s="41"/>
      <c r="P82" s="41"/>
    </row>
    <row r="83" spans="1:16" x14ac:dyDescent="0.35">
      <c r="A83" s="22">
        <v>860</v>
      </c>
      <c r="B83" s="25" t="s">
        <v>109</v>
      </c>
      <c r="C83" s="62">
        <v>69</v>
      </c>
      <c r="D83" s="62">
        <v>63939</v>
      </c>
      <c r="E83" s="62">
        <v>51340</v>
      </c>
      <c r="F83" s="62">
        <v>10</v>
      </c>
      <c r="G83" s="62">
        <v>156</v>
      </c>
      <c r="H83" s="63">
        <v>0.2</v>
      </c>
      <c r="I83" s="62">
        <v>59</v>
      </c>
      <c r="J83" s="62">
        <v>12755</v>
      </c>
      <c r="K83" s="63">
        <v>19.899999999999999</v>
      </c>
      <c r="M83" s="41"/>
      <c r="N83" s="41"/>
      <c r="O83" s="41"/>
      <c r="P83" s="41"/>
    </row>
    <row r="84" spans="1:16" x14ac:dyDescent="0.35">
      <c r="A84" s="22">
        <v>861</v>
      </c>
      <c r="B84" s="25" t="s">
        <v>110</v>
      </c>
      <c r="C84" s="62">
        <v>16</v>
      </c>
      <c r="D84" s="62">
        <v>15495</v>
      </c>
      <c r="E84" s="62">
        <v>13036</v>
      </c>
      <c r="F84" s="62">
        <v>2</v>
      </c>
      <c r="G84" s="62">
        <v>85</v>
      </c>
      <c r="H84" s="63">
        <v>0.5</v>
      </c>
      <c r="I84" s="62">
        <v>14</v>
      </c>
      <c r="J84" s="62">
        <v>2544</v>
      </c>
      <c r="K84" s="63">
        <v>16.399999999999999</v>
      </c>
      <c r="M84" s="41"/>
      <c r="N84" s="41"/>
      <c r="O84" s="41"/>
      <c r="P84" s="41"/>
    </row>
    <row r="85" spans="1:16" x14ac:dyDescent="0.35">
      <c r="A85" s="22">
        <v>894</v>
      </c>
      <c r="B85" s="25" t="s">
        <v>111</v>
      </c>
      <c r="C85" s="62">
        <v>13</v>
      </c>
      <c r="D85" s="62">
        <v>12801</v>
      </c>
      <c r="E85" s="62">
        <v>11388</v>
      </c>
      <c r="F85" s="62">
        <v>1</v>
      </c>
      <c r="G85" s="62">
        <v>63</v>
      </c>
      <c r="H85" s="63">
        <v>0.5</v>
      </c>
      <c r="I85" s="62">
        <v>12</v>
      </c>
      <c r="J85" s="62">
        <v>1476</v>
      </c>
      <c r="K85" s="63">
        <v>11.5</v>
      </c>
      <c r="M85" s="41"/>
      <c r="N85" s="41"/>
      <c r="O85" s="41"/>
      <c r="P85" s="41"/>
    </row>
    <row r="86" spans="1:16" x14ac:dyDescent="0.35">
      <c r="A86" s="22">
        <v>335</v>
      </c>
      <c r="B86" s="25" t="s">
        <v>112</v>
      </c>
      <c r="C86" s="62">
        <v>19</v>
      </c>
      <c r="D86" s="62">
        <v>22384</v>
      </c>
      <c r="E86" s="62">
        <v>20443</v>
      </c>
      <c r="F86" s="62">
        <v>6</v>
      </c>
      <c r="G86" s="62">
        <v>249</v>
      </c>
      <c r="H86" s="63">
        <v>1.1000000000000001</v>
      </c>
      <c r="I86" s="62">
        <v>13</v>
      </c>
      <c r="J86" s="62">
        <v>2190</v>
      </c>
      <c r="K86" s="63">
        <v>9.8000000000000007</v>
      </c>
      <c r="M86" s="41"/>
      <c r="N86" s="41"/>
      <c r="O86" s="41"/>
      <c r="P86" s="41"/>
    </row>
    <row r="87" spans="1:16" x14ac:dyDescent="0.35">
      <c r="A87" s="22">
        <v>937</v>
      </c>
      <c r="B87" s="25" t="s">
        <v>113</v>
      </c>
      <c r="C87" s="62">
        <v>36</v>
      </c>
      <c r="D87" s="62">
        <v>39983</v>
      </c>
      <c r="E87" s="62">
        <v>34375</v>
      </c>
      <c r="F87" s="62">
        <v>4</v>
      </c>
      <c r="G87" s="62">
        <v>302</v>
      </c>
      <c r="H87" s="63">
        <v>0.8</v>
      </c>
      <c r="I87" s="62">
        <v>32</v>
      </c>
      <c r="J87" s="62">
        <v>5910</v>
      </c>
      <c r="K87" s="63">
        <v>14.8</v>
      </c>
      <c r="M87" s="41"/>
      <c r="N87" s="41"/>
      <c r="O87" s="41"/>
      <c r="P87" s="41"/>
    </row>
    <row r="88" spans="1:16" x14ac:dyDescent="0.35">
      <c r="A88" s="22">
        <v>336</v>
      </c>
      <c r="B88" s="25" t="s">
        <v>114</v>
      </c>
      <c r="C88" s="62">
        <v>20</v>
      </c>
      <c r="D88" s="62">
        <v>20975</v>
      </c>
      <c r="E88" s="62">
        <v>17348</v>
      </c>
      <c r="F88" s="62">
        <v>0</v>
      </c>
      <c r="G88" s="62">
        <v>0</v>
      </c>
      <c r="H88" s="63">
        <v>0</v>
      </c>
      <c r="I88" s="62">
        <v>20</v>
      </c>
      <c r="J88" s="62">
        <v>3627</v>
      </c>
      <c r="K88" s="63">
        <v>17.3</v>
      </c>
      <c r="M88" s="41"/>
      <c r="N88" s="41"/>
      <c r="O88" s="41"/>
      <c r="P88" s="41"/>
    </row>
    <row r="89" spans="1:16" x14ac:dyDescent="0.35">
      <c r="A89" s="22">
        <v>885</v>
      </c>
      <c r="B89" s="25" t="s">
        <v>115</v>
      </c>
      <c r="C89" s="62">
        <v>45</v>
      </c>
      <c r="D89" s="62">
        <v>41927</v>
      </c>
      <c r="E89" s="62">
        <v>35317</v>
      </c>
      <c r="F89" s="62">
        <v>10</v>
      </c>
      <c r="G89" s="62">
        <v>160</v>
      </c>
      <c r="H89" s="63">
        <v>0.4</v>
      </c>
      <c r="I89" s="62">
        <v>35</v>
      </c>
      <c r="J89" s="62">
        <v>6770</v>
      </c>
      <c r="K89" s="63">
        <v>16.100000000000001</v>
      </c>
      <c r="M89" s="41"/>
      <c r="N89" s="41"/>
      <c r="O89" s="41"/>
      <c r="P89" s="41"/>
    </row>
    <row r="90" spans="1:16" x14ac:dyDescent="0.35">
      <c r="A90" s="22"/>
      <c r="B90" s="25"/>
      <c r="C90" s="64"/>
      <c r="D90" s="64"/>
      <c r="E90" s="64"/>
      <c r="F90" s="64"/>
      <c r="G90" s="64"/>
      <c r="H90" s="57">
        <v>0</v>
      </c>
      <c r="I90" s="64"/>
      <c r="J90" s="64"/>
      <c r="K90" s="57">
        <v>0</v>
      </c>
      <c r="M90" s="41"/>
      <c r="N90" s="41"/>
      <c r="O90" s="41"/>
      <c r="P90" s="41"/>
    </row>
    <row r="91" spans="1:16" ht="13.15" x14ac:dyDescent="0.4">
      <c r="A91" s="26"/>
      <c r="B91" s="27" t="s">
        <v>116</v>
      </c>
      <c r="C91" s="58">
        <v>386</v>
      </c>
      <c r="D91" s="58">
        <v>442042</v>
      </c>
      <c r="E91" s="58">
        <v>369636</v>
      </c>
      <c r="F91" s="58">
        <v>61</v>
      </c>
      <c r="G91" s="58">
        <v>2439</v>
      </c>
      <c r="H91" s="59">
        <v>0.6</v>
      </c>
      <c r="I91" s="58">
        <v>325</v>
      </c>
      <c r="J91" s="58">
        <v>74845</v>
      </c>
      <c r="K91" s="59">
        <v>16.899999999999999</v>
      </c>
      <c r="M91" s="41"/>
      <c r="N91" s="41"/>
      <c r="O91" s="41"/>
      <c r="P91" s="41"/>
    </row>
    <row r="92" spans="1:16" x14ac:dyDescent="0.35">
      <c r="A92" s="22">
        <v>822</v>
      </c>
      <c r="B92" s="25" t="s">
        <v>117</v>
      </c>
      <c r="C92" s="62">
        <v>15</v>
      </c>
      <c r="D92" s="62">
        <v>14951</v>
      </c>
      <c r="E92" s="62">
        <v>11994</v>
      </c>
      <c r="F92" s="62">
        <v>3</v>
      </c>
      <c r="G92" s="62">
        <v>97</v>
      </c>
      <c r="H92" s="63">
        <v>0.6</v>
      </c>
      <c r="I92" s="62">
        <v>12</v>
      </c>
      <c r="J92" s="62">
        <v>3054</v>
      </c>
      <c r="K92" s="63">
        <v>20.399999999999999</v>
      </c>
      <c r="M92" s="41"/>
      <c r="N92" s="41"/>
      <c r="O92" s="41"/>
      <c r="P92" s="41"/>
    </row>
    <row r="93" spans="1:16" x14ac:dyDescent="0.35">
      <c r="A93" s="22">
        <v>823</v>
      </c>
      <c r="B93" s="25" t="s">
        <v>118</v>
      </c>
      <c r="C93" s="62">
        <v>28</v>
      </c>
      <c r="D93" s="62">
        <v>24596</v>
      </c>
      <c r="E93" s="62">
        <v>20899</v>
      </c>
      <c r="F93" s="62">
        <v>8</v>
      </c>
      <c r="G93" s="62">
        <v>146</v>
      </c>
      <c r="H93" s="63">
        <v>0.6</v>
      </c>
      <c r="I93" s="62">
        <v>20</v>
      </c>
      <c r="J93" s="62">
        <v>3843</v>
      </c>
      <c r="K93" s="63">
        <v>15.6</v>
      </c>
      <c r="M93" s="41"/>
      <c r="N93" s="41"/>
      <c r="O93" s="41"/>
      <c r="P93" s="41"/>
    </row>
    <row r="94" spans="1:16" x14ac:dyDescent="0.35">
      <c r="A94" s="22">
        <v>873</v>
      </c>
      <c r="B94" s="25" t="s">
        <v>119</v>
      </c>
      <c r="C94" s="62">
        <v>34</v>
      </c>
      <c r="D94" s="62">
        <v>40044</v>
      </c>
      <c r="E94" s="62">
        <v>31936</v>
      </c>
      <c r="F94" s="62">
        <v>5</v>
      </c>
      <c r="G94" s="62">
        <v>338</v>
      </c>
      <c r="H94" s="63">
        <v>0.8</v>
      </c>
      <c r="I94" s="62">
        <v>29</v>
      </c>
      <c r="J94" s="62">
        <v>8446</v>
      </c>
      <c r="K94" s="63">
        <v>21.1</v>
      </c>
      <c r="M94" s="41"/>
      <c r="N94" s="41"/>
      <c r="O94" s="41"/>
      <c r="P94" s="41"/>
    </row>
    <row r="95" spans="1:16" x14ac:dyDescent="0.35">
      <c r="A95" s="22">
        <v>881</v>
      </c>
      <c r="B95" s="25" t="s">
        <v>120</v>
      </c>
      <c r="C95" s="62">
        <v>77</v>
      </c>
      <c r="D95" s="62">
        <v>97086</v>
      </c>
      <c r="E95" s="62">
        <v>84872</v>
      </c>
      <c r="F95" s="62">
        <v>14</v>
      </c>
      <c r="G95" s="62">
        <v>699</v>
      </c>
      <c r="H95" s="63">
        <v>0.7</v>
      </c>
      <c r="I95" s="62">
        <v>63</v>
      </c>
      <c r="J95" s="62">
        <v>12913</v>
      </c>
      <c r="K95" s="63">
        <v>13.3</v>
      </c>
      <c r="M95" s="41"/>
      <c r="N95" s="41"/>
      <c r="O95" s="41"/>
      <c r="P95" s="41"/>
    </row>
    <row r="96" spans="1:16" x14ac:dyDescent="0.35">
      <c r="A96" s="22">
        <v>919</v>
      </c>
      <c r="B96" s="25" t="s">
        <v>121</v>
      </c>
      <c r="C96" s="62">
        <v>83</v>
      </c>
      <c r="D96" s="62">
        <v>97338</v>
      </c>
      <c r="E96" s="62">
        <v>82496</v>
      </c>
      <c r="F96" s="62">
        <v>16</v>
      </c>
      <c r="G96" s="62">
        <v>640</v>
      </c>
      <c r="H96" s="63">
        <v>0.7</v>
      </c>
      <c r="I96" s="62">
        <v>67</v>
      </c>
      <c r="J96" s="62">
        <v>15482</v>
      </c>
      <c r="K96" s="63">
        <v>15.9</v>
      </c>
      <c r="M96" s="41"/>
      <c r="N96" s="41"/>
      <c r="O96" s="41"/>
      <c r="P96" s="41"/>
    </row>
    <row r="97" spans="1:16" x14ac:dyDescent="0.35">
      <c r="A97" s="22">
        <v>821</v>
      </c>
      <c r="B97" s="25" t="s">
        <v>122</v>
      </c>
      <c r="C97" s="62">
        <v>12</v>
      </c>
      <c r="D97" s="62">
        <v>15595</v>
      </c>
      <c r="E97" s="62">
        <v>13971</v>
      </c>
      <c r="F97" s="62">
        <v>1</v>
      </c>
      <c r="G97" s="62">
        <v>10</v>
      </c>
      <c r="H97" s="63">
        <v>0.1</v>
      </c>
      <c r="I97" s="62">
        <v>11</v>
      </c>
      <c r="J97" s="62">
        <v>1634</v>
      </c>
      <c r="K97" s="63">
        <v>10.5</v>
      </c>
      <c r="M97" s="41"/>
      <c r="N97" s="41"/>
      <c r="O97" s="41"/>
      <c r="P97" s="41"/>
    </row>
    <row r="98" spans="1:16" x14ac:dyDescent="0.35">
      <c r="A98" s="22">
        <v>926</v>
      </c>
      <c r="B98" s="25" t="s">
        <v>123</v>
      </c>
      <c r="C98" s="62">
        <v>54</v>
      </c>
      <c r="D98" s="62">
        <v>57610</v>
      </c>
      <c r="E98" s="62">
        <v>44708</v>
      </c>
      <c r="F98" s="62">
        <v>7</v>
      </c>
      <c r="G98" s="62">
        <v>296</v>
      </c>
      <c r="H98" s="63">
        <v>0.5</v>
      </c>
      <c r="I98" s="62">
        <v>47</v>
      </c>
      <c r="J98" s="62">
        <v>13198</v>
      </c>
      <c r="K98" s="63">
        <v>22.9</v>
      </c>
      <c r="M98" s="41"/>
      <c r="N98" s="41"/>
      <c r="O98" s="41"/>
      <c r="P98" s="41"/>
    </row>
    <row r="99" spans="1:16" x14ac:dyDescent="0.35">
      <c r="A99" s="22">
        <v>874</v>
      </c>
      <c r="B99" s="25" t="s">
        <v>124</v>
      </c>
      <c r="C99" s="62">
        <v>14</v>
      </c>
      <c r="D99" s="62">
        <v>19299</v>
      </c>
      <c r="E99" s="62">
        <v>15406</v>
      </c>
      <c r="F99" s="62">
        <v>2</v>
      </c>
      <c r="G99" s="62">
        <v>55</v>
      </c>
      <c r="H99" s="63">
        <v>0.3</v>
      </c>
      <c r="I99" s="62">
        <v>12</v>
      </c>
      <c r="J99" s="62">
        <v>3948</v>
      </c>
      <c r="K99" s="63">
        <v>20.5</v>
      </c>
      <c r="M99" s="41"/>
      <c r="N99" s="41"/>
      <c r="O99" s="41"/>
      <c r="P99" s="41"/>
    </row>
    <row r="100" spans="1:16" x14ac:dyDescent="0.35">
      <c r="A100" s="22">
        <v>882</v>
      </c>
      <c r="B100" s="25" t="s">
        <v>125</v>
      </c>
      <c r="C100" s="62">
        <v>12</v>
      </c>
      <c r="D100" s="62">
        <v>14217</v>
      </c>
      <c r="E100" s="62">
        <v>12933</v>
      </c>
      <c r="F100" s="62">
        <v>2</v>
      </c>
      <c r="G100" s="62">
        <v>17</v>
      </c>
      <c r="H100" s="63">
        <v>0.1</v>
      </c>
      <c r="I100" s="62">
        <v>10</v>
      </c>
      <c r="J100" s="62">
        <v>1301</v>
      </c>
      <c r="K100" s="63">
        <v>9.1999999999999993</v>
      </c>
      <c r="M100" s="41"/>
      <c r="N100" s="41"/>
      <c r="O100" s="41"/>
      <c r="P100" s="41"/>
    </row>
    <row r="101" spans="1:16" x14ac:dyDescent="0.35">
      <c r="A101" s="22">
        <v>935</v>
      </c>
      <c r="B101" s="25" t="s">
        <v>126</v>
      </c>
      <c r="C101" s="62">
        <v>46</v>
      </c>
      <c r="D101" s="62">
        <v>49311</v>
      </c>
      <c r="E101" s="62">
        <v>40658</v>
      </c>
      <c r="F101" s="62">
        <v>3</v>
      </c>
      <c r="G101" s="62">
        <v>141</v>
      </c>
      <c r="H101" s="63">
        <v>0.3</v>
      </c>
      <c r="I101" s="62">
        <v>43</v>
      </c>
      <c r="J101" s="62">
        <v>8794</v>
      </c>
      <c r="K101" s="63">
        <v>17.8</v>
      </c>
      <c r="M101" s="41"/>
      <c r="N101" s="41"/>
      <c r="O101" s="41"/>
      <c r="P101" s="41"/>
    </row>
    <row r="102" spans="1:16" x14ac:dyDescent="0.35">
      <c r="A102" s="22">
        <v>883</v>
      </c>
      <c r="B102" s="25" t="s">
        <v>127</v>
      </c>
      <c r="C102" s="62">
        <v>11</v>
      </c>
      <c r="D102" s="62">
        <v>11995</v>
      </c>
      <c r="E102" s="62">
        <v>9763</v>
      </c>
      <c r="F102" s="62">
        <v>0</v>
      </c>
      <c r="G102" s="62">
        <v>0</v>
      </c>
      <c r="H102" s="63">
        <v>0</v>
      </c>
      <c r="I102" s="62">
        <v>11</v>
      </c>
      <c r="J102" s="62">
        <v>2232</v>
      </c>
      <c r="K102" s="63">
        <v>18.600000000000001</v>
      </c>
      <c r="M102" s="41"/>
      <c r="N102" s="41"/>
      <c r="O102" s="41"/>
      <c r="P102" s="41"/>
    </row>
    <row r="103" spans="1:16" x14ac:dyDescent="0.35">
      <c r="A103" s="22"/>
      <c r="B103" s="25"/>
      <c r="C103" s="56"/>
      <c r="D103" s="56"/>
      <c r="E103" s="56"/>
      <c r="F103" s="56"/>
      <c r="G103" s="56"/>
      <c r="H103" s="57"/>
      <c r="I103" s="56"/>
      <c r="J103" s="56"/>
      <c r="K103" s="57"/>
      <c r="M103" s="41"/>
      <c r="N103" s="41"/>
      <c r="O103" s="41"/>
      <c r="P103" s="41"/>
    </row>
    <row r="104" spans="1:16" ht="13.15" x14ac:dyDescent="0.4">
      <c r="A104" s="26"/>
      <c r="B104" s="27" t="s">
        <v>128</v>
      </c>
      <c r="C104" s="58">
        <v>493</v>
      </c>
      <c r="D104" s="58">
        <v>611418</v>
      </c>
      <c r="E104" s="58">
        <v>508280</v>
      </c>
      <c r="F104" s="58">
        <v>71</v>
      </c>
      <c r="G104" s="58">
        <v>4009</v>
      </c>
      <c r="H104" s="59">
        <v>0.7</v>
      </c>
      <c r="I104" s="58">
        <v>422</v>
      </c>
      <c r="J104" s="58">
        <v>107147</v>
      </c>
      <c r="K104" s="59">
        <v>17.5</v>
      </c>
      <c r="M104" s="41"/>
      <c r="N104" s="41"/>
      <c r="O104" s="41"/>
      <c r="P104" s="41"/>
    </row>
    <row r="105" spans="1:16" ht="13.15" x14ac:dyDescent="0.4">
      <c r="A105" s="26"/>
      <c r="B105" s="27" t="s">
        <v>204</v>
      </c>
      <c r="C105" s="58">
        <v>180</v>
      </c>
      <c r="D105" s="58">
        <v>201958</v>
      </c>
      <c r="E105" s="58">
        <v>168740</v>
      </c>
      <c r="F105" s="58">
        <v>27</v>
      </c>
      <c r="G105" s="58">
        <v>2076</v>
      </c>
      <c r="H105" s="59">
        <v>1</v>
      </c>
      <c r="I105" s="58">
        <v>153</v>
      </c>
      <c r="J105" s="58">
        <v>35294</v>
      </c>
      <c r="K105" s="59">
        <v>17.5</v>
      </c>
      <c r="M105" s="41"/>
      <c r="N105" s="41"/>
      <c r="O105" s="41"/>
      <c r="P105" s="41"/>
    </row>
    <row r="106" spans="1:16" x14ac:dyDescent="0.35">
      <c r="A106" s="26">
        <v>201</v>
      </c>
      <c r="B106" s="15" t="s">
        <v>130</v>
      </c>
      <c r="C106" s="65" t="s">
        <v>265</v>
      </c>
      <c r="D106" s="65" t="s">
        <v>265</v>
      </c>
      <c r="E106" s="65" t="s">
        <v>265</v>
      </c>
      <c r="F106" s="65" t="s">
        <v>265</v>
      </c>
      <c r="G106" s="65" t="s">
        <v>265</v>
      </c>
      <c r="H106" s="65" t="s">
        <v>265</v>
      </c>
      <c r="I106" s="65" t="s">
        <v>265</v>
      </c>
      <c r="J106" s="65" t="s">
        <v>265</v>
      </c>
      <c r="K106" s="65" t="s">
        <v>265</v>
      </c>
      <c r="M106" s="41"/>
      <c r="N106" s="41"/>
      <c r="O106" s="41"/>
      <c r="P106" s="41"/>
    </row>
    <row r="107" spans="1:16" x14ac:dyDescent="0.35">
      <c r="A107" s="22">
        <v>202</v>
      </c>
      <c r="B107" s="25" t="s">
        <v>131</v>
      </c>
      <c r="C107" s="62">
        <v>10</v>
      </c>
      <c r="D107" s="62">
        <v>11905</v>
      </c>
      <c r="E107" s="62">
        <v>9994</v>
      </c>
      <c r="F107" s="62">
        <v>0</v>
      </c>
      <c r="G107" s="62">
        <v>0</v>
      </c>
      <c r="H107" s="63">
        <v>0</v>
      </c>
      <c r="I107" s="62">
        <v>10</v>
      </c>
      <c r="J107" s="62">
        <v>1911</v>
      </c>
      <c r="K107" s="63">
        <v>16.100000000000001</v>
      </c>
      <c r="M107" s="41"/>
      <c r="N107" s="41"/>
      <c r="O107" s="41"/>
      <c r="P107" s="41"/>
    </row>
    <row r="108" spans="1:16" x14ac:dyDescent="0.35">
      <c r="A108" s="22">
        <v>204</v>
      </c>
      <c r="B108" s="25" t="s">
        <v>132</v>
      </c>
      <c r="C108" s="62">
        <v>16</v>
      </c>
      <c r="D108" s="62">
        <v>16223</v>
      </c>
      <c r="E108" s="62">
        <v>13474</v>
      </c>
      <c r="F108" s="62">
        <v>0</v>
      </c>
      <c r="G108" s="62">
        <v>0</v>
      </c>
      <c r="H108" s="63">
        <v>0</v>
      </c>
      <c r="I108" s="62">
        <v>16</v>
      </c>
      <c r="J108" s="62">
        <v>2749</v>
      </c>
      <c r="K108" s="63">
        <v>16.899999999999999</v>
      </c>
      <c r="M108" s="41"/>
      <c r="N108" s="41"/>
      <c r="O108" s="41"/>
      <c r="P108" s="41"/>
    </row>
    <row r="109" spans="1:16" x14ac:dyDescent="0.35">
      <c r="A109" s="22">
        <v>205</v>
      </c>
      <c r="B109" s="25" t="s">
        <v>133</v>
      </c>
      <c r="C109" s="62">
        <v>11</v>
      </c>
      <c r="D109" s="62">
        <v>10401</v>
      </c>
      <c r="E109" s="62">
        <v>8424</v>
      </c>
      <c r="F109" s="62">
        <v>4</v>
      </c>
      <c r="G109" s="62">
        <v>273</v>
      </c>
      <c r="H109" s="63">
        <v>2.6</v>
      </c>
      <c r="I109" s="62">
        <v>7</v>
      </c>
      <c r="J109" s="62">
        <v>2250</v>
      </c>
      <c r="K109" s="63">
        <v>21.6</v>
      </c>
      <c r="M109" s="41"/>
      <c r="N109" s="41"/>
      <c r="O109" s="41"/>
      <c r="P109" s="41"/>
    </row>
    <row r="110" spans="1:16" x14ac:dyDescent="0.35">
      <c r="A110" s="22">
        <v>309</v>
      </c>
      <c r="B110" s="25" t="s">
        <v>134</v>
      </c>
      <c r="C110" s="62">
        <v>12</v>
      </c>
      <c r="D110" s="62">
        <v>15049</v>
      </c>
      <c r="E110" s="62">
        <v>13712</v>
      </c>
      <c r="F110" s="62">
        <v>4</v>
      </c>
      <c r="G110" s="62">
        <v>201</v>
      </c>
      <c r="H110" s="63">
        <v>1.3</v>
      </c>
      <c r="I110" s="62">
        <v>8</v>
      </c>
      <c r="J110" s="62">
        <v>1538</v>
      </c>
      <c r="K110" s="63">
        <v>10.199999999999999</v>
      </c>
      <c r="M110" s="41"/>
      <c r="N110" s="41"/>
      <c r="O110" s="41"/>
      <c r="P110" s="41"/>
    </row>
    <row r="111" spans="1:16" x14ac:dyDescent="0.35">
      <c r="A111" s="22">
        <v>206</v>
      </c>
      <c r="B111" s="25" t="s">
        <v>135</v>
      </c>
      <c r="C111" s="62">
        <v>10</v>
      </c>
      <c r="D111" s="62">
        <v>9645</v>
      </c>
      <c r="E111" s="62">
        <v>8529</v>
      </c>
      <c r="F111" s="62">
        <v>1</v>
      </c>
      <c r="G111" s="62">
        <v>20</v>
      </c>
      <c r="H111" s="63">
        <v>0.2</v>
      </c>
      <c r="I111" s="62">
        <v>9</v>
      </c>
      <c r="J111" s="62">
        <v>1136</v>
      </c>
      <c r="K111" s="63">
        <v>11.8</v>
      </c>
      <c r="M111" s="41"/>
      <c r="N111" s="41"/>
      <c r="O111" s="41"/>
      <c r="P111" s="41"/>
    </row>
    <row r="112" spans="1:16" x14ac:dyDescent="0.35">
      <c r="A112" s="22">
        <v>207</v>
      </c>
      <c r="B112" s="25" t="s">
        <v>136</v>
      </c>
      <c r="C112" s="62">
        <v>6</v>
      </c>
      <c r="D112" s="62">
        <v>5839</v>
      </c>
      <c r="E112" s="62">
        <v>5328</v>
      </c>
      <c r="F112" s="62">
        <v>1</v>
      </c>
      <c r="G112" s="62">
        <v>29</v>
      </c>
      <c r="H112" s="63">
        <v>0.5</v>
      </c>
      <c r="I112" s="62">
        <v>5</v>
      </c>
      <c r="J112" s="62">
        <v>540</v>
      </c>
      <c r="K112" s="63">
        <v>9.1999999999999993</v>
      </c>
      <c r="M112" s="41"/>
      <c r="N112" s="41"/>
      <c r="O112" s="41"/>
      <c r="P112" s="41"/>
    </row>
    <row r="113" spans="1:16" x14ac:dyDescent="0.35">
      <c r="A113" s="22">
        <v>208</v>
      </c>
      <c r="B113" s="25" t="s">
        <v>137</v>
      </c>
      <c r="C113" s="62">
        <v>19</v>
      </c>
      <c r="D113" s="62">
        <v>18911</v>
      </c>
      <c r="E113" s="62">
        <v>14541</v>
      </c>
      <c r="F113" s="62">
        <v>2</v>
      </c>
      <c r="G113" s="62">
        <v>169</v>
      </c>
      <c r="H113" s="63">
        <v>0.9</v>
      </c>
      <c r="I113" s="62">
        <v>17</v>
      </c>
      <c r="J113" s="62">
        <v>4539</v>
      </c>
      <c r="K113" s="63">
        <v>24</v>
      </c>
      <c r="M113" s="41"/>
      <c r="N113" s="41"/>
      <c r="O113" s="41"/>
      <c r="P113" s="41"/>
    </row>
    <row r="114" spans="1:16" x14ac:dyDescent="0.35">
      <c r="A114" s="22">
        <v>209</v>
      </c>
      <c r="B114" s="25" t="s">
        <v>138</v>
      </c>
      <c r="C114" s="62">
        <v>14</v>
      </c>
      <c r="D114" s="62">
        <v>17649</v>
      </c>
      <c r="E114" s="62">
        <v>14398</v>
      </c>
      <c r="F114" s="62">
        <v>2</v>
      </c>
      <c r="G114" s="62">
        <v>33</v>
      </c>
      <c r="H114" s="63">
        <v>0.2</v>
      </c>
      <c r="I114" s="62">
        <v>12</v>
      </c>
      <c r="J114" s="62">
        <v>3284</v>
      </c>
      <c r="K114" s="63">
        <v>18.600000000000001</v>
      </c>
      <c r="M114" s="41"/>
      <c r="N114" s="41"/>
      <c r="O114" s="41"/>
      <c r="P114" s="41"/>
    </row>
    <row r="115" spans="1:16" x14ac:dyDescent="0.35">
      <c r="A115" s="22">
        <v>316</v>
      </c>
      <c r="B115" s="25" t="s">
        <v>139</v>
      </c>
      <c r="C115" s="62">
        <v>21</v>
      </c>
      <c r="D115" s="62">
        <v>28023</v>
      </c>
      <c r="E115" s="62">
        <v>23906</v>
      </c>
      <c r="F115" s="62">
        <v>3</v>
      </c>
      <c r="G115" s="62">
        <v>499</v>
      </c>
      <c r="H115" s="63">
        <v>1.8</v>
      </c>
      <c r="I115" s="62">
        <v>18</v>
      </c>
      <c r="J115" s="62">
        <v>4616</v>
      </c>
      <c r="K115" s="63">
        <v>16.5</v>
      </c>
      <c r="M115" s="41"/>
      <c r="N115" s="41"/>
      <c r="O115" s="41"/>
      <c r="P115" s="41"/>
    </row>
    <row r="116" spans="1:16" x14ac:dyDescent="0.35">
      <c r="A116" s="22">
        <v>210</v>
      </c>
      <c r="B116" s="25" t="s">
        <v>140</v>
      </c>
      <c r="C116" s="62">
        <v>19</v>
      </c>
      <c r="D116" s="62">
        <v>19879</v>
      </c>
      <c r="E116" s="62">
        <v>16274</v>
      </c>
      <c r="F116" s="62">
        <v>5</v>
      </c>
      <c r="G116" s="62">
        <v>615</v>
      </c>
      <c r="H116" s="63">
        <v>3.1</v>
      </c>
      <c r="I116" s="62">
        <v>14</v>
      </c>
      <c r="J116" s="62">
        <v>4220</v>
      </c>
      <c r="K116" s="63">
        <v>21.2</v>
      </c>
      <c r="M116" s="41"/>
      <c r="N116" s="41"/>
      <c r="O116" s="41"/>
      <c r="P116" s="41"/>
    </row>
    <row r="117" spans="1:16" x14ac:dyDescent="0.35">
      <c r="A117" s="22">
        <v>211</v>
      </c>
      <c r="B117" s="25" t="s">
        <v>141</v>
      </c>
      <c r="C117" s="62">
        <v>19</v>
      </c>
      <c r="D117" s="62">
        <v>21656</v>
      </c>
      <c r="E117" s="62">
        <v>17270</v>
      </c>
      <c r="F117" s="62">
        <v>1</v>
      </c>
      <c r="G117" s="62">
        <v>42</v>
      </c>
      <c r="H117" s="63">
        <v>0.2</v>
      </c>
      <c r="I117" s="62">
        <v>18</v>
      </c>
      <c r="J117" s="62">
        <v>4428</v>
      </c>
      <c r="K117" s="63">
        <v>20.399999999999999</v>
      </c>
      <c r="M117" s="41"/>
      <c r="N117" s="41"/>
      <c r="O117" s="41"/>
      <c r="P117" s="41"/>
    </row>
    <row r="118" spans="1:16" x14ac:dyDescent="0.35">
      <c r="A118" s="22">
        <v>212</v>
      </c>
      <c r="B118" s="25" t="s">
        <v>142</v>
      </c>
      <c r="C118" s="62">
        <v>11</v>
      </c>
      <c r="D118" s="62">
        <v>14635</v>
      </c>
      <c r="E118" s="62">
        <v>11983</v>
      </c>
      <c r="F118" s="62">
        <v>0</v>
      </c>
      <c r="G118" s="62">
        <v>0</v>
      </c>
      <c r="H118" s="63">
        <v>0</v>
      </c>
      <c r="I118" s="62">
        <v>11</v>
      </c>
      <c r="J118" s="62">
        <v>2652</v>
      </c>
      <c r="K118" s="63">
        <v>18.100000000000001</v>
      </c>
      <c r="M118" s="41"/>
      <c r="N118" s="41"/>
      <c r="O118" s="41"/>
      <c r="P118" s="41"/>
    </row>
    <row r="119" spans="1:16" x14ac:dyDescent="0.35">
      <c r="A119" s="22">
        <v>213</v>
      </c>
      <c r="B119" s="25" t="s">
        <v>143</v>
      </c>
      <c r="C119" s="62">
        <v>12</v>
      </c>
      <c r="D119" s="62">
        <v>12143</v>
      </c>
      <c r="E119" s="62">
        <v>10907</v>
      </c>
      <c r="F119" s="62">
        <v>4</v>
      </c>
      <c r="G119" s="62">
        <v>195</v>
      </c>
      <c r="H119" s="63">
        <v>1.6</v>
      </c>
      <c r="I119" s="62">
        <v>8</v>
      </c>
      <c r="J119" s="62">
        <v>1431</v>
      </c>
      <c r="K119" s="63">
        <v>11.8</v>
      </c>
      <c r="M119" s="41"/>
      <c r="N119" s="41"/>
      <c r="O119" s="41"/>
      <c r="P119" s="41"/>
    </row>
    <row r="120" spans="1:16" x14ac:dyDescent="0.35">
      <c r="A120" s="22"/>
      <c r="B120" s="25"/>
      <c r="C120" s="56"/>
      <c r="D120" s="56"/>
      <c r="E120" s="56"/>
      <c r="F120" s="56"/>
      <c r="G120" s="56"/>
      <c r="H120" s="57"/>
      <c r="I120" s="56"/>
      <c r="J120" s="56"/>
      <c r="K120" s="57"/>
      <c r="M120" s="41"/>
      <c r="N120" s="41"/>
      <c r="O120" s="41"/>
      <c r="P120" s="41"/>
    </row>
    <row r="121" spans="1:16" ht="13.15" x14ac:dyDescent="0.4">
      <c r="A121" s="26"/>
      <c r="B121" s="27" t="s">
        <v>205</v>
      </c>
      <c r="C121" s="58">
        <v>313</v>
      </c>
      <c r="D121" s="58">
        <v>409460</v>
      </c>
      <c r="E121" s="58">
        <v>339540</v>
      </c>
      <c r="F121" s="58">
        <v>44</v>
      </c>
      <c r="G121" s="58">
        <v>1933</v>
      </c>
      <c r="H121" s="59">
        <v>0.5</v>
      </c>
      <c r="I121" s="58">
        <v>269</v>
      </c>
      <c r="J121" s="58">
        <v>71853</v>
      </c>
      <c r="K121" s="59">
        <v>17.5</v>
      </c>
      <c r="M121" s="41"/>
      <c r="N121" s="41"/>
      <c r="O121" s="41"/>
      <c r="P121" s="41"/>
    </row>
    <row r="122" spans="1:16" x14ac:dyDescent="0.35">
      <c r="A122" s="22">
        <v>301</v>
      </c>
      <c r="B122" s="25" t="s">
        <v>145</v>
      </c>
      <c r="C122" s="62">
        <v>13</v>
      </c>
      <c r="D122" s="62">
        <v>23886</v>
      </c>
      <c r="E122" s="62">
        <v>15841</v>
      </c>
      <c r="F122" s="62">
        <v>1</v>
      </c>
      <c r="G122" s="62">
        <v>86</v>
      </c>
      <c r="H122" s="63">
        <v>0.4</v>
      </c>
      <c r="I122" s="62">
        <v>12</v>
      </c>
      <c r="J122" s="62">
        <v>8131</v>
      </c>
      <c r="K122" s="63">
        <v>34</v>
      </c>
      <c r="M122" s="41"/>
      <c r="N122" s="41"/>
      <c r="O122" s="41"/>
      <c r="P122" s="41"/>
    </row>
    <row r="123" spans="1:16" x14ac:dyDescent="0.35">
      <c r="A123" s="22">
        <v>302</v>
      </c>
      <c r="B123" s="25" t="s">
        <v>146</v>
      </c>
      <c r="C123" s="62">
        <v>25</v>
      </c>
      <c r="D123" s="62">
        <v>29775</v>
      </c>
      <c r="E123" s="62">
        <v>25519</v>
      </c>
      <c r="F123" s="62">
        <v>4</v>
      </c>
      <c r="G123" s="62">
        <v>195</v>
      </c>
      <c r="H123" s="63">
        <v>0.7</v>
      </c>
      <c r="I123" s="62">
        <v>21</v>
      </c>
      <c r="J123" s="62">
        <v>4451</v>
      </c>
      <c r="K123" s="63">
        <v>14.9</v>
      </c>
      <c r="M123" s="41"/>
      <c r="N123" s="41"/>
      <c r="O123" s="41"/>
      <c r="P123" s="41"/>
    </row>
    <row r="124" spans="1:16" x14ac:dyDescent="0.35">
      <c r="A124" s="22">
        <v>303</v>
      </c>
      <c r="B124" s="25" t="s">
        <v>147</v>
      </c>
      <c r="C124" s="62">
        <v>16</v>
      </c>
      <c r="D124" s="62">
        <v>23719</v>
      </c>
      <c r="E124" s="62">
        <v>20236</v>
      </c>
      <c r="F124" s="62">
        <v>2</v>
      </c>
      <c r="G124" s="62">
        <v>64</v>
      </c>
      <c r="H124" s="63">
        <v>0.3</v>
      </c>
      <c r="I124" s="62">
        <v>14</v>
      </c>
      <c r="J124" s="62">
        <v>3547</v>
      </c>
      <c r="K124" s="63">
        <v>15</v>
      </c>
      <c r="M124" s="41"/>
      <c r="N124" s="41"/>
      <c r="O124" s="41"/>
      <c r="P124" s="41"/>
    </row>
    <row r="125" spans="1:16" x14ac:dyDescent="0.35">
      <c r="A125" s="22">
        <v>304</v>
      </c>
      <c r="B125" s="25" t="s">
        <v>148</v>
      </c>
      <c r="C125" s="62">
        <v>15</v>
      </c>
      <c r="D125" s="62">
        <v>22884</v>
      </c>
      <c r="E125" s="62">
        <v>19363</v>
      </c>
      <c r="F125" s="62">
        <v>2</v>
      </c>
      <c r="G125" s="62">
        <v>19</v>
      </c>
      <c r="H125" s="63">
        <v>0.1</v>
      </c>
      <c r="I125" s="62">
        <v>13</v>
      </c>
      <c r="J125" s="62">
        <v>3540</v>
      </c>
      <c r="K125" s="63">
        <v>15.5</v>
      </c>
      <c r="M125" s="41"/>
      <c r="N125" s="41"/>
      <c r="O125" s="41"/>
      <c r="P125" s="41"/>
    </row>
    <row r="126" spans="1:16" x14ac:dyDescent="0.35">
      <c r="A126" s="22">
        <v>305</v>
      </c>
      <c r="B126" s="25" t="s">
        <v>149</v>
      </c>
      <c r="C126" s="62">
        <v>18</v>
      </c>
      <c r="D126" s="62">
        <v>25490</v>
      </c>
      <c r="E126" s="62">
        <v>22155</v>
      </c>
      <c r="F126" s="62">
        <v>7</v>
      </c>
      <c r="G126" s="62">
        <v>642</v>
      </c>
      <c r="H126" s="63">
        <v>2.5</v>
      </c>
      <c r="I126" s="62">
        <v>11</v>
      </c>
      <c r="J126" s="62">
        <v>3977</v>
      </c>
      <c r="K126" s="63">
        <v>15.6</v>
      </c>
      <c r="M126" s="41"/>
      <c r="N126" s="41"/>
      <c r="O126" s="41"/>
      <c r="P126" s="41"/>
    </row>
    <row r="127" spans="1:16" x14ac:dyDescent="0.35">
      <c r="A127" s="22">
        <v>306</v>
      </c>
      <c r="B127" s="25" t="s">
        <v>150</v>
      </c>
      <c r="C127" s="62">
        <v>23</v>
      </c>
      <c r="D127" s="62">
        <v>27944</v>
      </c>
      <c r="E127" s="62">
        <v>22073</v>
      </c>
      <c r="F127" s="62">
        <v>4</v>
      </c>
      <c r="G127" s="62">
        <v>141</v>
      </c>
      <c r="H127" s="63">
        <v>0.5</v>
      </c>
      <c r="I127" s="62">
        <v>19</v>
      </c>
      <c r="J127" s="62">
        <v>6012</v>
      </c>
      <c r="K127" s="63">
        <v>21.5</v>
      </c>
      <c r="M127" s="41"/>
      <c r="N127" s="41"/>
      <c r="O127" s="41"/>
      <c r="P127" s="41"/>
    </row>
    <row r="128" spans="1:16" x14ac:dyDescent="0.35">
      <c r="A128" s="22">
        <v>307</v>
      </c>
      <c r="B128" s="25" t="s">
        <v>151</v>
      </c>
      <c r="C128" s="62">
        <v>15</v>
      </c>
      <c r="D128" s="62">
        <v>22441</v>
      </c>
      <c r="E128" s="62">
        <v>19384</v>
      </c>
      <c r="F128" s="62">
        <v>2</v>
      </c>
      <c r="G128" s="62">
        <v>33</v>
      </c>
      <c r="H128" s="63">
        <v>0.1</v>
      </c>
      <c r="I128" s="62">
        <v>13</v>
      </c>
      <c r="J128" s="62">
        <v>3090</v>
      </c>
      <c r="K128" s="63">
        <v>13.8</v>
      </c>
      <c r="M128" s="41"/>
      <c r="N128" s="41"/>
      <c r="O128" s="41"/>
      <c r="P128" s="41"/>
    </row>
    <row r="129" spans="1:16" x14ac:dyDescent="0.35">
      <c r="A129" s="22">
        <v>308</v>
      </c>
      <c r="B129" s="25" t="s">
        <v>152</v>
      </c>
      <c r="C129" s="62">
        <v>21</v>
      </c>
      <c r="D129" s="62">
        <v>29394</v>
      </c>
      <c r="E129" s="62">
        <v>23340</v>
      </c>
      <c r="F129" s="62">
        <v>2</v>
      </c>
      <c r="G129" s="62">
        <v>128</v>
      </c>
      <c r="H129" s="63">
        <v>0.4</v>
      </c>
      <c r="I129" s="62">
        <v>19</v>
      </c>
      <c r="J129" s="62">
        <v>6182</v>
      </c>
      <c r="K129" s="63">
        <v>21</v>
      </c>
      <c r="M129" s="41"/>
      <c r="N129" s="41"/>
      <c r="O129" s="41"/>
      <c r="P129" s="41"/>
    </row>
    <row r="130" spans="1:16" x14ac:dyDescent="0.35">
      <c r="A130" s="22">
        <v>203</v>
      </c>
      <c r="B130" s="25" t="s">
        <v>153</v>
      </c>
      <c r="C130" s="62">
        <v>15</v>
      </c>
      <c r="D130" s="62">
        <v>17458</v>
      </c>
      <c r="E130" s="62">
        <v>15478</v>
      </c>
      <c r="F130" s="62">
        <v>2</v>
      </c>
      <c r="G130" s="62">
        <v>88</v>
      </c>
      <c r="H130" s="63">
        <v>0.5</v>
      </c>
      <c r="I130" s="62">
        <v>13</v>
      </c>
      <c r="J130" s="62">
        <v>2068</v>
      </c>
      <c r="K130" s="63">
        <v>11.8</v>
      </c>
      <c r="M130" s="41"/>
      <c r="N130" s="41"/>
      <c r="O130" s="41"/>
      <c r="P130" s="41"/>
    </row>
    <row r="131" spans="1:16" x14ac:dyDescent="0.35">
      <c r="A131" s="22">
        <v>310</v>
      </c>
      <c r="B131" s="25" t="s">
        <v>154</v>
      </c>
      <c r="C131" s="62">
        <v>13</v>
      </c>
      <c r="D131" s="62">
        <v>17280</v>
      </c>
      <c r="E131" s="62">
        <v>13703</v>
      </c>
      <c r="F131" s="62">
        <v>1</v>
      </c>
      <c r="G131" s="62">
        <v>19</v>
      </c>
      <c r="H131" s="63">
        <v>0.1</v>
      </c>
      <c r="I131" s="62">
        <v>12</v>
      </c>
      <c r="J131" s="62">
        <v>3596</v>
      </c>
      <c r="K131" s="63">
        <v>20.8</v>
      </c>
      <c r="M131" s="41"/>
      <c r="N131" s="41"/>
      <c r="O131" s="41"/>
      <c r="P131" s="41"/>
    </row>
    <row r="132" spans="1:16" x14ac:dyDescent="0.35">
      <c r="A132" s="22">
        <v>311</v>
      </c>
      <c r="B132" s="25" t="s">
        <v>155</v>
      </c>
      <c r="C132" s="62">
        <v>18</v>
      </c>
      <c r="D132" s="62">
        <v>18301</v>
      </c>
      <c r="E132" s="62">
        <v>15835</v>
      </c>
      <c r="F132" s="62">
        <v>4</v>
      </c>
      <c r="G132" s="62">
        <v>165</v>
      </c>
      <c r="H132" s="63">
        <v>0.9</v>
      </c>
      <c r="I132" s="62">
        <v>14</v>
      </c>
      <c r="J132" s="62">
        <v>2631</v>
      </c>
      <c r="K132" s="63">
        <v>14.4</v>
      </c>
      <c r="M132" s="41"/>
      <c r="N132" s="41"/>
      <c r="O132" s="41"/>
      <c r="P132" s="41"/>
    </row>
    <row r="133" spans="1:16" x14ac:dyDescent="0.35">
      <c r="A133" s="22">
        <v>312</v>
      </c>
      <c r="B133" s="25" t="s">
        <v>156</v>
      </c>
      <c r="C133" s="62">
        <v>22</v>
      </c>
      <c r="D133" s="62">
        <v>25200</v>
      </c>
      <c r="E133" s="62">
        <v>20242</v>
      </c>
      <c r="F133" s="62">
        <v>3</v>
      </c>
      <c r="G133" s="62">
        <v>32</v>
      </c>
      <c r="H133" s="63">
        <v>0.1</v>
      </c>
      <c r="I133" s="62">
        <v>19</v>
      </c>
      <c r="J133" s="62">
        <v>4990</v>
      </c>
      <c r="K133" s="63">
        <v>19.8</v>
      </c>
      <c r="M133" s="41"/>
      <c r="N133" s="41"/>
      <c r="O133" s="41"/>
      <c r="P133" s="41"/>
    </row>
    <row r="134" spans="1:16" x14ac:dyDescent="0.35">
      <c r="A134" s="22">
        <v>313</v>
      </c>
      <c r="B134" s="25" t="s">
        <v>157</v>
      </c>
      <c r="C134" s="62">
        <v>19</v>
      </c>
      <c r="D134" s="62">
        <v>22035</v>
      </c>
      <c r="E134" s="62">
        <v>17542</v>
      </c>
      <c r="F134" s="62">
        <v>2</v>
      </c>
      <c r="G134" s="62">
        <v>92</v>
      </c>
      <c r="H134" s="63">
        <v>0.4</v>
      </c>
      <c r="I134" s="62">
        <v>17</v>
      </c>
      <c r="J134" s="62">
        <v>4585</v>
      </c>
      <c r="K134" s="63">
        <v>20.8</v>
      </c>
      <c r="M134" s="41"/>
      <c r="N134" s="41"/>
      <c r="O134" s="41"/>
      <c r="P134" s="41"/>
    </row>
    <row r="135" spans="1:16" x14ac:dyDescent="0.35">
      <c r="A135" s="22">
        <v>314</v>
      </c>
      <c r="B135" s="25" t="s">
        <v>158</v>
      </c>
      <c r="C135" s="62">
        <v>11</v>
      </c>
      <c r="D135" s="62">
        <v>12598</v>
      </c>
      <c r="E135" s="62">
        <v>10373</v>
      </c>
      <c r="F135" s="62">
        <v>1</v>
      </c>
      <c r="G135" s="62">
        <v>2</v>
      </c>
      <c r="H135" s="63">
        <v>0</v>
      </c>
      <c r="I135" s="62">
        <v>10</v>
      </c>
      <c r="J135" s="62">
        <v>2227</v>
      </c>
      <c r="K135" s="63">
        <v>17.7</v>
      </c>
      <c r="M135" s="41"/>
      <c r="N135" s="41"/>
      <c r="O135" s="41"/>
      <c r="P135" s="41"/>
    </row>
    <row r="136" spans="1:16" x14ac:dyDescent="0.35">
      <c r="A136" s="22">
        <v>315</v>
      </c>
      <c r="B136" s="25" t="s">
        <v>159</v>
      </c>
      <c r="C136" s="62">
        <v>8</v>
      </c>
      <c r="D136" s="62">
        <v>10338</v>
      </c>
      <c r="E136" s="62">
        <v>8898</v>
      </c>
      <c r="F136" s="62">
        <v>0</v>
      </c>
      <c r="G136" s="62">
        <v>0</v>
      </c>
      <c r="H136" s="63">
        <v>0</v>
      </c>
      <c r="I136" s="62">
        <v>8</v>
      </c>
      <c r="J136" s="62">
        <v>1440</v>
      </c>
      <c r="K136" s="63">
        <v>13.9</v>
      </c>
      <c r="M136" s="41"/>
      <c r="N136" s="41"/>
      <c r="O136" s="41"/>
      <c r="P136" s="41"/>
    </row>
    <row r="137" spans="1:16" x14ac:dyDescent="0.35">
      <c r="A137" s="22">
        <v>317</v>
      </c>
      <c r="B137" s="25" t="s">
        <v>160</v>
      </c>
      <c r="C137" s="62">
        <v>19</v>
      </c>
      <c r="D137" s="62">
        <v>30412</v>
      </c>
      <c r="E137" s="62">
        <v>25963</v>
      </c>
      <c r="F137" s="62">
        <v>2</v>
      </c>
      <c r="G137" s="62">
        <v>41</v>
      </c>
      <c r="H137" s="63">
        <v>0.1</v>
      </c>
      <c r="I137" s="62">
        <v>17</v>
      </c>
      <c r="J137" s="62">
        <v>4490</v>
      </c>
      <c r="K137" s="63">
        <v>14.8</v>
      </c>
      <c r="M137" s="41"/>
      <c r="N137" s="41"/>
      <c r="O137" s="41"/>
      <c r="P137" s="41"/>
    </row>
    <row r="138" spans="1:16" x14ac:dyDescent="0.35">
      <c r="A138" s="22">
        <v>318</v>
      </c>
      <c r="B138" s="25" t="s">
        <v>161</v>
      </c>
      <c r="C138" s="62">
        <v>11</v>
      </c>
      <c r="D138" s="62">
        <v>12196</v>
      </c>
      <c r="E138" s="62">
        <v>9182</v>
      </c>
      <c r="F138" s="62">
        <v>2</v>
      </c>
      <c r="G138" s="62">
        <v>165</v>
      </c>
      <c r="H138" s="63">
        <v>1.4</v>
      </c>
      <c r="I138" s="62">
        <v>9</v>
      </c>
      <c r="J138" s="62">
        <v>3179</v>
      </c>
      <c r="K138" s="63">
        <v>26.1</v>
      </c>
      <c r="M138" s="41"/>
      <c r="N138" s="41"/>
      <c r="O138" s="41"/>
      <c r="P138" s="41"/>
    </row>
    <row r="139" spans="1:16" x14ac:dyDescent="0.35">
      <c r="A139" s="22">
        <v>319</v>
      </c>
      <c r="B139" s="25" t="s">
        <v>162</v>
      </c>
      <c r="C139" s="62">
        <v>14</v>
      </c>
      <c r="D139" s="62">
        <v>20124</v>
      </c>
      <c r="E139" s="62">
        <v>18713</v>
      </c>
      <c r="F139" s="62">
        <v>1</v>
      </c>
      <c r="G139" s="62">
        <v>0</v>
      </c>
      <c r="H139" s="63">
        <v>0</v>
      </c>
      <c r="I139" s="62">
        <v>13</v>
      </c>
      <c r="J139" s="62">
        <v>1411</v>
      </c>
      <c r="K139" s="63">
        <v>7</v>
      </c>
      <c r="M139" s="41"/>
      <c r="N139" s="41"/>
      <c r="O139" s="41"/>
      <c r="P139" s="41"/>
    </row>
    <row r="140" spans="1:16" x14ac:dyDescent="0.35">
      <c r="A140" s="22">
        <v>320</v>
      </c>
      <c r="B140" s="25" t="s">
        <v>163</v>
      </c>
      <c r="C140" s="62">
        <v>17</v>
      </c>
      <c r="D140" s="62">
        <v>17985</v>
      </c>
      <c r="E140" s="62">
        <v>15700</v>
      </c>
      <c r="F140" s="62">
        <v>2</v>
      </c>
      <c r="G140" s="62">
        <v>21</v>
      </c>
      <c r="H140" s="63">
        <v>0.1</v>
      </c>
      <c r="I140" s="62">
        <v>15</v>
      </c>
      <c r="J140" s="62">
        <v>2306</v>
      </c>
      <c r="K140" s="63">
        <v>12.8</v>
      </c>
      <c r="M140" s="41"/>
      <c r="N140" s="41"/>
      <c r="O140" s="41"/>
      <c r="P140" s="41"/>
    </row>
    <row r="141" spans="1:16" x14ac:dyDescent="0.35">
      <c r="A141" s="22"/>
      <c r="B141" s="25"/>
      <c r="C141" s="56"/>
      <c r="D141" s="56"/>
      <c r="E141" s="56"/>
      <c r="F141" s="56"/>
      <c r="G141" s="56"/>
      <c r="H141" s="57"/>
      <c r="I141" s="56"/>
      <c r="J141" s="56"/>
      <c r="K141" s="57"/>
      <c r="M141" s="41"/>
      <c r="N141" s="41"/>
      <c r="O141" s="41"/>
      <c r="P141" s="41"/>
    </row>
    <row r="142" spans="1:16" ht="13.15" x14ac:dyDescent="0.4">
      <c r="A142" s="26"/>
      <c r="B142" s="27" t="s">
        <v>164</v>
      </c>
      <c r="C142" s="58">
        <v>502</v>
      </c>
      <c r="D142" s="58">
        <v>603110</v>
      </c>
      <c r="E142" s="58">
        <v>507993</v>
      </c>
      <c r="F142" s="58">
        <v>82</v>
      </c>
      <c r="G142" s="58">
        <v>3749</v>
      </c>
      <c r="H142" s="59">
        <v>0.6</v>
      </c>
      <c r="I142" s="58">
        <v>420</v>
      </c>
      <c r="J142" s="58">
        <v>98866</v>
      </c>
      <c r="K142" s="59">
        <v>16.399999999999999</v>
      </c>
      <c r="M142" s="41"/>
      <c r="N142" s="41"/>
      <c r="O142" s="41"/>
      <c r="P142" s="41"/>
    </row>
    <row r="143" spans="1:16" x14ac:dyDescent="0.35">
      <c r="A143" s="22">
        <v>867</v>
      </c>
      <c r="B143" s="25" t="s">
        <v>165</v>
      </c>
      <c r="C143" s="62">
        <v>6</v>
      </c>
      <c r="D143" s="62">
        <v>8410</v>
      </c>
      <c r="E143" s="62">
        <v>6924</v>
      </c>
      <c r="F143" s="62">
        <v>0</v>
      </c>
      <c r="G143" s="62">
        <v>0</v>
      </c>
      <c r="H143" s="63">
        <v>0</v>
      </c>
      <c r="I143" s="62">
        <v>6</v>
      </c>
      <c r="J143" s="62">
        <v>1486</v>
      </c>
      <c r="K143" s="63">
        <v>17.7</v>
      </c>
      <c r="M143" s="41"/>
      <c r="N143" s="41"/>
      <c r="O143" s="41"/>
      <c r="P143" s="41"/>
    </row>
    <row r="144" spans="1:16" x14ac:dyDescent="0.35">
      <c r="A144" s="22">
        <v>846</v>
      </c>
      <c r="B144" s="25" t="s">
        <v>166</v>
      </c>
      <c r="C144" s="62">
        <v>10</v>
      </c>
      <c r="D144" s="62">
        <v>14656</v>
      </c>
      <c r="E144" s="62">
        <v>12178</v>
      </c>
      <c r="F144" s="62">
        <v>0</v>
      </c>
      <c r="G144" s="62">
        <v>0</v>
      </c>
      <c r="H144" s="63">
        <v>0</v>
      </c>
      <c r="I144" s="62">
        <v>10</v>
      </c>
      <c r="J144" s="62">
        <v>2478</v>
      </c>
      <c r="K144" s="63">
        <v>16.899999999999999</v>
      </c>
      <c r="M144" s="41"/>
      <c r="N144" s="41"/>
      <c r="O144" s="41"/>
      <c r="P144" s="41"/>
    </row>
    <row r="145" spans="1:16" x14ac:dyDescent="0.35">
      <c r="A145" s="22">
        <v>825</v>
      </c>
      <c r="B145" s="25" t="s">
        <v>167</v>
      </c>
      <c r="C145" s="62">
        <v>37</v>
      </c>
      <c r="D145" s="62">
        <v>40814</v>
      </c>
      <c r="E145" s="62">
        <v>37117</v>
      </c>
      <c r="F145" s="62">
        <v>8</v>
      </c>
      <c r="G145" s="62">
        <v>347</v>
      </c>
      <c r="H145" s="63">
        <v>0.9</v>
      </c>
      <c r="I145" s="62">
        <v>29</v>
      </c>
      <c r="J145" s="62">
        <v>4044</v>
      </c>
      <c r="K145" s="63">
        <v>9.9</v>
      </c>
      <c r="M145" s="41"/>
      <c r="N145" s="41"/>
      <c r="O145" s="41"/>
      <c r="P145" s="41"/>
    </row>
    <row r="146" spans="1:16" x14ac:dyDescent="0.35">
      <c r="A146" s="22">
        <v>845</v>
      </c>
      <c r="B146" s="25" t="s">
        <v>168</v>
      </c>
      <c r="C146" s="62">
        <v>29</v>
      </c>
      <c r="D146" s="62">
        <v>32072</v>
      </c>
      <c r="E146" s="62">
        <v>26217</v>
      </c>
      <c r="F146" s="62">
        <v>2</v>
      </c>
      <c r="G146" s="62">
        <v>56</v>
      </c>
      <c r="H146" s="63">
        <v>0.2</v>
      </c>
      <c r="I146" s="62">
        <v>27</v>
      </c>
      <c r="J146" s="62">
        <v>5911</v>
      </c>
      <c r="K146" s="63">
        <v>18.399999999999999</v>
      </c>
      <c r="M146" s="41"/>
      <c r="N146" s="41"/>
      <c r="O146" s="41"/>
      <c r="P146" s="41"/>
    </row>
    <row r="147" spans="1:16" x14ac:dyDescent="0.35">
      <c r="A147" s="22">
        <v>850</v>
      </c>
      <c r="B147" s="25" t="s">
        <v>169</v>
      </c>
      <c r="C147" s="62">
        <v>68</v>
      </c>
      <c r="D147" s="62">
        <v>79849</v>
      </c>
      <c r="E147" s="62">
        <v>67401</v>
      </c>
      <c r="F147" s="62">
        <v>9</v>
      </c>
      <c r="G147" s="62">
        <v>226</v>
      </c>
      <c r="H147" s="63">
        <v>0.3</v>
      </c>
      <c r="I147" s="62">
        <v>59</v>
      </c>
      <c r="J147" s="62">
        <v>12674</v>
      </c>
      <c r="K147" s="63">
        <v>15.9</v>
      </c>
      <c r="M147" s="41"/>
      <c r="N147" s="41"/>
      <c r="O147" s="41"/>
      <c r="P147" s="41"/>
    </row>
    <row r="148" spans="1:16" x14ac:dyDescent="0.35">
      <c r="A148" s="22">
        <v>921</v>
      </c>
      <c r="B148" s="25" t="s">
        <v>170</v>
      </c>
      <c r="C148" s="62">
        <v>8</v>
      </c>
      <c r="D148" s="62">
        <v>10427</v>
      </c>
      <c r="E148" s="62">
        <v>7105</v>
      </c>
      <c r="F148" s="62">
        <v>1</v>
      </c>
      <c r="G148" s="62">
        <v>189</v>
      </c>
      <c r="H148" s="63">
        <v>1.8</v>
      </c>
      <c r="I148" s="62">
        <v>7</v>
      </c>
      <c r="J148" s="62">
        <v>3511</v>
      </c>
      <c r="K148" s="63">
        <v>33.700000000000003</v>
      </c>
      <c r="M148" s="41"/>
      <c r="N148" s="41"/>
      <c r="O148" s="41"/>
      <c r="P148" s="41"/>
    </row>
    <row r="149" spans="1:16" x14ac:dyDescent="0.35">
      <c r="A149" s="22">
        <v>886</v>
      </c>
      <c r="B149" s="25" t="s">
        <v>171</v>
      </c>
      <c r="C149" s="62">
        <v>97</v>
      </c>
      <c r="D149" s="62">
        <v>113293</v>
      </c>
      <c r="E149" s="62">
        <v>99532</v>
      </c>
      <c r="F149" s="62">
        <v>25</v>
      </c>
      <c r="G149" s="62">
        <v>1200</v>
      </c>
      <c r="H149" s="63">
        <v>1.1000000000000001</v>
      </c>
      <c r="I149" s="62">
        <v>72</v>
      </c>
      <c r="J149" s="62">
        <v>14961</v>
      </c>
      <c r="K149" s="63">
        <v>13.2</v>
      </c>
      <c r="M149" s="41"/>
      <c r="N149" s="41"/>
      <c r="O149" s="41"/>
      <c r="P149" s="41"/>
    </row>
    <row r="150" spans="1:16" x14ac:dyDescent="0.35">
      <c r="A150" s="22">
        <v>887</v>
      </c>
      <c r="B150" s="25" t="s">
        <v>172</v>
      </c>
      <c r="C150" s="62">
        <v>18</v>
      </c>
      <c r="D150" s="62">
        <v>22787</v>
      </c>
      <c r="E150" s="62">
        <v>18856</v>
      </c>
      <c r="F150" s="62">
        <v>3</v>
      </c>
      <c r="G150" s="62">
        <v>169</v>
      </c>
      <c r="H150" s="63">
        <v>0.7</v>
      </c>
      <c r="I150" s="62">
        <v>15</v>
      </c>
      <c r="J150" s="62">
        <v>4100</v>
      </c>
      <c r="K150" s="63">
        <v>18</v>
      </c>
      <c r="M150" s="41"/>
      <c r="N150" s="41"/>
      <c r="O150" s="41"/>
      <c r="P150" s="41"/>
    </row>
    <row r="151" spans="1:16" x14ac:dyDescent="0.35">
      <c r="A151" s="22">
        <v>826</v>
      </c>
      <c r="B151" s="25" t="s">
        <v>173</v>
      </c>
      <c r="C151" s="62">
        <v>12</v>
      </c>
      <c r="D151" s="62">
        <v>21830</v>
      </c>
      <c r="E151" s="62">
        <v>18442</v>
      </c>
      <c r="F151" s="62">
        <v>1</v>
      </c>
      <c r="G151" s="62">
        <v>36</v>
      </c>
      <c r="H151" s="63">
        <v>0.2</v>
      </c>
      <c r="I151" s="62">
        <v>11</v>
      </c>
      <c r="J151" s="62">
        <v>3424</v>
      </c>
      <c r="K151" s="63">
        <v>15.7</v>
      </c>
      <c r="M151" s="41"/>
      <c r="N151" s="41"/>
      <c r="O151" s="41"/>
      <c r="P151" s="41"/>
    </row>
    <row r="152" spans="1:16" x14ac:dyDescent="0.35">
      <c r="A152" s="22">
        <v>931</v>
      </c>
      <c r="B152" s="25" t="s">
        <v>174</v>
      </c>
      <c r="C152" s="62">
        <v>40</v>
      </c>
      <c r="D152" s="62">
        <v>48629</v>
      </c>
      <c r="E152" s="62">
        <v>38170</v>
      </c>
      <c r="F152" s="62">
        <v>6</v>
      </c>
      <c r="G152" s="62">
        <v>184</v>
      </c>
      <c r="H152" s="63">
        <v>0.4</v>
      </c>
      <c r="I152" s="62">
        <v>34</v>
      </c>
      <c r="J152" s="62">
        <v>10643</v>
      </c>
      <c r="K152" s="63">
        <v>21.9</v>
      </c>
      <c r="M152" s="41"/>
      <c r="N152" s="41"/>
      <c r="O152" s="41"/>
      <c r="P152" s="41"/>
    </row>
    <row r="153" spans="1:16" x14ac:dyDescent="0.35">
      <c r="A153" s="22">
        <v>851</v>
      </c>
      <c r="B153" s="25" t="s">
        <v>175</v>
      </c>
      <c r="C153" s="62">
        <v>11</v>
      </c>
      <c r="D153" s="62">
        <v>10975</v>
      </c>
      <c r="E153" s="62">
        <v>8842</v>
      </c>
      <c r="F153" s="62">
        <v>1</v>
      </c>
      <c r="G153" s="62">
        <v>31</v>
      </c>
      <c r="H153" s="63">
        <v>0.3</v>
      </c>
      <c r="I153" s="62">
        <v>10</v>
      </c>
      <c r="J153" s="62">
        <v>2164</v>
      </c>
      <c r="K153" s="63">
        <v>19.7</v>
      </c>
      <c r="M153" s="41"/>
      <c r="N153" s="41"/>
      <c r="O153" s="41"/>
      <c r="P153" s="41"/>
    </row>
    <row r="154" spans="1:16" x14ac:dyDescent="0.35">
      <c r="A154" s="22">
        <v>870</v>
      </c>
      <c r="B154" s="25" t="s">
        <v>176</v>
      </c>
      <c r="C154" s="62">
        <v>10</v>
      </c>
      <c r="D154" s="62">
        <v>10312</v>
      </c>
      <c r="E154" s="62">
        <v>7442</v>
      </c>
      <c r="F154" s="62">
        <v>1</v>
      </c>
      <c r="G154" s="62">
        <v>97</v>
      </c>
      <c r="H154" s="63">
        <v>0.9</v>
      </c>
      <c r="I154" s="62">
        <v>9</v>
      </c>
      <c r="J154" s="62">
        <v>2967</v>
      </c>
      <c r="K154" s="63">
        <v>28.8</v>
      </c>
      <c r="M154" s="41"/>
      <c r="N154" s="41"/>
      <c r="O154" s="41"/>
      <c r="P154" s="41"/>
    </row>
    <row r="155" spans="1:16" x14ac:dyDescent="0.35">
      <c r="A155" s="22">
        <v>871</v>
      </c>
      <c r="B155" s="25" t="s">
        <v>177</v>
      </c>
      <c r="C155" s="62">
        <v>15</v>
      </c>
      <c r="D155" s="62">
        <v>16257</v>
      </c>
      <c r="E155" s="62">
        <v>12090</v>
      </c>
      <c r="F155" s="62">
        <v>2</v>
      </c>
      <c r="G155" s="62">
        <v>62</v>
      </c>
      <c r="H155" s="63">
        <v>0.4</v>
      </c>
      <c r="I155" s="62">
        <v>13</v>
      </c>
      <c r="J155" s="62">
        <v>4229</v>
      </c>
      <c r="K155" s="63">
        <v>26</v>
      </c>
      <c r="M155" s="41"/>
      <c r="N155" s="41"/>
      <c r="O155" s="41"/>
      <c r="P155" s="41"/>
    </row>
    <row r="156" spans="1:16" x14ac:dyDescent="0.35">
      <c r="A156" s="22">
        <v>852</v>
      </c>
      <c r="B156" s="25" t="s">
        <v>178</v>
      </c>
      <c r="C156" s="62">
        <v>12</v>
      </c>
      <c r="D156" s="62">
        <v>12527</v>
      </c>
      <c r="E156" s="62">
        <v>10427</v>
      </c>
      <c r="F156" s="62">
        <v>3</v>
      </c>
      <c r="G156" s="62">
        <v>131</v>
      </c>
      <c r="H156" s="63">
        <v>1</v>
      </c>
      <c r="I156" s="62">
        <v>9</v>
      </c>
      <c r="J156" s="62">
        <v>2231</v>
      </c>
      <c r="K156" s="63">
        <v>17.8</v>
      </c>
      <c r="M156" s="41"/>
      <c r="N156" s="41"/>
      <c r="O156" s="41"/>
      <c r="P156" s="41"/>
    </row>
    <row r="157" spans="1:16" x14ac:dyDescent="0.35">
      <c r="A157" s="22">
        <v>936</v>
      </c>
      <c r="B157" s="25" t="s">
        <v>179</v>
      </c>
      <c r="C157" s="62">
        <v>56</v>
      </c>
      <c r="D157" s="62">
        <v>67958</v>
      </c>
      <c r="E157" s="62">
        <v>59396</v>
      </c>
      <c r="F157" s="62">
        <v>12</v>
      </c>
      <c r="G157" s="62">
        <v>863</v>
      </c>
      <c r="H157" s="63">
        <v>1.3</v>
      </c>
      <c r="I157" s="62">
        <v>44</v>
      </c>
      <c r="J157" s="62">
        <v>9425</v>
      </c>
      <c r="K157" s="63">
        <v>13.9</v>
      </c>
      <c r="M157" s="41"/>
      <c r="N157" s="41"/>
      <c r="O157" s="41"/>
      <c r="P157" s="41"/>
    </row>
    <row r="158" spans="1:16" x14ac:dyDescent="0.35">
      <c r="A158" s="22">
        <v>869</v>
      </c>
      <c r="B158" s="25" t="s">
        <v>180</v>
      </c>
      <c r="C158" s="62">
        <v>10</v>
      </c>
      <c r="D158" s="62">
        <v>13064</v>
      </c>
      <c r="E158" s="62">
        <v>11232</v>
      </c>
      <c r="F158" s="62">
        <v>2</v>
      </c>
      <c r="G158" s="62">
        <v>24</v>
      </c>
      <c r="H158" s="63">
        <v>0.2</v>
      </c>
      <c r="I158" s="62">
        <v>8</v>
      </c>
      <c r="J158" s="62">
        <v>1856</v>
      </c>
      <c r="K158" s="63">
        <v>14.2</v>
      </c>
      <c r="M158" s="41"/>
      <c r="N158" s="41"/>
      <c r="O158" s="41"/>
      <c r="P158" s="41"/>
    </row>
    <row r="159" spans="1:16" x14ac:dyDescent="0.35">
      <c r="A159" s="22">
        <v>938</v>
      </c>
      <c r="B159" s="25" t="s">
        <v>181</v>
      </c>
      <c r="C159" s="62">
        <v>39</v>
      </c>
      <c r="D159" s="62">
        <v>53994</v>
      </c>
      <c r="E159" s="62">
        <v>45581</v>
      </c>
      <c r="F159" s="62">
        <v>5</v>
      </c>
      <c r="G159" s="62">
        <v>109</v>
      </c>
      <c r="H159" s="63">
        <v>0.2</v>
      </c>
      <c r="I159" s="62">
        <v>34</v>
      </c>
      <c r="J159" s="62">
        <v>8522</v>
      </c>
      <c r="K159" s="63">
        <v>15.8</v>
      </c>
      <c r="M159" s="41"/>
      <c r="N159" s="41"/>
      <c r="O159" s="41"/>
      <c r="P159" s="41"/>
    </row>
    <row r="160" spans="1:16" x14ac:dyDescent="0.35">
      <c r="A160" s="22">
        <v>868</v>
      </c>
      <c r="B160" s="25" t="s">
        <v>182</v>
      </c>
      <c r="C160" s="62">
        <v>14</v>
      </c>
      <c r="D160" s="62">
        <v>12464</v>
      </c>
      <c r="E160" s="62">
        <v>10353</v>
      </c>
      <c r="F160" s="62">
        <v>0</v>
      </c>
      <c r="G160" s="62">
        <v>0</v>
      </c>
      <c r="H160" s="63">
        <v>0</v>
      </c>
      <c r="I160" s="62">
        <v>14</v>
      </c>
      <c r="J160" s="62">
        <v>2111</v>
      </c>
      <c r="K160" s="63">
        <v>16.899999999999999</v>
      </c>
      <c r="M160" s="41"/>
      <c r="N160" s="41"/>
      <c r="O160" s="41"/>
      <c r="P160" s="41"/>
    </row>
    <row r="161" spans="1:16" x14ac:dyDescent="0.35">
      <c r="A161" s="22">
        <v>872</v>
      </c>
      <c r="B161" s="25" t="s">
        <v>183</v>
      </c>
      <c r="C161" s="62">
        <v>10</v>
      </c>
      <c r="D161" s="62">
        <v>12792</v>
      </c>
      <c r="E161" s="62">
        <v>10688</v>
      </c>
      <c r="F161" s="62">
        <v>1</v>
      </c>
      <c r="G161" s="62">
        <v>25</v>
      </c>
      <c r="H161" s="63">
        <v>0.2</v>
      </c>
      <c r="I161" s="62">
        <v>9</v>
      </c>
      <c r="J161" s="62">
        <v>2129</v>
      </c>
      <c r="K161" s="63">
        <v>16.600000000000001</v>
      </c>
      <c r="M161" s="41"/>
      <c r="N161" s="41"/>
      <c r="O161" s="41"/>
      <c r="P161" s="41"/>
    </row>
    <row r="162" spans="1:16" x14ac:dyDescent="0.35">
      <c r="A162" s="22"/>
      <c r="B162" s="25"/>
      <c r="C162" s="56"/>
      <c r="D162" s="56"/>
      <c r="E162" s="56"/>
      <c r="F162" s="56"/>
      <c r="G162" s="56"/>
      <c r="H162" s="57"/>
      <c r="I162" s="56"/>
      <c r="J162" s="56"/>
      <c r="K162" s="57"/>
      <c r="M162" s="41"/>
      <c r="N162" s="41"/>
      <c r="O162" s="41"/>
      <c r="P162" s="41"/>
    </row>
    <row r="163" spans="1:16" ht="13.15" x14ac:dyDescent="0.4">
      <c r="A163" s="26"/>
      <c r="B163" s="27" t="s">
        <v>184</v>
      </c>
      <c r="C163" s="58">
        <v>341</v>
      </c>
      <c r="D163" s="58">
        <v>379755</v>
      </c>
      <c r="E163" s="58">
        <v>309740</v>
      </c>
      <c r="F163" s="58">
        <v>43</v>
      </c>
      <c r="G163" s="58">
        <v>2173</v>
      </c>
      <c r="H163" s="59">
        <v>0.6</v>
      </c>
      <c r="I163" s="58">
        <v>298</v>
      </c>
      <c r="J163" s="58">
        <v>72188</v>
      </c>
      <c r="K163" s="59">
        <v>19</v>
      </c>
      <c r="M163" s="41"/>
      <c r="N163" s="41"/>
      <c r="O163" s="41"/>
      <c r="P163" s="41"/>
    </row>
    <row r="164" spans="1:16" x14ac:dyDescent="0.35">
      <c r="A164" s="22">
        <v>800</v>
      </c>
      <c r="B164" s="25" t="s">
        <v>185</v>
      </c>
      <c r="C164" s="62">
        <v>16</v>
      </c>
      <c r="D164" s="62">
        <v>15358</v>
      </c>
      <c r="E164" s="62">
        <v>12906</v>
      </c>
      <c r="F164" s="62">
        <v>4</v>
      </c>
      <c r="G164" s="62">
        <v>309</v>
      </c>
      <c r="H164" s="63">
        <v>2</v>
      </c>
      <c r="I164" s="62">
        <v>12</v>
      </c>
      <c r="J164" s="62">
        <v>2761</v>
      </c>
      <c r="K164" s="63">
        <v>18</v>
      </c>
      <c r="M164" s="41"/>
      <c r="N164" s="41"/>
      <c r="O164" s="41"/>
      <c r="P164" s="41"/>
    </row>
    <row r="165" spans="1:16" x14ac:dyDescent="0.35">
      <c r="A165" s="22">
        <v>837</v>
      </c>
      <c r="B165" s="25" t="s">
        <v>186</v>
      </c>
      <c r="C165" s="62">
        <v>11</v>
      </c>
      <c r="D165" s="62">
        <v>12618</v>
      </c>
      <c r="E165" s="62">
        <v>10072</v>
      </c>
      <c r="F165" s="62">
        <v>1</v>
      </c>
      <c r="G165" s="62">
        <v>90</v>
      </c>
      <c r="H165" s="63">
        <v>0.7</v>
      </c>
      <c r="I165" s="62">
        <v>10</v>
      </c>
      <c r="J165" s="62">
        <v>2636</v>
      </c>
      <c r="K165" s="63">
        <v>20.9</v>
      </c>
      <c r="M165" s="41"/>
      <c r="N165" s="41"/>
      <c r="O165" s="41"/>
      <c r="P165" s="41"/>
    </row>
    <row r="166" spans="1:16" x14ac:dyDescent="0.35">
      <c r="A166" s="22">
        <v>801</v>
      </c>
      <c r="B166" s="25" t="s">
        <v>187</v>
      </c>
      <c r="C166" s="62">
        <v>22</v>
      </c>
      <c r="D166" s="62">
        <v>24276</v>
      </c>
      <c r="E166" s="62">
        <v>20695</v>
      </c>
      <c r="F166" s="62">
        <v>4</v>
      </c>
      <c r="G166" s="62">
        <v>209</v>
      </c>
      <c r="H166" s="63">
        <v>0.9</v>
      </c>
      <c r="I166" s="62">
        <v>18</v>
      </c>
      <c r="J166" s="62">
        <v>3790</v>
      </c>
      <c r="K166" s="63">
        <v>15.6</v>
      </c>
      <c r="M166" s="41"/>
      <c r="N166" s="41"/>
      <c r="O166" s="41"/>
      <c r="P166" s="41"/>
    </row>
    <row r="167" spans="1:16" x14ac:dyDescent="0.35">
      <c r="A167" s="22">
        <v>908</v>
      </c>
      <c r="B167" s="25" t="s">
        <v>188</v>
      </c>
      <c r="C167" s="62">
        <v>31</v>
      </c>
      <c r="D167" s="62">
        <v>34965</v>
      </c>
      <c r="E167" s="62">
        <v>28803</v>
      </c>
      <c r="F167" s="62">
        <v>4</v>
      </c>
      <c r="G167" s="62">
        <v>223</v>
      </c>
      <c r="H167" s="63">
        <v>0.6</v>
      </c>
      <c r="I167" s="62">
        <v>27</v>
      </c>
      <c r="J167" s="62">
        <v>6385</v>
      </c>
      <c r="K167" s="63">
        <v>18.3</v>
      </c>
      <c r="M167" s="41"/>
      <c r="N167" s="41"/>
      <c r="O167" s="41"/>
      <c r="P167" s="41"/>
    </row>
    <row r="168" spans="1:16" x14ac:dyDescent="0.35">
      <c r="A168" s="22">
        <v>878</v>
      </c>
      <c r="B168" s="25" t="s">
        <v>189</v>
      </c>
      <c r="C168" s="62">
        <v>42</v>
      </c>
      <c r="D168" s="62">
        <v>50628</v>
      </c>
      <c r="E168" s="62">
        <v>39033</v>
      </c>
      <c r="F168" s="62">
        <v>3</v>
      </c>
      <c r="G168" s="62">
        <v>104</v>
      </c>
      <c r="H168" s="63">
        <v>0.2</v>
      </c>
      <c r="I168" s="62">
        <v>39</v>
      </c>
      <c r="J168" s="62">
        <v>11699</v>
      </c>
      <c r="K168" s="63">
        <v>23.1</v>
      </c>
      <c r="M168" s="41"/>
      <c r="N168" s="41"/>
      <c r="O168" s="41"/>
      <c r="P168" s="41"/>
    </row>
    <row r="169" spans="1:16" x14ac:dyDescent="0.35">
      <c r="A169" s="22">
        <v>835</v>
      </c>
      <c r="B169" s="25" t="s">
        <v>190</v>
      </c>
      <c r="C169" s="62">
        <v>33</v>
      </c>
      <c r="D169" s="62">
        <v>34267</v>
      </c>
      <c r="E169" s="62">
        <v>28700</v>
      </c>
      <c r="F169" s="62">
        <v>4</v>
      </c>
      <c r="G169" s="62">
        <v>125</v>
      </c>
      <c r="H169" s="63">
        <v>0.4</v>
      </c>
      <c r="I169" s="62">
        <v>29</v>
      </c>
      <c r="J169" s="62">
        <v>5692</v>
      </c>
      <c r="K169" s="63">
        <v>16.600000000000001</v>
      </c>
      <c r="M169" s="41"/>
      <c r="N169" s="41"/>
      <c r="O169" s="41"/>
      <c r="P169" s="41"/>
    </row>
    <row r="170" spans="1:16" x14ac:dyDescent="0.35">
      <c r="A170" s="22">
        <v>916</v>
      </c>
      <c r="B170" s="25" t="s">
        <v>191</v>
      </c>
      <c r="C170" s="62">
        <v>40</v>
      </c>
      <c r="D170" s="62">
        <v>43663</v>
      </c>
      <c r="E170" s="62">
        <v>37915</v>
      </c>
      <c r="F170" s="62">
        <v>9</v>
      </c>
      <c r="G170" s="62">
        <v>428</v>
      </c>
      <c r="H170" s="63">
        <v>1</v>
      </c>
      <c r="I170" s="62">
        <v>31</v>
      </c>
      <c r="J170" s="62">
        <v>6176</v>
      </c>
      <c r="K170" s="63">
        <v>14.1</v>
      </c>
      <c r="M170" s="41"/>
      <c r="N170" s="41"/>
      <c r="O170" s="41"/>
      <c r="P170" s="41"/>
    </row>
    <row r="171" spans="1:16" x14ac:dyDescent="0.35">
      <c r="A171" s="22">
        <v>420</v>
      </c>
      <c r="B171" s="25" t="s">
        <v>192</v>
      </c>
      <c r="C171" s="62">
        <v>1</v>
      </c>
      <c r="D171" s="62">
        <v>285</v>
      </c>
      <c r="E171" s="62">
        <v>237</v>
      </c>
      <c r="F171" s="62">
        <v>0</v>
      </c>
      <c r="G171" s="62">
        <v>0</v>
      </c>
      <c r="H171" s="63">
        <v>0</v>
      </c>
      <c r="I171" s="62">
        <v>1</v>
      </c>
      <c r="J171" s="62">
        <v>48</v>
      </c>
      <c r="K171" s="63">
        <v>16.8</v>
      </c>
      <c r="M171" s="41"/>
      <c r="N171" s="41"/>
      <c r="O171" s="41"/>
      <c r="P171" s="41"/>
    </row>
    <row r="172" spans="1:16" x14ac:dyDescent="0.35">
      <c r="A172" s="22">
        <v>802</v>
      </c>
      <c r="B172" s="25" t="s">
        <v>193</v>
      </c>
      <c r="C172" s="62">
        <v>11</v>
      </c>
      <c r="D172" s="62">
        <v>14501</v>
      </c>
      <c r="E172" s="62">
        <v>12370</v>
      </c>
      <c r="F172" s="62">
        <v>2</v>
      </c>
      <c r="G172" s="62">
        <v>109</v>
      </c>
      <c r="H172" s="63">
        <v>0.8</v>
      </c>
      <c r="I172" s="62">
        <v>9</v>
      </c>
      <c r="J172" s="62">
        <v>2240</v>
      </c>
      <c r="K172" s="63">
        <v>15.4</v>
      </c>
      <c r="M172" s="41"/>
      <c r="N172" s="41"/>
      <c r="O172" s="41"/>
      <c r="P172" s="41"/>
    </row>
    <row r="173" spans="1:16" x14ac:dyDescent="0.35">
      <c r="A173" s="22">
        <v>879</v>
      </c>
      <c r="B173" s="25" t="s">
        <v>194</v>
      </c>
      <c r="C173" s="62">
        <v>20</v>
      </c>
      <c r="D173" s="62">
        <v>21400</v>
      </c>
      <c r="E173" s="62">
        <v>16483</v>
      </c>
      <c r="F173" s="62">
        <v>1</v>
      </c>
      <c r="G173" s="62">
        <v>50</v>
      </c>
      <c r="H173" s="63">
        <v>0.2</v>
      </c>
      <c r="I173" s="62">
        <v>19</v>
      </c>
      <c r="J173" s="62">
        <v>4967</v>
      </c>
      <c r="K173" s="63">
        <v>23.2</v>
      </c>
      <c r="M173" s="41"/>
      <c r="N173" s="41"/>
      <c r="O173" s="41"/>
      <c r="P173" s="41"/>
    </row>
    <row r="174" spans="1:16" x14ac:dyDescent="0.35">
      <c r="A174" s="22">
        <v>836</v>
      </c>
      <c r="B174" s="25" t="s">
        <v>195</v>
      </c>
      <c r="C174" s="62">
        <v>9</v>
      </c>
      <c r="D174" s="62">
        <v>10575</v>
      </c>
      <c r="E174" s="62">
        <v>8303</v>
      </c>
      <c r="F174" s="62">
        <v>0</v>
      </c>
      <c r="G174" s="62">
        <v>0</v>
      </c>
      <c r="H174" s="63">
        <v>0</v>
      </c>
      <c r="I174" s="62">
        <v>9</v>
      </c>
      <c r="J174" s="62">
        <v>2272</v>
      </c>
      <c r="K174" s="63">
        <v>21.5</v>
      </c>
      <c r="M174" s="41"/>
      <c r="N174" s="41"/>
      <c r="O174" s="41"/>
      <c r="P174" s="41"/>
    </row>
    <row r="175" spans="1:16" x14ac:dyDescent="0.35">
      <c r="A175" s="22">
        <v>933</v>
      </c>
      <c r="B175" s="25" t="s">
        <v>196</v>
      </c>
      <c r="C175" s="62">
        <v>38</v>
      </c>
      <c r="D175" s="62">
        <v>35532</v>
      </c>
      <c r="E175" s="62">
        <v>29399</v>
      </c>
      <c r="F175" s="62">
        <v>3</v>
      </c>
      <c r="G175" s="62">
        <v>110</v>
      </c>
      <c r="H175" s="63">
        <v>0.3</v>
      </c>
      <c r="I175" s="62">
        <v>35</v>
      </c>
      <c r="J175" s="62">
        <v>6243</v>
      </c>
      <c r="K175" s="63">
        <v>17.600000000000001</v>
      </c>
      <c r="M175" s="41"/>
      <c r="N175" s="41"/>
      <c r="O175" s="41"/>
      <c r="P175" s="41"/>
    </row>
    <row r="176" spans="1:16" x14ac:dyDescent="0.35">
      <c r="A176" s="22">
        <v>803</v>
      </c>
      <c r="B176" s="25" t="s">
        <v>197</v>
      </c>
      <c r="C176" s="62">
        <v>17</v>
      </c>
      <c r="D176" s="62">
        <v>20704</v>
      </c>
      <c r="E176" s="62">
        <v>15665</v>
      </c>
      <c r="F176" s="62">
        <v>0</v>
      </c>
      <c r="G176" s="62">
        <v>0</v>
      </c>
      <c r="H176" s="63">
        <v>0</v>
      </c>
      <c r="I176" s="62">
        <v>17</v>
      </c>
      <c r="J176" s="62">
        <v>5039</v>
      </c>
      <c r="K176" s="63">
        <v>24.3</v>
      </c>
      <c r="M176" s="41"/>
      <c r="N176" s="41"/>
      <c r="O176" s="41"/>
      <c r="P176" s="41"/>
    </row>
    <row r="177" spans="1:16" x14ac:dyDescent="0.35">
      <c r="A177" s="22">
        <v>866</v>
      </c>
      <c r="B177" s="25" t="s">
        <v>198</v>
      </c>
      <c r="C177" s="62">
        <v>12</v>
      </c>
      <c r="D177" s="62">
        <v>15594</v>
      </c>
      <c r="E177" s="62">
        <v>12218</v>
      </c>
      <c r="F177" s="62">
        <v>1</v>
      </c>
      <c r="G177" s="62">
        <v>20</v>
      </c>
      <c r="H177" s="63">
        <v>0.1</v>
      </c>
      <c r="I177" s="62">
        <v>11</v>
      </c>
      <c r="J177" s="62">
        <v>3396</v>
      </c>
      <c r="K177" s="63">
        <v>21.8</v>
      </c>
      <c r="M177" s="41"/>
      <c r="N177" s="41"/>
      <c r="O177" s="41"/>
      <c r="P177" s="41"/>
    </row>
    <row r="178" spans="1:16" x14ac:dyDescent="0.35">
      <c r="A178" s="22">
        <v>880</v>
      </c>
      <c r="B178" s="25" t="s">
        <v>199</v>
      </c>
      <c r="C178" s="62">
        <v>8</v>
      </c>
      <c r="D178" s="62">
        <v>9716</v>
      </c>
      <c r="E178" s="62">
        <v>8467</v>
      </c>
      <c r="F178" s="62">
        <v>3</v>
      </c>
      <c r="G178" s="62">
        <v>184</v>
      </c>
      <c r="H178" s="63">
        <v>1.9</v>
      </c>
      <c r="I178" s="62">
        <v>5</v>
      </c>
      <c r="J178" s="62">
        <v>1433</v>
      </c>
      <c r="K178" s="63">
        <v>14.7</v>
      </c>
      <c r="M178" s="41"/>
      <c r="N178" s="41"/>
      <c r="O178" s="41"/>
      <c r="P178" s="41"/>
    </row>
    <row r="179" spans="1:16" x14ac:dyDescent="0.35">
      <c r="A179" s="22">
        <v>865</v>
      </c>
      <c r="B179" s="25" t="s">
        <v>200</v>
      </c>
      <c r="C179" s="62">
        <v>30</v>
      </c>
      <c r="D179" s="62">
        <v>35673</v>
      </c>
      <c r="E179" s="62">
        <v>28474</v>
      </c>
      <c r="F179" s="62">
        <v>4</v>
      </c>
      <c r="G179" s="62">
        <v>212</v>
      </c>
      <c r="H179" s="63">
        <v>0.6</v>
      </c>
      <c r="I179" s="62">
        <v>26</v>
      </c>
      <c r="J179" s="62">
        <v>7411</v>
      </c>
      <c r="K179" s="63">
        <v>20.8</v>
      </c>
      <c r="M179" s="41"/>
      <c r="N179" s="41"/>
      <c r="O179" s="41"/>
      <c r="P179" s="41"/>
    </row>
    <row r="180" spans="1:16" x14ac:dyDescent="0.35">
      <c r="A180" s="21"/>
      <c r="B180" s="21"/>
      <c r="C180" s="13"/>
      <c r="D180" s="66"/>
      <c r="E180" s="66"/>
      <c r="F180" s="13"/>
      <c r="G180" s="66"/>
      <c r="H180" s="67"/>
      <c r="I180" s="13"/>
      <c r="J180" s="66"/>
      <c r="K180" s="67"/>
    </row>
    <row r="181" spans="1:16" x14ac:dyDescent="0.35">
      <c r="A181" s="37"/>
      <c r="B181" s="37"/>
      <c r="C181" s="55"/>
      <c r="D181" s="56"/>
      <c r="E181" s="56"/>
      <c r="F181" s="55"/>
      <c r="G181" s="56"/>
      <c r="H181" s="57"/>
      <c r="I181" s="55"/>
      <c r="J181" s="56"/>
      <c r="K181" s="68" t="s">
        <v>253</v>
      </c>
    </row>
    <row r="182" spans="1:16" x14ac:dyDescent="0.35">
      <c r="A182" s="49" t="s">
        <v>31</v>
      </c>
      <c r="B182" s="49"/>
      <c r="C182" s="49"/>
      <c r="D182" s="49"/>
      <c r="E182" s="49"/>
      <c r="F182" s="49"/>
      <c r="G182" s="49"/>
      <c r="H182" s="49"/>
      <c r="I182" s="49"/>
      <c r="J182" s="49"/>
      <c r="K182" s="49"/>
    </row>
    <row r="183" spans="1:16" x14ac:dyDescent="0.35">
      <c r="A183" s="49" t="s">
        <v>201</v>
      </c>
      <c r="B183" s="49"/>
      <c r="C183" s="49"/>
      <c r="D183" s="49"/>
      <c r="E183" s="49"/>
      <c r="F183" s="49"/>
      <c r="G183" s="49"/>
      <c r="H183" s="49"/>
      <c r="I183" s="49"/>
      <c r="J183" s="49"/>
      <c r="K183" s="49"/>
    </row>
    <row r="184" spans="1:16" ht="12.75" customHeight="1" x14ac:dyDescent="0.35">
      <c r="A184" s="82" t="s">
        <v>254</v>
      </c>
      <c r="B184" s="50"/>
      <c r="C184" s="50"/>
      <c r="D184" s="50"/>
      <c r="E184" s="50"/>
      <c r="F184" s="50"/>
      <c r="G184" s="50"/>
      <c r="H184" s="50"/>
      <c r="I184" s="50"/>
      <c r="J184" s="50"/>
      <c r="K184" s="50"/>
    </row>
    <row r="185" spans="1:16" x14ac:dyDescent="0.35">
      <c r="A185" s="49" t="s">
        <v>239</v>
      </c>
      <c r="B185" s="49"/>
      <c r="C185" s="49"/>
      <c r="D185" s="49"/>
      <c r="E185" s="49"/>
      <c r="F185" s="49"/>
      <c r="G185" s="49"/>
      <c r="H185" s="49"/>
      <c r="I185" s="49"/>
      <c r="J185" s="49"/>
      <c r="K185" s="49"/>
    </row>
    <row r="186" spans="1:16" x14ac:dyDescent="0.35">
      <c r="A186" s="51" t="s">
        <v>240</v>
      </c>
      <c r="B186" s="52"/>
      <c r="C186" s="52"/>
      <c r="D186" s="52"/>
      <c r="E186" s="52"/>
      <c r="F186" s="52"/>
      <c r="G186" s="52"/>
      <c r="H186" s="52"/>
      <c r="I186" s="52"/>
      <c r="J186" s="52"/>
    </row>
  </sheetData>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6"/>
  <sheetViews>
    <sheetView showGridLines="0" workbookViewId="0"/>
  </sheetViews>
  <sheetFormatPr defaultColWidth="9.1328125" defaultRowHeight="12.75" x14ac:dyDescent="0.35"/>
  <cols>
    <col min="1" max="1" width="21.1328125" style="36" customWidth="1"/>
    <col min="2" max="15" width="9.265625" style="36" customWidth="1"/>
    <col min="16" max="16384" width="9.1328125" style="36"/>
  </cols>
  <sheetData>
    <row r="1" spans="1:16" ht="13.15" x14ac:dyDescent="0.4">
      <c r="A1" s="23" t="s">
        <v>206</v>
      </c>
      <c r="B1" s="37"/>
      <c r="C1" s="37"/>
      <c r="D1" s="37"/>
      <c r="E1" s="37"/>
      <c r="F1" s="37"/>
      <c r="G1" s="37"/>
      <c r="H1" s="37"/>
      <c r="I1" s="37"/>
      <c r="J1" s="37"/>
      <c r="K1" s="37"/>
      <c r="L1" s="37"/>
      <c r="M1" s="37"/>
      <c r="N1" s="37"/>
      <c r="O1" s="37"/>
    </row>
    <row r="2" spans="1:16" ht="13.15" x14ac:dyDescent="0.4">
      <c r="A2" s="23" t="s">
        <v>255</v>
      </c>
      <c r="B2" s="23"/>
      <c r="C2" s="24"/>
      <c r="D2" s="37"/>
      <c r="E2" s="37"/>
      <c r="F2" s="37"/>
      <c r="G2" s="37"/>
      <c r="H2" s="37"/>
      <c r="I2" s="37"/>
      <c r="J2" s="37"/>
      <c r="K2" s="37"/>
      <c r="L2" s="37"/>
      <c r="M2" s="37"/>
      <c r="N2" s="37"/>
      <c r="O2" s="37"/>
    </row>
    <row r="3" spans="1:16" ht="13.15" x14ac:dyDescent="0.4">
      <c r="A3" s="24" t="s">
        <v>24</v>
      </c>
      <c r="B3" s="23"/>
      <c r="C3" s="24"/>
      <c r="D3" s="37"/>
      <c r="E3" s="37"/>
      <c r="F3" s="37"/>
      <c r="G3" s="37"/>
      <c r="H3" s="37"/>
      <c r="I3" s="37"/>
      <c r="J3" s="37"/>
      <c r="K3" s="37"/>
      <c r="L3" s="37"/>
      <c r="M3" s="37"/>
      <c r="N3" s="37"/>
      <c r="O3" s="37"/>
    </row>
    <row r="4" spans="1:16" x14ac:dyDescent="0.35">
      <c r="A4" s="91" t="s">
        <v>207</v>
      </c>
      <c r="B4" s="93" t="s">
        <v>208</v>
      </c>
      <c r="C4" s="53"/>
      <c r="D4" s="53"/>
      <c r="E4" s="53"/>
      <c r="F4" s="53"/>
      <c r="G4" s="53"/>
      <c r="H4" s="53"/>
      <c r="I4" s="53"/>
      <c r="J4" s="53"/>
      <c r="K4" s="53"/>
      <c r="L4" s="53"/>
      <c r="M4" s="53"/>
      <c r="N4" s="53"/>
      <c r="O4" s="12"/>
    </row>
    <row r="5" spans="1:16" x14ac:dyDescent="0.35">
      <c r="A5" s="92"/>
      <c r="B5" s="13" t="s">
        <v>209</v>
      </c>
      <c r="C5" s="13">
        <v>1</v>
      </c>
      <c r="D5" s="13">
        <v>2</v>
      </c>
      <c r="E5" s="13">
        <v>3</v>
      </c>
      <c r="F5" s="13">
        <v>4</v>
      </c>
      <c r="G5" s="13">
        <v>5</v>
      </c>
      <c r="H5" s="13">
        <v>6</v>
      </c>
      <c r="I5" s="13">
        <v>7</v>
      </c>
      <c r="J5" s="13">
        <v>8</v>
      </c>
      <c r="K5" s="13">
        <v>9</v>
      </c>
      <c r="L5" s="13">
        <v>10</v>
      </c>
      <c r="M5" s="13">
        <v>11</v>
      </c>
      <c r="N5" s="13">
        <v>12</v>
      </c>
      <c r="O5" s="13" t="s">
        <v>224</v>
      </c>
    </row>
    <row r="7" spans="1:16" x14ac:dyDescent="0.35">
      <c r="A7" s="18" t="s">
        <v>256</v>
      </c>
      <c r="B7" s="34">
        <v>642480</v>
      </c>
      <c r="C7" s="34">
        <v>661469</v>
      </c>
      <c r="D7" s="34">
        <v>661232</v>
      </c>
      <c r="E7" s="34">
        <v>647758</v>
      </c>
      <c r="F7" s="34">
        <v>635855</v>
      </c>
      <c r="G7" s="34">
        <v>638426</v>
      </c>
      <c r="H7" s="34">
        <v>612676</v>
      </c>
      <c r="I7" s="34">
        <v>584429</v>
      </c>
      <c r="J7" s="34">
        <v>571909</v>
      </c>
      <c r="K7" s="34">
        <v>558802</v>
      </c>
      <c r="L7" s="34">
        <v>542131</v>
      </c>
      <c r="M7" s="34">
        <v>513092</v>
      </c>
      <c r="N7" s="34">
        <v>211373</v>
      </c>
      <c r="O7" s="34">
        <v>184142</v>
      </c>
    </row>
    <row r="8" spans="1:16" x14ac:dyDescent="0.35">
      <c r="A8" s="18" t="s">
        <v>211</v>
      </c>
      <c r="B8" s="34">
        <v>639524</v>
      </c>
      <c r="C8" s="34">
        <v>649859</v>
      </c>
      <c r="D8" s="34">
        <v>667532</v>
      </c>
      <c r="E8" s="34">
        <v>666419</v>
      </c>
      <c r="F8" s="34">
        <v>653169</v>
      </c>
      <c r="G8" s="34">
        <v>641262</v>
      </c>
      <c r="H8" s="34">
        <v>643789</v>
      </c>
      <c r="I8" s="34">
        <v>611582</v>
      </c>
      <c r="J8" s="34">
        <v>588409</v>
      </c>
      <c r="K8" s="34">
        <v>575539</v>
      </c>
      <c r="L8" s="34">
        <v>563186</v>
      </c>
      <c r="M8" s="34">
        <v>541709</v>
      </c>
      <c r="N8" s="34">
        <v>218100</v>
      </c>
      <c r="O8" s="34">
        <v>185105</v>
      </c>
    </row>
    <row r="9" spans="1:16" x14ac:dyDescent="0.35">
      <c r="A9" s="18" t="s">
        <v>212</v>
      </c>
      <c r="B9" s="34">
        <v>643545</v>
      </c>
      <c r="C9" s="34">
        <v>646349</v>
      </c>
      <c r="D9" s="34">
        <v>655200</v>
      </c>
      <c r="E9" s="34">
        <v>671331</v>
      </c>
      <c r="F9" s="34">
        <v>670976</v>
      </c>
      <c r="G9" s="34">
        <v>657451</v>
      </c>
      <c r="H9" s="34">
        <v>645648</v>
      </c>
      <c r="I9" s="34">
        <v>636615</v>
      </c>
      <c r="J9" s="34">
        <v>615424</v>
      </c>
      <c r="K9" s="34">
        <v>592134</v>
      </c>
      <c r="L9" s="34">
        <v>579309</v>
      </c>
      <c r="M9" s="34">
        <v>562608</v>
      </c>
      <c r="N9" s="34">
        <v>228170</v>
      </c>
      <c r="O9" s="34">
        <v>188509</v>
      </c>
    </row>
    <row r="10" spans="1:16" x14ac:dyDescent="0.35">
      <c r="A10" s="18" t="s">
        <v>213</v>
      </c>
      <c r="B10" s="34">
        <v>647813</v>
      </c>
      <c r="C10" s="34">
        <v>650050</v>
      </c>
      <c r="D10" s="34">
        <v>651406</v>
      </c>
      <c r="E10" s="34">
        <v>659397</v>
      </c>
      <c r="F10" s="34">
        <v>675762</v>
      </c>
      <c r="G10" s="34">
        <v>675000</v>
      </c>
      <c r="H10" s="34">
        <v>661766</v>
      </c>
      <c r="I10" s="34">
        <v>639875</v>
      </c>
      <c r="J10" s="34">
        <v>640454</v>
      </c>
      <c r="K10" s="34">
        <v>619087</v>
      </c>
      <c r="L10" s="34">
        <v>596144</v>
      </c>
      <c r="M10" s="34">
        <v>578825</v>
      </c>
      <c r="N10" s="34">
        <v>235419</v>
      </c>
      <c r="O10" s="34">
        <v>197134</v>
      </c>
    </row>
    <row r="11" spans="1:16" x14ac:dyDescent="0.35">
      <c r="A11" s="18" t="s">
        <v>214</v>
      </c>
      <c r="B11" s="34">
        <v>643624</v>
      </c>
      <c r="C11" s="34">
        <v>654157</v>
      </c>
      <c r="D11" s="34">
        <v>655123</v>
      </c>
      <c r="E11" s="34">
        <v>655551</v>
      </c>
      <c r="F11" s="34">
        <v>663883</v>
      </c>
      <c r="G11" s="34">
        <v>679827</v>
      </c>
      <c r="H11" s="34">
        <v>679185</v>
      </c>
      <c r="I11" s="34">
        <v>653756</v>
      </c>
      <c r="J11" s="34">
        <v>643662</v>
      </c>
      <c r="K11" s="34">
        <v>643889</v>
      </c>
      <c r="L11" s="34">
        <v>622948</v>
      </c>
      <c r="M11" s="34">
        <v>595523</v>
      </c>
      <c r="N11" s="34">
        <v>241916</v>
      </c>
      <c r="O11" s="34">
        <v>203375</v>
      </c>
    </row>
    <row r="12" spans="1:16" x14ac:dyDescent="0.35">
      <c r="A12" s="18" t="s">
        <v>215</v>
      </c>
      <c r="B12" s="34">
        <v>650088</v>
      </c>
      <c r="C12" s="34">
        <v>649682</v>
      </c>
      <c r="D12" s="34">
        <v>658968</v>
      </c>
      <c r="E12" s="34">
        <v>659247</v>
      </c>
      <c r="F12" s="34">
        <v>659811</v>
      </c>
      <c r="G12" s="34">
        <v>668253</v>
      </c>
      <c r="H12" s="34">
        <v>684090</v>
      </c>
      <c r="I12" s="34">
        <v>669530</v>
      </c>
      <c r="J12" s="34">
        <v>657456</v>
      </c>
      <c r="K12" s="34">
        <v>647386</v>
      </c>
      <c r="L12" s="34">
        <v>647454</v>
      </c>
      <c r="M12" s="34">
        <v>622155</v>
      </c>
      <c r="N12" s="34">
        <v>249556</v>
      </c>
      <c r="O12" s="34">
        <v>209186</v>
      </c>
    </row>
    <row r="13" spans="1:16" x14ac:dyDescent="0.35">
      <c r="A13" s="18" t="s">
        <v>216</v>
      </c>
      <c r="B13" s="42" t="s">
        <v>265</v>
      </c>
      <c r="C13" s="42" t="s">
        <v>265</v>
      </c>
      <c r="D13" s="42" t="s">
        <v>265</v>
      </c>
      <c r="E13" s="42" t="s">
        <v>265</v>
      </c>
      <c r="F13" s="42" t="s">
        <v>265</v>
      </c>
      <c r="G13" s="42" t="s">
        <v>265</v>
      </c>
      <c r="H13" s="42" t="s">
        <v>265</v>
      </c>
      <c r="I13" s="34">
        <v>672171</v>
      </c>
      <c r="J13" s="34">
        <v>672324</v>
      </c>
      <c r="K13" s="34">
        <v>660280</v>
      </c>
      <c r="L13" s="34">
        <v>650356</v>
      </c>
      <c r="M13" s="34">
        <v>646049</v>
      </c>
      <c r="N13" s="34">
        <v>258702</v>
      </c>
      <c r="O13" s="34">
        <v>215328</v>
      </c>
      <c r="P13" s="44"/>
    </row>
    <row r="14" spans="1:16" x14ac:dyDescent="0.35">
      <c r="A14" s="18" t="s">
        <v>257</v>
      </c>
      <c r="B14" s="42" t="s">
        <v>265</v>
      </c>
      <c r="C14" s="42" t="s">
        <v>265</v>
      </c>
      <c r="D14" s="42" t="s">
        <v>265</v>
      </c>
      <c r="E14" s="42" t="s">
        <v>265</v>
      </c>
      <c r="F14" s="42" t="s">
        <v>265</v>
      </c>
      <c r="G14" s="42" t="s">
        <v>265</v>
      </c>
      <c r="H14" s="42" t="s">
        <v>265</v>
      </c>
      <c r="I14" s="34">
        <v>660718</v>
      </c>
      <c r="J14" s="34">
        <v>675045</v>
      </c>
      <c r="K14" s="34">
        <v>675207</v>
      </c>
      <c r="L14" s="34">
        <v>663471</v>
      </c>
      <c r="M14" s="34">
        <v>649022</v>
      </c>
      <c r="N14" s="34">
        <v>267419</v>
      </c>
      <c r="O14" s="34">
        <v>222887</v>
      </c>
      <c r="P14" s="44"/>
    </row>
    <row r="15" spans="1:16" ht="14.25" x14ac:dyDescent="0.45">
      <c r="A15" s="88"/>
      <c r="B15" s="88"/>
      <c r="C15" s="88"/>
      <c r="D15" s="88"/>
      <c r="E15" s="88"/>
      <c r="F15" s="88"/>
      <c r="G15" s="88"/>
      <c r="H15" s="88"/>
      <c r="I15" s="88"/>
      <c r="J15" s="88"/>
      <c r="K15" s="88"/>
      <c r="L15" s="88"/>
      <c r="M15" s="88"/>
      <c r="N15" s="88"/>
      <c r="O15" s="88"/>
      <c r="P15" s="44"/>
    </row>
    <row r="16" spans="1:16" x14ac:dyDescent="0.35">
      <c r="A16" s="89"/>
      <c r="B16" s="37"/>
      <c r="C16" s="37"/>
      <c r="D16" s="37"/>
      <c r="E16" s="37"/>
      <c r="F16" s="37"/>
      <c r="G16" s="37"/>
      <c r="H16" s="37"/>
      <c r="I16" s="37"/>
      <c r="J16" s="37"/>
      <c r="K16" s="37"/>
      <c r="L16" s="37"/>
      <c r="M16" s="37"/>
      <c r="N16" s="37"/>
      <c r="O16" s="87" t="s">
        <v>253</v>
      </c>
    </row>
    <row r="17" spans="1:15" ht="18" customHeight="1" x14ac:dyDescent="0.35">
      <c r="A17" s="52" t="s">
        <v>266</v>
      </c>
      <c r="B17" s="54"/>
      <c r="C17" s="54"/>
      <c r="D17" s="54"/>
      <c r="E17" s="54"/>
      <c r="F17" s="54"/>
      <c r="G17" s="54"/>
      <c r="H17" s="54"/>
      <c r="I17" s="54"/>
      <c r="J17" s="54"/>
      <c r="K17" s="54"/>
      <c r="L17" s="54"/>
      <c r="M17" s="54"/>
      <c r="N17" s="54"/>
      <c r="O17" s="54"/>
    </row>
    <row r="18" spans="1:15" ht="15.75" customHeight="1" x14ac:dyDescent="0.35">
      <c r="A18" s="52" t="s">
        <v>230</v>
      </c>
      <c r="B18" s="54"/>
      <c r="C18" s="54"/>
      <c r="D18" s="54"/>
      <c r="E18" s="54"/>
      <c r="F18" s="54"/>
      <c r="G18" s="54"/>
      <c r="H18" s="54"/>
      <c r="I18" s="54"/>
      <c r="J18" s="54"/>
      <c r="K18" s="54"/>
      <c r="L18" s="54"/>
      <c r="M18" s="54"/>
      <c r="N18" s="54"/>
      <c r="O18" s="54"/>
    </row>
    <row r="19" spans="1:15" x14ac:dyDescent="0.35">
      <c r="A19" s="49" t="s">
        <v>269</v>
      </c>
      <c r="B19" s="49"/>
      <c r="C19" s="49"/>
      <c r="D19" s="49"/>
      <c r="E19" s="49"/>
      <c r="F19" s="49"/>
      <c r="G19" s="49"/>
      <c r="H19" s="49"/>
      <c r="I19" s="49"/>
      <c r="J19" s="49"/>
      <c r="K19" s="49"/>
      <c r="L19" s="49"/>
      <c r="M19" s="49"/>
      <c r="N19" s="49"/>
      <c r="O19" s="49"/>
    </row>
    <row r="20" spans="1:15" x14ac:dyDescent="0.35">
      <c r="A20" s="49" t="s">
        <v>225</v>
      </c>
      <c r="B20" s="49"/>
      <c r="C20" s="49"/>
      <c r="D20" s="49"/>
      <c r="E20" s="49"/>
      <c r="F20" s="49"/>
      <c r="G20" s="49"/>
      <c r="H20" s="49"/>
      <c r="I20" s="49"/>
      <c r="J20" s="49"/>
      <c r="K20" s="49"/>
      <c r="L20" s="49"/>
      <c r="M20" s="49"/>
      <c r="N20" s="49"/>
      <c r="O20" s="49"/>
    </row>
    <row r="21" spans="1:15" x14ac:dyDescent="0.35">
      <c r="A21" s="51" t="s">
        <v>240</v>
      </c>
      <c r="B21" s="52"/>
      <c r="C21" s="52"/>
      <c r="D21" s="52"/>
      <c r="E21" s="52"/>
      <c r="F21" s="52"/>
      <c r="G21" s="52"/>
      <c r="H21" s="52"/>
      <c r="I21" s="52"/>
      <c r="J21" s="52"/>
      <c r="K21" s="52"/>
      <c r="L21" s="52"/>
      <c r="M21" s="52"/>
      <c r="N21" s="52"/>
      <c r="O21" s="52"/>
    </row>
    <row r="22" spans="1:15" x14ac:dyDescent="0.35">
      <c r="A22" s="90"/>
    </row>
    <row r="23" spans="1:15" x14ac:dyDescent="0.35">
      <c r="A23" s="90"/>
    </row>
    <row r="24" spans="1:15" x14ac:dyDescent="0.35">
      <c r="A24" s="90"/>
    </row>
    <row r="25" spans="1:15" x14ac:dyDescent="0.35">
      <c r="A25" s="90"/>
    </row>
    <row r="26" spans="1:15" x14ac:dyDescent="0.35">
      <c r="A26" s="90"/>
    </row>
  </sheetData>
  <pageMargins left="0.70866141732283472" right="0.70866141732283472" top="0.74803149606299213" bottom="0.7480314960629921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6"/>
  <sheetViews>
    <sheetView showGridLines="0" workbookViewId="0"/>
  </sheetViews>
  <sheetFormatPr defaultColWidth="9.1328125" defaultRowHeight="12.75" x14ac:dyDescent="0.35"/>
  <cols>
    <col min="1" max="1" width="13.265625" style="36" customWidth="1"/>
    <col min="2" max="2" width="29.265625" style="36" bestFit="1" customWidth="1"/>
    <col min="3" max="3" width="9.59765625" style="65" bestFit="1" customWidth="1"/>
    <col min="4" max="8" width="9.1328125" style="65"/>
    <col min="9" max="16384" width="9.1328125" style="36"/>
  </cols>
  <sheetData>
    <row r="1" spans="1:8" ht="13.15" x14ac:dyDescent="0.4">
      <c r="A1" s="23" t="s">
        <v>217</v>
      </c>
      <c r="B1" s="37"/>
      <c r="C1" s="55"/>
      <c r="D1" s="55"/>
      <c r="E1" s="55"/>
      <c r="F1" s="55"/>
      <c r="G1" s="55"/>
      <c r="H1" s="55"/>
    </row>
    <row r="2" spans="1:8" ht="13.15" x14ac:dyDescent="0.4">
      <c r="A2" s="23" t="s">
        <v>259</v>
      </c>
      <c r="B2" s="37"/>
      <c r="C2" s="55"/>
      <c r="D2" s="55"/>
      <c r="E2" s="55"/>
      <c r="F2" s="55"/>
      <c r="G2" s="55"/>
      <c r="H2" s="55"/>
    </row>
    <row r="3" spans="1:8" x14ac:dyDescent="0.35">
      <c r="A3" s="24" t="s">
        <v>34</v>
      </c>
      <c r="B3" s="37"/>
      <c r="C3" s="55"/>
      <c r="D3" s="55"/>
      <c r="E3" s="55"/>
      <c r="F3" s="55"/>
      <c r="G3" s="55"/>
      <c r="H3" s="55"/>
    </row>
    <row r="4" spans="1:8" x14ac:dyDescent="0.35">
      <c r="A4" s="94" t="s">
        <v>35</v>
      </c>
      <c r="B4" s="94" t="s">
        <v>36</v>
      </c>
      <c r="C4" s="53" t="s">
        <v>218</v>
      </c>
      <c r="D4" s="53" t="s">
        <v>219</v>
      </c>
      <c r="E4" s="53" t="s">
        <v>219</v>
      </c>
      <c r="F4" s="53" t="s">
        <v>219</v>
      </c>
      <c r="G4" s="53" t="s">
        <v>219</v>
      </c>
      <c r="H4" s="53" t="s">
        <v>219</v>
      </c>
    </row>
    <row r="5" spans="1:8" x14ac:dyDescent="0.35">
      <c r="A5" s="95"/>
      <c r="B5" s="95"/>
      <c r="C5" s="48" t="s">
        <v>210</v>
      </c>
      <c r="D5" s="48" t="s">
        <v>211</v>
      </c>
      <c r="E5" s="48" t="s">
        <v>212</v>
      </c>
      <c r="F5" s="48" t="s">
        <v>213</v>
      </c>
      <c r="G5" s="48" t="s">
        <v>214</v>
      </c>
      <c r="H5" s="48" t="s">
        <v>215</v>
      </c>
    </row>
    <row r="6" spans="1:8" x14ac:dyDescent="0.35">
      <c r="A6" s="19"/>
      <c r="B6" s="18"/>
      <c r="C6" s="18"/>
      <c r="D6" s="18"/>
      <c r="E6" s="18"/>
      <c r="F6" s="18"/>
      <c r="G6" s="18"/>
      <c r="H6" s="18"/>
    </row>
    <row r="7" spans="1:8" ht="13.15" x14ac:dyDescent="0.4">
      <c r="A7" s="22"/>
      <c r="B7" s="14" t="s">
        <v>37</v>
      </c>
      <c r="C7" s="58">
        <v>4499896</v>
      </c>
      <c r="D7" s="58">
        <v>4561554</v>
      </c>
      <c r="E7" s="58">
        <v>4590500</v>
      </c>
      <c r="F7" s="58">
        <v>4621194</v>
      </c>
      <c r="G7" s="58">
        <v>4631350</v>
      </c>
      <c r="H7" s="58">
        <v>4630139</v>
      </c>
    </row>
    <row r="8" spans="1:8" x14ac:dyDescent="0.35">
      <c r="A8" s="22"/>
      <c r="B8" s="22"/>
      <c r="C8" s="75"/>
      <c r="D8" s="75"/>
      <c r="E8" s="75"/>
      <c r="F8" s="75"/>
      <c r="G8" s="75"/>
      <c r="H8" s="75"/>
    </row>
    <row r="9" spans="1:8" ht="13.15" x14ac:dyDescent="0.4">
      <c r="A9" s="26"/>
      <c r="B9" s="27" t="s">
        <v>38</v>
      </c>
      <c r="C9" s="58">
        <v>207990</v>
      </c>
      <c r="D9" s="58">
        <v>209740</v>
      </c>
      <c r="E9" s="58">
        <v>209895</v>
      </c>
      <c r="F9" s="58">
        <v>210527</v>
      </c>
      <c r="G9" s="58">
        <v>209527</v>
      </c>
      <c r="H9" s="58">
        <v>208193</v>
      </c>
    </row>
    <row r="10" spans="1:8" x14ac:dyDescent="0.35">
      <c r="A10" s="22">
        <v>841</v>
      </c>
      <c r="B10" s="25" t="s">
        <v>39</v>
      </c>
      <c r="C10" s="83">
        <v>8975</v>
      </c>
      <c r="D10" s="83">
        <v>8983</v>
      </c>
      <c r="E10" s="83">
        <v>8948</v>
      </c>
      <c r="F10" s="83">
        <v>8804</v>
      </c>
      <c r="G10" s="83">
        <v>8679</v>
      </c>
      <c r="H10" s="83">
        <v>8597</v>
      </c>
    </row>
    <row r="11" spans="1:8" x14ac:dyDescent="0.35">
      <c r="A11" s="22">
        <v>840</v>
      </c>
      <c r="B11" s="25" t="s">
        <v>40</v>
      </c>
      <c r="C11" s="83">
        <v>39160</v>
      </c>
      <c r="D11" s="83">
        <v>40208</v>
      </c>
      <c r="E11" s="83">
        <v>40130</v>
      </c>
      <c r="F11" s="83">
        <v>40295</v>
      </c>
      <c r="G11" s="83">
        <v>39757</v>
      </c>
      <c r="H11" s="83">
        <v>39267</v>
      </c>
    </row>
    <row r="12" spans="1:8" x14ac:dyDescent="0.35">
      <c r="A12" s="22">
        <v>390</v>
      </c>
      <c r="B12" s="25" t="s">
        <v>41</v>
      </c>
      <c r="C12" s="83">
        <v>14979</v>
      </c>
      <c r="D12" s="83">
        <v>14855</v>
      </c>
      <c r="E12" s="83">
        <v>14968</v>
      </c>
      <c r="F12" s="83">
        <v>14974</v>
      </c>
      <c r="G12" s="83">
        <v>14988</v>
      </c>
      <c r="H12" s="83">
        <v>14939</v>
      </c>
    </row>
    <row r="13" spans="1:8" x14ac:dyDescent="0.35">
      <c r="A13" s="22">
        <v>805</v>
      </c>
      <c r="B13" s="25" t="s">
        <v>42</v>
      </c>
      <c r="C13" s="83">
        <v>8096</v>
      </c>
      <c r="D13" s="83">
        <v>8078</v>
      </c>
      <c r="E13" s="83">
        <v>7993</v>
      </c>
      <c r="F13" s="83">
        <v>7917</v>
      </c>
      <c r="G13" s="83">
        <v>7777</v>
      </c>
      <c r="H13" s="83">
        <v>7624</v>
      </c>
    </row>
    <row r="14" spans="1:8" x14ac:dyDescent="0.35">
      <c r="A14" s="22">
        <v>806</v>
      </c>
      <c r="B14" s="25" t="s">
        <v>43</v>
      </c>
      <c r="C14" s="83">
        <v>13360</v>
      </c>
      <c r="D14" s="83">
        <v>13658</v>
      </c>
      <c r="E14" s="83">
        <v>13717</v>
      </c>
      <c r="F14" s="83">
        <v>13747</v>
      </c>
      <c r="G14" s="83">
        <v>13760</v>
      </c>
      <c r="H14" s="83">
        <v>13646</v>
      </c>
    </row>
    <row r="15" spans="1:8" x14ac:dyDescent="0.35">
      <c r="A15" s="22">
        <v>391</v>
      </c>
      <c r="B15" s="25" t="s">
        <v>44</v>
      </c>
      <c r="C15" s="83">
        <v>21576</v>
      </c>
      <c r="D15" s="83">
        <v>21930</v>
      </c>
      <c r="E15" s="83">
        <v>22091</v>
      </c>
      <c r="F15" s="83">
        <v>22248</v>
      </c>
      <c r="G15" s="83">
        <v>22230</v>
      </c>
      <c r="H15" s="83">
        <v>22052</v>
      </c>
    </row>
    <row r="16" spans="1:8" x14ac:dyDescent="0.35">
      <c r="A16" s="22">
        <v>392</v>
      </c>
      <c r="B16" s="25" t="s">
        <v>45</v>
      </c>
      <c r="C16" s="83">
        <v>16244</v>
      </c>
      <c r="D16" s="83">
        <v>16377</v>
      </c>
      <c r="E16" s="83">
        <v>16307</v>
      </c>
      <c r="F16" s="83">
        <v>16289</v>
      </c>
      <c r="G16" s="83">
        <v>16130</v>
      </c>
      <c r="H16" s="83">
        <v>16037</v>
      </c>
    </row>
    <row r="17" spans="1:8" x14ac:dyDescent="0.35">
      <c r="A17" s="22">
        <v>929</v>
      </c>
      <c r="B17" s="25" t="s">
        <v>46</v>
      </c>
      <c r="C17" s="83">
        <v>23462</v>
      </c>
      <c r="D17" s="83">
        <v>23675</v>
      </c>
      <c r="E17" s="83">
        <v>23634</v>
      </c>
      <c r="F17" s="83">
        <v>23942</v>
      </c>
      <c r="G17" s="83">
        <v>24030</v>
      </c>
      <c r="H17" s="83">
        <v>24149</v>
      </c>
    </row>
    <row r="18" spans="1:8" x14ac:dyDescent="0.35">
      <c r="A18" s="22">
        <v>807</v>
      </c>
      <c r="B18" s="25" t="s">
        <v>47</v>
      </c>
      <c r="C18" s="83">
        <v>11306</v>
      </c>
      <c r="D18" s="83">
        <v>11306</v>
      </c>
      <c r="E18" s="83">
        <v>11336</v>
      </c>
      <c r="F18" s="83">
        <v>11246</v>
      </c>
      <c r="G18" s="83">
        <v>11189</v>
      </c>
      <c r="H18" s="83">
        <v>11088</v>
      </c>
    </row>
    <row r="19" spans="1:8" x14ac:dyDescent="0.35">
      <c r="A19" s="22">
        <v>393</v>
      </c>
      <c r="B19" s="25" t="s">
        <v>48</v>
      </c>
      <c r="C19" s="83">
        <v>11585</v>
      </c>
      <c r="D19" s="83">
        <v>11794</v>
      </c>
      <c r="E19" s="83">
        <v>11887</v>
      </c>
      <c r="F19" s="83">
        <v>11926</v>
      </c>
      <c r="G19" s="83">
        <v>11866</v>
      </c>
      <c r="H19" s="83">
        <v>11850</v>
      </c>
    </row>
    <row r="20" spans="1:8" x14ac:dyDescent="0.35">
      <c r="A20" s="22">
        <v>808</v>
      </c>
      <c r="B20" s="25" t="s">
        <v>49</v>
      </c>
      <c r="C20" s="83">
        <v>17306</v>
      </c>
      <c r="D20" s="83">
        <v>17132</v>
      </c>
      <c r="E20" s="83">
        <v>17283</v>
      </c>
      <c r="F20" s="83">
        <v>17464</v>
      </c>
      <c r="G20" s="83">
        <v>17516</v>
      </c>
      <c r="H20" s="83">
        <v>17501</v>
      </c>
    </row>
    <row r="21" spans="1:8" x14ac:dyDescent="0.35">
      <c r="A21" s="22">
        <v>394</v>
      </c>
      <c r="B21" s="25" t="s">
        <v>50</v>
      </c>
      <c r="C21" s="83">
        <v>21941</v>
      </c>
      <c r="D21" s="83">
        <v>21744</v>
      </c>
      <c r="E21" s="83">
        <v>21601</v>
      </c>
      <c r="F21" s="83">
        <v>21675</v>
      </c>
      <c r="G21" s="83">
        <v>21605</v>
      </c>
      <c r="H21" s="83">
        <v>21443</v>
      </c>
    </row>
    <row r="22" spans="1:8" x14ac:dyDescent="0.35">
      <c r="A22" s="22"/>
      <c r="B22" s="25"/>
      <c r="C22" s="56"/>
      <c r="D22" s="56"/>
      <c r="E22" s="56"/>
      <c r="F22" s="56"/>
      <c r="G22" s="56"/>
      <c r="H22" s="56"/>
    </row>
    <row r="23" spans="1:8" ht="13.15" x14ac:dyDescent="0.4">
      <c r="A23" s="26"/>
      <c r="B23" s="27" t="s">
        <v>51</v>
      </c>
      <c r="C23" s="58">
        <v>609698</v>
      </c>
      <c r="D23" s="58">
        <v>617403</v>
      </c>
      <c r="E23" s="58">
        <v>621032</v>
      </c>
      <c r="F23" s="58">
        <v>623551</v>
      </c>
      <c r="G23" s="58">
        <v>624958</v>
      </c>
      <c r="H23" s="58">
        <v>624150</v>
      </c>
    </row>
    <row r="24" spans="1:8" x14ac:dyDescent="0.35">
      <c r="A24" s="22">
        <v>889</v>
      </c>
      <c r="B24" s="25" t="s">
        <v>52</v>
      </c>
      <c r="C24" s="83">
        <v>15342</v>
      </c>
      <c r="D24" s="83">
        <v>15229</v>
      </c>
      <c r="E24" s="83">
        <v>15080</v>
      </c>
      <c r="F24" s="83">
        <v>14891</v>
      </c>
      <c r="G24" s="83">
        <v>14873</v>
      </c>
      <c r="H24" s="83">
        <v>14640</v>
      </c>
    </row>
    <row r="25" spans="1:8" x14ac:dyDescent="0.35">
      <c r="A25" s="22">
        <v>890</v>
      </c>
      <c r="B25" s="25" t="s">
        <v>53</v>
      </c>
      <c r="C25" s="83">
        <v>11589</v>
      </c>
      <c r="D25" s="83">
        <v>11697</v>
      </c>
      <c r="E25" s="83">
        <v>11668</v>
      </c>
      <c r="F25" s="83">
        <v>11607</v>
      </c>
      <c r="G25" s="83">
        <v>11591</v>
      </c>
      <c r="H25" s="83">
        <v>11548</v>
      </c>
    </row>
    <row r="26" spans="1:8" x14ac:dyDescent="0.35">
      <c r="A26" s="22">
        <v>350</v>
      </c>
      <c r="B26" s="25" t="s">
        <v>54</v>
      </c>
      <c r="C26" s="83">
        <v>27863</v>
      </c>
      <c r="D26" s="83">
        <v>28328</v>
      </c>
      <c r="E26" s="83">
        <v>28624</v>
      </c>
      <c r="F26" s="83">
        <v>28769</v>
      </c>
      <c r="G26" s="83">
        <v>28862</v>
      </c>
      <c r="H26" s="83">
        <v>28854</v>
      </c>
    </row>
    <row r="27" spans="1:8" x14ac:dyDescent="0.35">
      <c r="A27" s="22">
        <v>351</v>
      </c>
      <c r="B27" s="25" t="s">
        <v>55</v>
      </c>
      <c r="C27" s="83">
        <v>16739</v>
      </c>
      <c r="D27" s="83">
        <v>16630</v>
      </c>
      <c r="E27" s="83">
        <v>16442</v>
      </c>
      <c r="F27" s="83">
        <v>16250</v>
      </c>
      <c r="G27" s="83">
        <v>15993</v>
      </c>
      <c r="H27" s="83">
        <v>15657</v>
      </c>
    </row>
    <row r="28" spans="1:8" x14ac:dyDescent="0.35">
      <c r="A28" s="22">
        <v>895</v>
      </c>
      <c r="B28" s="25" t="s">
        <v>56</v>
      </c>
      <c r="C28" s="83">
        <v>29133</v>
      </c>
      <c r="D28" s="83">
        <v>29443</v>
      </c>
      <c r="E28" s="83">
        <v>29794</v>
      </c>
      <c r="F28" s="83">
        <v>30143</v>
      </c>
      <c r="G28" s="83">
        <v>30274</v>
      </c>
      <c r="H28" s="83">
        <v>30228</v>
      </c>
    </row>
    <row r="29" spans="1:8" x14ac:dyDescent="0.35">
      <c r="A29" s="22">
        <v>896</v>
      </c>
      <c r="B29" s="25" t="s">
        <v>57</v>
      </c>
      <c r="C29" s="83">
        <v>27173</v>
      </c>
      <c r="D29" s="83">
        <v>28099</v>
      </c>
      <c r="E29" s="83">
        <v>28122</v>
      </c>
      <c r="F29" s="83">
        <v>28550</v>
      </c>
      <c r="G29" s="83">
        <v>28532</v>
      </c>
      <c r="H29" s="83">
        <v>28447</v>
      </c>
    </row>
    <row r="30" spans="1:8" x14ac:dyDescent="0.35">
      <c r="A30" s="22">
        <v>909</v>
      </c>
      <c r="B30" s="25" t="s">
        <v>58</v>
      </c>
      <c r="C30" s="83">
        <v>35988</v>
      </c>
      <c r="D30" s="83">
        <v>35881</v>
      </c>
      <c r="E30" s="83">
        <v>35616</v>
      </c>
      <c r="F30" s="83">
        <v>35265</v>
      </c>
      <c r="G30" s="83">
        <v>34950</v>
      </c>
      <c r="H30" s="83">
        <v>34639</v>
      </c>
    </row>
    <row r="31" spans="1:8" x14ac:dyDescent="0.35">
      <c r="A31" s="22">
        <v>876</v>
      </c>
      <c r="B31" s="25" t="s">
        <v>59</v>
      </c>
      <c r="C31" s="83">
        <v>10713</v>
      </c>
      <c r="D31" s="83">
        <v>10733</v>
      </c>
      <c r="E31" s="83">
        <v>10627</v>
      </c>
      <c r="F31" s="83">
        <v>10684</v>
      </c>
      <c r="G31" s="83">
        <v>10618</v>
      </c>
      <c r="H31" s="83">
        <v>10652</v>
      </c>
    </row>
    <row r="32" spans="1:8" x14ac:dyDescent="0.35">
      <c r="A32" s="22">
        <v>340</v>
      </c>
      <c r="B32" s="25" t="s">
        <v>60</v>
      </c>
      <c r="C32" s="83">
        <v>12759</v>
      </c>
      <c r="D32" s="83">
        <v>13056</v>
      </c>
      <c r="E32" s="83">
        <v>13085</v>
      </c>
      <c r="F32" s="83">
        <v>13151</v>
      </c>
      <c r="G32" s="83">
        <v>13276</v>
      </c>
      <c r="H32" s="83">
        <v>13292</v>
      </c>
    </row>
    <row r="33" spans="1:8" x14ac:dyDescent="0.35">
      <c r="A33" s="22">
        <v>888</v>
      </c>
      <c r="B33" s="25" t="s">
        <v>61</v>
      </c>
      <c r="C33" s="83">
        <v>97737</v>
      </c>
      <c r="D33" s="83">
        <v>99167</v>
      </c>
      <c r="E33" s="83">
        <v>100322</v>
      </c>
      <c r="F33" s="83">
        <v>101045</v>
      </c>
      <c r="G33" s="83">
        <v>101634</v>
      </c>
      <c r="H33" s="83">
        <v>101771</v>
      </c>
    </row>
    <row r="34" spans="1:8" x14ac:dyDescent="0.35">
      <c r="A34" s="22">
        <v>341</v>
      </c>
      <c r="B34" s="25" t="s">
        <v>62</v>
      </c>
      <c r="C34" s="83">
        <v>36645</v>
      </c>
      <c r="D34" s="83">
        <v>37209</v>
      </c>
      <c r="E34" s="83">
        <v>37659</v>
      </c>
      <c r="F34" s="83">
        <v>38096</v>
      </c>
      <c r="G34" s="83">
        <v>38463</v>
      </c>
      <c r="H34" s="83">
        <v>38610</v>
      </c>
    </row>
    <row r="35" spans="1:8" x14ac:dyDescent="0.35">
      <c r="A35" s="22">
        <v>352</v>
      </c>
      <c r="B35" s="25" t="s">
        <v>63</v>
      </c>
      <c r="C35" s="83">
        <v>49187</v>
      </c>
      <c r="D35" s="83">
        <v>50177</v>
      </c>
      <c r="E35" s="83">
        <v>51049</v>
      </c>
      <c r="F35" s="83">
        <v>51772</v>
      </c>
      <c r="G35" s="83">
        <v>52397</v>
      </c>
      <c r="H35" s="83">
        <v>53147</v>
      </c>
    </row>
    <row r="36" spans="1:8" x14ac:dyDescent="0.35">
      <c r="A36" s="22">
        <v>353</v>
      </c>
      <c r="B36" s="25" t="s">
        <v>64</v>
      </c>
      <c r="C36" s="83">
        <v>24255</v>
      </c>
      <c r="D36" s="83">
        <v>25113</v>
      </c>
      <c r="E36" s="83">
        <v>25501</v>
      </c>
      <c r="F36" s="83">
        <v>25748</v>
      </c>
      <c r="G36" s="83">
        <v>26081</v>
      </c>
      <c r="H36" s="83">
        <v>26228</v>
      </c>
    </row>
    <row r="37" spans="1:8" x14ac:dyDescent="0.35">
      <c r="A37" s="22">
        <v>354</v>
      </c>
      <c r="B37" s="25" t="s">
        <v>65</v>
      </c>
      <c r="C37" s="83">
        <v>21108</v>
      </c>
      <c r="D37" s="83">
        <v>21420</v>
      </c>
      <c r="E37" s="83">
        <v>21626</v>
      </c>
      <c r="F37" s="83">
        <v>21791</v>
      </c>
      <c r="G37" s="83">
        <v>22027</v>
      </c>
      <c r="H37" s="83">
        <v>22060</v>
      </c>
    </row>
    <row r="38" spans="1:8" x14ac:dyDescent="0.35">
      <c r="A38" s="22">
        <v>355</v>
      </c>
      <c r="B38" s="25" t="s">
        <v>66</v>
      </c>
      <c r="C38" s="83">
        <v>21506</v>
      </c>
      <c r="D38" s="83">
        <v>21950</v>
      </c>
      <c r="E38" s="83">
        <v>22133</v>
      </c>
      <c r="F38" s="83">
        <v>22267</v>
      </c>
      <c r="G38" s="83">
        <v>22444</v>
      </c>
      <c r="H38" s="83">
        <v>22513</v>
      </c>
    </row>
    <row r="39" spans="1:8" x14ac:dyDescent="0.35">
      <c r="A39" s="22">
        <v>343</v>
      </c>
      <c r="B39" s="25" t="s">
        <v>67</v>
      </c>
      <c r="C39" s="83">
        <v>20860</v>
      </c>
      <c r="D39" s="83">
        <v>20959</v>
      </c>
      <c r="E39" s="83">
        <v>21058</v>
      </c>
      <c r="F39" s="83">
        <v>21091</v>
      </c>
      <c r="G39" s="83">
        <v>21076</v>
      </c>
      <c r="H39" s="83">
        <v>20960</v>
      </c>
    </row>
    <row r="40" spans="1:8" x14ac:dyDescent="0.35">
      <c r="A40" s="22">
        <v>342</v>
      </c>
      <c r="B40" s="25" t="s">
        <v>68</v>
      </c>
      <c r="C40" s="83">
        <v>14792</v>
      </c>
      <c r="D40" s="83">
        <v>14949</v>
      </c>
      <c r="E40" s="83">
        <v>14902</v>
      </c>
      <c r="F40" s="83">
        <v>14931</v>
      </c>
      <c r="G40" s="83">
        <v>14962</v>
      </c>
      <c r="H40" s="83">
        <v>14865</v>
      </c>
    </row>
    <row r="41" spans="1:8" x14ac:dyDescent="0.35">
      <c r="A41" s="22">
        <v>356</v>
      </c>
      <c r="B41" s="25" t="s">
        <v>69</v>
      </c>
      <c r="C41" s="83">
        <v>24297</v>
      </c>
      <c r="D41" s="83">
        <v>24518</v>
      </c>
      <c r="E41" s="83">
        <v>24586</v>
      </c>
      <c r="F41" s="83">
        <v>24552</v>
      </c>
      <c r="G41" s="83">
        <v>24461</v>
      </c>
      <c r="H41" s="83">
        <v>24291</v>
      </c>
    </row>
    <row r="42" spans="1:8" x14ac:dyDescent="0.35">
      <c r="A42" s="22">
        <v>357</v>
      </c>
      <c r="B42" s="25" t="s">
        <v>70</v>
      </c>
      <c r="C42" s="83">
        <v>20832</v>
      </c>
      <c r="D42" s="83">
        <v>21206</v>
      </c>
      <c r="E42" s="83">
        <v>21299</v>
      </c>
      <c r="F42" s="83">
        <v>21464</v>
      </c>
      <c r="G42" s="83">
        <v>21411</v>
      </c>
      <c r="H42" s="83">
        <v>21459</v>
      </c>
    </row>
    <row r="43" spans="1:8" x14ac:dyDescent="0.35">
      <c r="A43" s="22">
        <v>358</v>
      </c>
      <c r="B43" s="25" t="s">
        <v>71</v>
      </c>
      <c r="C43" s="83">
        <v>20879</v>
      </c>
      <c r="D43" s="83">
        <v>21053</v>
      </c>
      <c r="E43" s="83">
        <v>21272</v>
      </c>
      <c r="F43" s="83">
        <v>21255</v>
      </c>
      <c r="G43" s="83">
        <v>21219</v>
      </c>
      <c r="H43" s="83">
        <v>21032</v>
      </c>
    </row>
    <row r="44" spans="1:8" x14ac:dyDescent="0.35">
      <c r="A44" s="22">
        <v>877</v>
      </c>
      <c r="B44" s="25" t="s">
        <v>72</v>
      </c>
      <c r="C44" s="83">
        <v>17968</v>
      </c>
      <c r="D44" s="83">
        <v>17984</v>
      </c>
      <c r="E44" s="83">
        <v>18068</v>
      </c>
      <c r="F44" s="83">
        <v>18134</v>
      </c>
      <c r="G44" s="83">
        <v>18034</v>
      </c>
      <c r="H44" s="83">
        <v>17948</v>
      </c>
    </row>
    <row r="45" spans="1:8" x14ac:dyDescent="0.35">
      <c r="A45" s="22">
        <v>359</v>
      </c>
      <c r="B45" s="25" t="s">
        <v>73</v>
      </c>
      <c r="C45" s="83">
        <v>26341</v>
      </c>
      <c r="D45" s="83">
        <v>26546</v>
      </c>
      <c r="E45" s="83">
        <v>26411</v>
      </c>
      <c r="F45" s="83">
        <v>26119</v>
      </c>
      <c r="G45" s="83">
        <v>25879</v>
      </c>
      <c r="H45" s="83">
        <v>25556</v>
      </c>
    </row>
    <row r="46" spans="1:8" x14ac:dyDescent="0.35">
      <c r="A46" s="22">
        <v>344</v>
      </c>
      <c r="B46" s="25" t="s">
        <v>74</v>
      </c>
      <c r="C46" s="83">
        <v>25992</v>
      </c>
      <c r="D46" s="83">
        <v>26056</v>
      </c>
      <c r="E46" s="83">
        <v>26088</v>
      </c>
      <c r="F46" s="83">
        <v>25976</v>
      </c>
      <c r="G46" s="83">
        <v>25901</v>
      </c>
      <c r="H46" s="83">
        <v>25753</v>
      </c>
    </row>
    <row r="47" spans="1:8" x14ac:dyDescent="0.35">
      <c r="A47" s="22"/>
      <c r="B47" s="25"/>
      <c r="C47" s="56"/>
      <c r="D47" s="56"/>
      <c r="E47" s="56"/>
      <c r="F47" s="56"/>
      <c r="G47" s="56"/>
      <c r="H47" s="56"/>
    </row>
    <row r="48" spans="1:8" ht="13.15" x14ac:dyDescent="0.4">
      <c r="A48" s="26"/>
      <c r="B48" s="27" t="s">
        <v>75</v>
      </c>
      <c r="C48" s="58">
        <v>455556</v>
      </c>
      <c r="D48" s="58">
        <v>460937</v>
      </c>
      <c r="E48" s="58">
        <v>462469</v>
      </c>
      <c r="F48" s="58">
        <v>462847</v>
      </c>
      <c r="G48" s="58">
        <v>461535</v>
      </c>
      <c r="H48" s="58">
        <v>459873</v>
      </c>
    </row>
    <row r="49" spans="1:8" x14ac:dyDescent="0.35">
      <c r="A49" s="22">
        <v>370</v>
      </c>
      <c r="B49" s="25" t="s">
        <v>76</v>
      </c>
      <c r="C49" s="83">
        <v>19983</v>
      </c>
      <c r="D49" s="83">
        <v>20063</v>
      </c>
      <c r="E49" s="83">
        <v>20095</v>
      </c>
      <c r="F49" s="83">
        <v>20181</v>
      </c>
      <c r="G49" s="83">
        <v>20339</v>
      </c>
      <c r="H49" s="83">
        <v>20372</v>
      </c>
    </row>
    <row r="50" spans="1:8" x14ac:dyDescent="0.35">
      <c r="A50" s="22">
        <v>380</v>
      </c>
      <c r="B50" s="25" t="s">
        <v>77</v>
      </c>
      <c r="C50" s="83">
        <v>55061</v>
      </c>
      <c r="D50" s="83">
        <v>55219</v>
      </c>
      <c r="E50" s="83">
        <v>55259</v>
      </c>
      <c r="F50" s="83">
        <v>55253</v>
      </c>
      <c r="G50" s="83">
        <v>54917</v>
      </c>
      <c r="H50" s="83">
        <v>54660</v>
      </c>
    </row>
    <row r="51" spans="1:8" x14ac:dyDescent="0.35">
      <c r="A51" s="22">
        <v>381</v>
      </c>
      <c r="B51" s="25" t="s">
        <v>78</v>
      </c>
      <c r="C51" s="83">
        <v>19100</v>
      </c>
      <c r="D51" s="83">
        <v>19250</v>
      </c>
      <c r="E51" s="83">
        <v>19100</v>
      </c>
      <c r="F51" s="83">
        <v>18944</v>
      </c>
      <c r="G51" s="83">
        <v>18598</v>
      </c>
      <c r="H51" s="83">
        <v>18410</v>
      </c>
    </row>
    <row r="52" spans="1:8" x14ac:dyDescent="0.35">
      <c r="A52" s="22">
        <v>371</v>
      </c>
      <c r="B52" s="25" t="s">
        <v>79</v>
      </c>
      <c r="C52" s="83">
        <v>26125</v>
      </c>
      <c r="D52" s="83">
        <v>26244</v>
      </c>
      <c r="E52" s="83">
        <v>26082</v>
      </c>
      <c r="F52" s="83">
        <v>25717</v>
      </c>
      <c r="G52" s="83">
        <v>25283</v>
      </c>
      <c r="H52" s="83">
        <v>24725</v>
      </c>
    </row>
    <row r="53" spans="1:8" x14ac:dyDescent="0.35">
      <c r="A53" s="22">
        <v>811</v>
      </c>
      <c r="B53" s="25" t="s">
        <v>80</v>
      </c>
      <c r="C53" s="83">
        <v>24934</v>
      </c>
      <c r="D53" s="83">
        <v>24761</v>
      </c>
      <c r="E53" s="83">
        <v>24470</v>
      </c>
      <c r="F53" s="83">
        <v>24229</v>
      </c>
      <c r="G53" s="83">
        <v>24098</v>
      </c>
      <c r="H53" s="83">
        <v>23965</v>
      </c>
    </row>
    <row r="54" spans="1:8" x14ac:dyDescent="0.35">
      <c r="A54" s="22">
        <v>810</v>
      </c>
      <c r="B54" s="25" t="s">
        <v>81</v>
      </c>
      <c r="C54" s="83">
        <v>23264</v>
      </c>
      <c r="D54" s="83">
        <v>23452</v>
      </c>
      <c r="E54" s="83">
        <v>23567</v>
      </c>
      <c r="F54" s="83">
        <v>23680</v>
      </c>
      <c r="G54" s="83">
        <v>23627</v>
      </c>
      <c r="H54" s="83">
        <v>23562</v>
      </c>
    </row>
    <row r="55" spans="1:8" x14ac:dyDescent="0.35">
      <c r="A55" s="22">
        <v>382</v>
      </c>
      <c r="B55" s="25" t="s">
        <v>82</v>
      </c>
      <c r="C55" s="83">
        <v>38347</v>
      </c>
      <c r="D55" s="83">
        <v>38408</v>
      </c>
      <c r="E55" s="83">
        <v>38179</v>
      </c>
      <c r="F55" s="83">
        <v>38049</v>
      </c>
      <c r="G55" s="83">
        <v>37994</v>
      </c>
      <c r="H55" s="83">
        <v>37761</v>
      </c>
    </row>
    <row r="56" spans="1:8" x14ac:dyDescent="0.35">
      <c r="A56" s="22">
        <v>383</v>
      </c>
      <c r="B56" s="25" t="s">
        <v>83</v>
      </c>
      <c r="C56" s="83">
        <v>68549</v>
      </c>
      <c r="D56" s="83">
        <v>70217</v>
      </c>
      <c r="E56" s="83">
        <v>71640</v>
      </c>
      <c r="F56" s="83">
        <v>72504</v>
      </c>
      <c r="G56" s="83">
        <v>72968</v>
      </c>
      <c r="H56" s="83">
        <v>72838</v>
      </c>
    </row>
    <row r="57" spans="1:8" x14ac:dyDescent="0.35">
      <c r="A57" s="22">
        <v>812</v>
      </c>
      <c r="B57" s="25" t="s">
        <v>84</v>
      </c>
      <c r="C57" s="83">
        <v>13586</v>
      </c>
      <c r="D57" s="83">
        <v>13836</v>
      </c>
      <c r="E57" s="83">
        <v>14035</v>
      </c>
      <c r="F57" s="83">
        <v>13812</v>
      </c>
      <c r="G57" s="83">
        <v>13656</v>
      </c>
      <c r="H57" s="83">
        <v>13531</v>
      </c>
    </row>
    <row r="58" spans="1:8" x14ac:dyDescent="0.35">
      <c r="A58" s="22">
        <v>813</v>
      </c>
      <c r="B58" s="25" t="s">
        <v>85</v>
      </c>
      <c r="C58" s="83">
        <v>13840</v>
      </c>
      <c r="D58" s="83">
        <v>13906</v>
      </c>
      <c r="E58" s="83">
        <v>14035</v>
      </c>
      <c r="F58" s="83">
        <v>13980</v>
      </c>
      <c r="G58" s="83">
        <v>13847</v>
      </c>
      <c r="H58" s="83">
        <v>13669</v>
      </c>
    </row>
    <row r="59" spans="1:8" x14ac:dyDescent="0.35">
      <c r="A59" s="22">
        <v>815</v>
      </c>
      <c r="B59" s="25" t="s">
        <v>86</v>
      </c>
      <c r="C59" s="83">
        <v>42757</v>
      </c>
      <c r="D59" s="83">
        <v>43422</v>
      </c>
      <c r="E59" s="83">
        <v>43569</v>
      </c>
      <c r="F59" s="83">
        <v>43807</v>
      </c>
      <c r="G59" s="83">
        <v>44010</v>
      </c>
      <c r="H59" s="83">
        <v>44233</v>
      </c>
    </row>
    <row r="60" spans="1:8" x14ac:dyDescent="0.35">
      <c r="A60" s="22">
        <v>372</v>
      </c>
      <c r="B60" s="25" t="s">
        <v>87</v>
      </c>
      <c r="C60" s="83">
        <v>23253</v>
      </c>
      <c r="D60" s="83">
        <v>23537</v>
      </c>
      <c r="E60" s="83">
        <v>23442</v>
      </c>
      <c r="F60" s="83">
        <v>23496</v>
      </c>
      <c r="G60" s="83">
        <v>23413</v>
      </c>
      <c r="H60" s="83">
        <v>23479</v>
      </c>
    </row>
    <row r="61" spans="1:8" x14ac:dyDescent="0.35">
      <c r="A61" s="22">
        <v>373</v>
      </c>
      <c r="B61" s="25" t="s">
        <v>88</v>
      </c>
      <c r="C61" s="83">
        <v>44387</v>
      </c>
      <c r="D61" s="83">
        <v>45036</v>
      </c>
      <c r="E61" s="83">
        <v>45146</v>
      </c>
      <c r="F61" s="83">
        <v>45150</v>
      </c>
      <c r="G61" s="83">
        <v>44911</v>
      </c>
      <c r="H61" s="83">
        <v>44804</v>
      </c>
    </row>
    <row r="62" spans="1:8" x14ac:dyDescent="0.35">
      <c r="A62" s="22">
        <v>384</v>
      </c>
      <c r="B62" s="25" t="s">
        <v>89</v>
      </c>
      <c r="C62" s="83">
        <v>28605</v>
      </c>
      <c r="D62" s="83">
        <v>29691</v>
      </c>
      <c r="E62" s="83">
        <v>29985</v>
      </c>
      <c r="F62" s="83">
        <v>30172</v>
      </c>
      <c r="G62" s="83">
        <v>30020</v>
      </c>
      <c r="H62" s="83">
        <v>30020</v>
      </c>
    </row>
    <row r="63" spans="1:8" x14ac:dyDescent="0.35">
      <c r="A63" s="22">
        <v>816</v>
      </c>
      <c r="B63" s="25" t="s">
        <v>90</v>
      </c>
      <c r="C63" s="83">
        <v>13765</v>
      </c>
      <c r="D63" s="83">
        <v>13895</v>
      </c>
      <c r="E63" s="83">
        <v>13865</v>
      </c>
      <c r="F63" s="83">
        <v>13873</v>
      </c>
      <c r="G63" s="83">
        <v>13854</v>
      </c>
      <c r="H63" s="83">
        <v>13844</v>
      </c>
    </row>
    <row r="64" spans="1:8" x14ac:dyDescent="0.35">
      <c r="A64" s="22"/>
      <c r="B64" s="25"/>
      <c r="C64" s="56"/>
      <c r="D64" s="56"/>
      <c r="E64" s="56"/>
      <c r="F64" s="56"/>
      <c r="G64" s="56"/>
      <c r="H64" s="56"/>
    </row>
    <row r="65" spans="1:8" ht="13.15" x14ac:dyDescent="0.4">
      <c r="A65" s="26"/>
      <c r="B65" s="27" t="s">
        <v>91</v>
      </c>
      <c r="C65" s="58">
        <v>387886</v>
      </c>
      <c r="D65" s="58">
        <v>394137</v>
      </c>
      <c r="E65" s="58">
        <v>397329</v>
      </c>
      <c r="F65" s="58">
        <v>401210</v>
      </c>
      <c r="G65" s="58">
        <v>402213</v>
      </c>
      <c r="H65" s="58">
        <v>401829</v>
      </c>
    </row>
    <row r="66" spans="1:8" x14ac:dyDescent="0.35">
      <c r="A66" s="22">
        <v>831</v>
      </c>
      <c r="B66" s="25" t="s">
        <v>92</v>
      </c>
      <c r="C66" s="83">
        <v>23627</v>
      </c>
      <c r="D66" s="83">
        <v>23802</v>
      </c>
      <c r="E66" s="83">
        <v>24060</v>
      </c>
      <c r="F66" s="83">
        <v>24189</v>
      </c>
      <c r="G66" s="83">
        <v>24290</v>
      </c>
      <c r="H66" s="83">
        <v>24216</v>
      </c>
    </row>
    <row r="67" spans="1:8" x14ac:dyDescent="0.35">
      <c r="A67" s="22">
        <v>830</v>
      </c>
      <c r="B67" s="25" t="s">
        <v>93</v>
      </c>
      <c r="C67" s="83">
        <v>59590</v>
      </c>
      <c r="D67" s="83">
        <v>59792</v>
      </c>
      <c r="E67" s="83">
        <v>59204</v>
      </c>
      <c r="F67" s="83">
        <v>59178</v>
      </c>
      <c r="G67" s="83">
        <v>58298</v>
      </c>
      <c r="H67" s="83">
        <v>57771</v>
      </c>
    </row>
    <row r="68" spans="1:8" x14ac:dyDescent="0.35">
      <c r="A68" s="22">
        <v>856</v>
      </c>
      <c r="B68" s="25" t="s">
        <v>94</v>
      </c>
      <c r="C68" s="83">
        <v>33038</v>
      </c>
      <c r="D68" s="83">
        <v>33717</v>
      </c>
      <c r="E68" s="83">
        <v>34085</v>
      </c>
      <c r="F68" s="83">
        <v>34442</v>
      </c>
      <c r="G68" s="83">
        <v>34477</v>
      </c>
      <c r="H68" s="83">
        <v>34409</v>
      </c>
    </row>
    <row r="69" spans="1:8" x14ac:dyDescent="0.35">
      <c r="A69" s="22">
        <v>855</v>
      </c>
      <c r="B69" s="25" t="s">
        <v>95</v>
      </c>
      <c r="C69" s="83">
        <v>54155</v>
      </c>
      <c r="D69" s="83">
        <v>54713</v>
      </c>
      <c r="E69" s="83">
        <v>56452</v>
      </c>
      <c r="F69" s="83">
        <v>58141</v>
      </c>
      <c r="G69" s="83">
        <v>59563</v>
      </c>
      <c r="H69" s="83">
        <v>60225</v>
      </c>
    </row>
    <row r="70" spans="1:8" x14ac:dyDescent="0.35">
      <c r="A70" s="22">
        <v>925</v>
      </c>
      <c r="B70" s="25" t="s">
        <v>96</v>
      </c>
      <c r="C70" s="83">
        <v>56106</v>
      </c>
      <c r="D70" s="83">
        <v>56871</v>
      </c>
      <c r="E70" s="83">
        <v>56843</v>
      </c>
      <c r="F70" s="83">
        <v>56917</v>
      </c>
      <c r="G70" s="83">
        <v>56337</v>
      </c>
      <c r="H70" s="83">
        <v>55863</v>
      </c>
    </row>
    <row r="71" spans="1:8" x14ac:dyDescent="0.35">
      <c r="A71" s="22">
        <v>928</v>
      </c>
      <c r="B71" s="25" t="s">
        <v>97</v>
      </c>
      <c r="C71" s="83">
        <v>65947</v>
      </c>
      <c r="D71" s="83">
        <v>66523</v>
      </c>
      <c r="E71" s="83">
        <v>66886</v>
      </c>
      <c r="F71" s="83">
        <v>67560</v>
      </c>
      <c r="G71" s="83">
        <v>67933</v>
      </c>
      <c r="H71" s="83">
        <v>68054</v>
      </c>
    </row>
    <row r="72" spans="1:8" x14ac:dyDescent="0.35">
      <c r="A72" s="22">
        <v>892</v>
      </c>
      <c r="B72" s="25" t="s">
        <v>98</v>
      </c>
      <c r="C72" s="83">
        <v>26316</v>
      </c>
      <c r="D72" s="83">
        <v>27116</v>
      </c>
      <c r="E72" s="83">
        <v>27400</v>
      </c>
      <c r="F72" s="83">
        <v>27527</v>
      </c>
      <c r="G72" s="83">
        <v>27402</v>
      </c>
      <c r="H72" s="83">
        <v>27136</v>
      </c>
    </row>
    <row r="73" spans="1:8" x14ac:dyDescent="0.35">
      <c r="A73" s="22">
        <v>891</v>
      </c>
      <c r="B73" s="25" t="s">
        <v>264</v>
      </c>
      <c r="C73" s="83">
        <v>66287</v>
      </c>
      <c r="D73" s="83">
        <v>68720</v>
      </c>
      <c r="E73" s="83">
        <v>69459</v>
      </c>
      <c r="F73" s="83">
        <v>70226</v>
      </c>
      <c r="G73" s="83">
        <v>70875</v>
      </c>
      <c r="H73" s="83">
        <v>71036</v>
      </c>
    </row>
    <row r="74" spans="1:8" x14ac:dyDescent="0.35">
      <c r="A74" s="22">
        <v>857</v>
      </c>
      <c r="B74" s="25" t="s">
        <v>100</v>
      </c>
      <c r="C74" s="83">
        <v>2820</v>
      </c>
      <c r="D74" s="83">
        <v>2883</v>
      </c>
      <c r="E74" s="83">
        <v>2940</v>
      </c>
      <c r="F74" s="83">
        <v>3030</v>
      </c>
      <c r="G74" s="83">
        <v>3038</v>
      </c>
      <c r="H74" s="83">
        <v>3119</v>
      </c>
    </row>
    <row r="75" spans="1:8" x14ac:dyDescent="0.35">
      <c r="A75" s="22"/>
      <c r="B75" s="22"/>
      <c r="C75" s="56"/>
      <c r="D75" s="56"/>
      <c r="E75" s="56"/>
      <c r="F75" s="56"/>
      <c r="G75" s="56"/>
      <c r="H75" s="56"/>
    </row>
    <row r="76" spans="1:8" ht="13.15" x14ac:dyDescent="0.4">
      <c r="A76" s="26"/>
      <c r="B76" s="27" t="s">
        <v>101</v>
      </c>
      <c r="C76" s="58">
        <v>500578</v>
      </c>
      <c r="D76" s="58">
        <v>509148</v>
      </c>
      <c r="E76" s="58">
        <v>512527</v>
      </c>
      <c r="F76" s="58">
        <v>516895</v>
      </c>
      <c r="G76" s="58">
        <v>518086</v>
      </c>
      <c r="H76" s="58">
        <v>516540</v>
      </c>
    </row>
    <row r="77" spans="1:8" x14ac:dyDescent="0.35">
      <c r="A77" s="22">
        <v>330</v>
      </c>
      <c r="B77" s="25" t="s">
        <v>102</v>
      </c>
      <c r="C77" s="83">
        <v>112432</v>
      </c>
      <c r="D77" s="83">
        <v>113881</v>
      </c>
      <c r="E77" s="83">
        <v>114319</v>
      </c>
      <c r="F77" s="83">
        <v>115095</v>
      </c>
      <c r="G77" s="83">
        <v>115369</v>
      </c>
      <c r="H77" s="83">
        <v>114817</v>
      </c>
    </row>
    <row r="78" spans="1:8" x14ac:dyDescent="0.35">
      <c r="A78" s="22">
        <v>331</v>
      </c>
      <c r="B78" s="25" t="s">
        <v>103</v>
      </c>
      <c r="C78" s="83">
        <v>31075</v>
      </c>
      <c r="D78" s="83">
        <v>32763</v>
      </c>
      <c r="E78" s="83">
        <v>32964</v>
      </c>
      <c r="F78" s="83">
        <v>33310</v>
      </c>
      <c r="G78" s="83">
        <v>32979</v>
      </c>
      <c r="H78" s="83">
        <v>32695</v>
      </c>
    </row>
    <row r="79" spans="1:8" x14ac:dyDescent="0.35">
      <c r="A79" s="22">
        <v>332</v>
      </c>
      <c r="B79" s="25" t="s">
        <v>104</v>
      </c>
      <c r="C79" s="83">
        <v>26883</v>
      </c>
      <c r="D79" s="83">
        <v>27339</v>
      </c>
      <c r="E79" s="83">
        <v>27410</v>
      </c>
      <c r="F79" s="83">
        <v>27612</v>
      </c>
      <c r="G79" s="83">
        <v>27585</v>
      </c>
      <c r="H79" s="83">
        <v>27581</v>
      </c>
    </row>
    <row r="80" spans="1:8" x14ac:dyDescent="0.35">
      <c r="A80" s="22">
        <v>884</v>
      </c>
      <c r="B80" s="25" t="s">
        <v>105</v>
      </c>
      <c r="C80" s="83">
        <v>13504</v>
      </c>
      <c r="D80" s="83">
        <v>13587</v>
      </c>
      <c r="E80" s="83">
        <v>13622</v>
      </c>
      <c r="F80" s="83">
        <v>13719</v>
      </c>
      <c r="G80" s="83">
        <v>13735</v>
      </c>
      <c r="H80" s="83">
        <v>13701</v>
      </c>
    </row>
    <row r="81" spans="1:8" x14ac:dyDescent="0.35">
      <c r="A81" s="22">
        <v>333</v>
      </c>
      <c r="B81" s="25" t="s">
        <v>106</v>
      </c>
      <c r="C81" s="83">
        <v>33426</v>
      </c>
      <c r="D81" s="83">
        <v>33981</v>
      </c>
      <c r="E81" s="83">
        <v>33984</v>
      </c>
      <c r="F81" s="83">
        <v>34025</v>
      </c>
      <c r="G81" s="83">
        <v>33974</v>
      </c>
      <c r="H81" s="83">
        <v>33670</v>
      </c>
    </row>
    <row r="82" spans="1:8" x14ac:dyDescent="0.35">
      <c r="A82" s="22">
        <v>893</v>
      </c>
      <c r="B82" s="25" t="s">
        <v>107</v>
      </c>
      <c r="C82" s="83">
        <v>20789</v>
      </c>
      <c r="D82" s="83">
        <v>21006</v>
      </c>
      <c r="E82" s="83">
        <v>21303</v>
      </c>
      <c r="F82" s="83">
        <v>21476</v>
      </c>
      <c r="G82" s="83">
        <v>21667</v>
      </c>
      <c r="H82" s="83">
        <v>21802</v>
      </c>
    </row>
    <row r="83" spans="1:8" x14ac:dyDescent="0.35">
      <c r="A83" s="22">
        <v>334</v>
      </c>
      <c r="B83" s="25" t="s">
        <v>108</v>
      </c>
      <c r="C83" s="83">
        <v>18938</v>
      </c>
      <c r="D83" s="83">
        <v>19092</v>
      </c>
      <c r="E83" s="83">
        <v>19295</v>
      </c>
      <c r="F83" s="83">
        <v>19542</v>
      </c>
      <c r="G83" s="83">
        <v>19752</v>
      </c>
      <c r="H83" s="83">
        <v>19785</v>
      </c>
    </row>
    <row r="84" spans="1:8" x14ac:dyDescent="0.35">
      <c r="A84" s="22">
        <v>860</v>
      </c>
      <c r="B84" s="25" t="s">
        <v>109</v>
      </c>
      <c r="C84" s="83">
        <v>66355</v>
      </c>
      <c r="D84" s="83">
        <v>66576</v>
      </c>
      <c r="E84" s="83">
        <v>66870</v>
      </c>
      <c r="F84" s="83">
        <v>67878</v>
      </c>
      <c r="G84" s="83">
        <v>68448</v>
      </c>
      <c r="H84" s="83">
        <v>68800</v>
      </c>
    </row>
    <row r="85" spans="1:8" x14ac:dyDescent="0.35">
      <c r="A85" s="22">
        <v>861</v>
      </c>
      <c r="B85" s="25" t="s">
        <v>110</v>
      </c>
      <c r="C85" s="83">
        <v>22880</v>
      </c>
      <c r="D85" s="83">
        <v>23008</v>
      </c>
      <c r="E85" s="83">
        <v>22683</v>
      </c>
      <c r="F85" s="83">
        <v>22499</v>
      </c>
      <c r="G85" s="83">
        <v>22137</v>
      </c>
      <c r="H85" s="83">
        <v>21552</v>
      </c>
    </row>
    <row r="86" spans="1:8" x14ac:dyDescent="0.35">
      <c r="A86" s="22">
        <v>894</v>
      </c>
      <c r="B86" s="25" t="s">
        <v>111</v>
      </c>
      <c r="C86" s="83">
        <v>15932</v>
      </c>
      <c r="D86" s="83">
        <v>16375</v>
      </c>
      <c r="E86" s="83">
        <v>16628</v>
      </c>
      <c r="F86" s="83">
        <v>16486</v>
      </c>
      <c r="G86" s="83">
        <v>16131</v>
      </c>
      <c r="H86" s="83">
        <v>15815</v>
      </c>
    </row>
    <row r="87" spans="1:8" x14ac:dyDescent="0.35">
      <c r="A87" s="22">
        <v>335</v>
      </c>
      <c r="B87" s="25" t="s">
        <v>112</v>
      </c>
      <c r="C87" s="83">
        <v>26302</v>
      </c>
      <c r="D87" s="83">
        <v>26549</v>
      </c>
      <c r="E87" s="83">
        <v>26578</v>
      </c>
      <c r="F87" s="83">
        <v>26499</v>
      </c>
      <c r="G87" s="83">
        <v>26364</v>
      </c>
      <c r="H87" s="83">
        <v>26251</v>
      </c>
    </row>
    <row r="88" spans="1:8" x14ac:dyDescent="0.35">
      <c r="A88" s="22">
        <v>937</v>
      </c>
      <c r="B88" s="25" t="s">
        <v>113</v>
      </c>
      <c r="C88" s="83">
        <v>44215</v>
      </c>
      <c r="D88" s="83">
        <v>46281</v>
      </c>
      <c r="E88" s="83">
        <v>47295</v>
      </c>
      <c r="F88" s="83">
        <v>48145</v>
      </c>
      <c r="G88" s="83">
        <v>48769</v>
      </c>
      <c r="H88" s="83">
        <v>48801</v>
      </c>
    </row>
    <row r="89" spans="1:8" x14ac:dyDescent="0.35">
      <c r="A89" s="22">
        <v>336</v>
      </c>
      <c r="B89" s="25" t="s">
        <v>114</v>
      </c>
      <c r="C89" s="83">
        <v>23805</v>
      </c>
      <c r="D89" s="83">
        <v>24351</v>
      </c>
      <c r="E89" s="83">
        <v>24591</v>
      </c>
      <c r="F89" s="83">
        <v>24886</v>
      </c>
      <c r="G89" s="83">
        <v>25033</v>
      </c>
      <c r="H89" s="83">
        <v>24939</v>
      </c>
    </row>
    <row r="90" spans="1:8" x14ac:dyDescent="0.35">
      <c r="A90" s="22">
        <v>885</v>
      </c>
      <c r="B90" s="25" t="s">
        <v>115</v>
      </c>
      <c r="C90" s="83">
        <v>44042</v>
      </c>
      <c r="D90" s="83">
        <v>44359</v>
      </c>
      <c r="E90" s="83">
        <v>44985</v>
      </c>
      <c r="F90" s="83">
        <v>45723</v>
      </c>
      <c r="G90" s="83">
        <v>46143</v>
      </c>
      <c r="H90" s="83">
        <v>46331</v>
      </c>
    </row>
    <row r="91" spans="1:8" x14ac:dyDescent="0.35">
      <c r="A91" s="22"/>
      <c r="B91" s="25"/>
      <c r="C91" s="56"/>
      <c r="D91" s="56"/>
      <c r="E91" s="56"/>
      <c r="F91" s="56"/>
      <c r="G91" s="56"/>
      <c r="H91" s="56"/>
    </row>
    <row r="92" spans="1:8" ht="13.15" x14ac:dyDescent="0.4">
      <c r="A92" s="26"/>
      <c r="B92" s="27" t="s">
        <v>116</v>
      </c>
      <c r="C92" s="58">
        <v>502360</v>
      </c>
      <c r="D92" s="58">
        <v>511591</v>
      </c>
      <c r="E92" s="58">
        <v>516842</v>
      </c>
      <c r="F92" s="58">
        <v>522623</v>
      </c>
      <c r="G92" s="58">
        <v>526224</v>
      </c>
      <c r="H92" s="58">
        <v>530390</v>
      </c>
    </row>
    <row r="93" spans="1:8" x14ac:dyDescent="0.35">
      <c r="A93" s="22">
        <v>822</v>
      </c>
      <c r="B93" s="25" t="s">
        <v>117</v>
      </c>
      <c r="C93" s="83">
        <v>14622</v>
      </c>
      <c r="D93" s="83">
        <v>16101</v>
      </c>
      <c r="E93" s="83">
        <v>16017</v>
      </c>
      <c r="F93" s="83">
        <v>15971</v>
      </c>
      <c r="G93" s="83">
        <v>15784</v>
      </c>
      <c r="H93" s="83">
        <v>15705</v>
      </c>
    </row>
    <row r="94" spans="1:8" x14ac:dyDescent="0.35">
      <c r="A94" s="22">
        <v>823</v>
      </c>
      <c r="B94" s="25" t="s">
        <v>118</v>
      </c>
      <c r="C94" s="83">
        <v>24505</v>
      </c>
      <c r="D94" s="83">
        <v>25288</v>
      </c>
      <c r="E94" s="83">
        <v>26028</v>
      </c>
      <c r="F94" s="83">
        <v>26745</v>
      </c>
      <c r="G94" s="83">
        <v>27195</v>
      </c>
      <c r="H94" s="83">
        <v>27589</v>
      </c>
    </row>
    <row r="95" spans="1:8" x14ac:dyDescent="0.35">
      <c r="A95" s="22">
        <v>873</v>
      </c>
      <c r="B95" s="25" t="s">
        <v>119</v>
      </c>
      <c r="C95" s="83">
        <v>50524</v>
      </c>
      <c r="D95" s="83">
        <v>51536</v>
      </c>
      <c r="E95" s="83">
        <v>52372</v>
      </c>
      <c r="F95" s="83">
        <v>53285</v>
      </c>
      <c r="G95" s="83">
        <v>54847</v>
      </c>
      <c r="H95" s="83">
        <v>56511</v>
      </c>
    </row>
    <row r="96" spans="1:8" x14ac:dyDescent="0.35">
      <c r="A96" s="22">
        <v>881</v>
      </c>
      <c r="B96" s="25" t="s">
        <v>120</v>
      </c>
      <c r="C96" s="83">
        <v>116603</v>
      </c>
      <c r="D96" s="83">
        <v>118183</v>
      </c>
      <c r="E96" s="83">
        <v>119451</v>
      </c>
      <c r="F96" s="83">
        <v>120811</v>
      </c>
      <c r="G96" s="83">
        <v>121933</v>
      </c>
      <c r="H96" s="83">
        <v>123517</v>
      </c>
    </row>
    <row r="97" spans="1:8" x14ac:dyDescent="0.35">
      <c r="A97" s="22">
        <v>919</v>
      </c>
      <c r="B97" s="25" t="s">
        <v>121</v>
      </c>
      <c r="C97" s="83">
        <v>100009</v>
      </c>
      <c r="D97" s="83">
        <v>100663</v>
      </c>
      <c r="E97" s="83">
        <v>101110</v>
      </c>
      <c r="F97" s="83">
        <v>102154</v>
      </c>
      <c r="G97" s="83">
        <v>102369</v>
      </c>
      <c r="H97" s="83">
        <v>102727</v>
      </c>
    </row>
    <row r="98" spans="1:8" x14ac:dyDescent="0.35">
      <c r="A98" s="22">
        <v>821</v>
      </c>
      <c r="B98" s="25" t="s">
        <v>122</v>
      </c>
      <c r="C98" s="83">
        <v>22740</v>
      </c>
      <c r="D98" s="83">
        <v>23074</v>
      </c>
      <c r="E98" s="83">
        <v>23094</v>
      </c>
      <c r="F98" s="83">
        <v>23341</v>
      </c>
      <c r="G98" s="83">
        <v>23628</v>
      </c>
      <c r="H98" s="83">
        <v>23739</v>
      </c>
    </row>
    <row r="99" spans="1:8" x14ac:dyDescent="0.35">
      <c r="A99" s="22">
        <v>926</v>
      </c>
      <c r="B99" s="25" t="s">
        <v>233</v>
      </c>
      <c r="C99" s="83">
        <v>64315</v>
      </c>
      <c r="D99" s="83">
        <v>65727</v>
      </c>
      <c r="E99" s="83">
        <v>66839</v>
      </c>
      <c r="F99" s="83">
        <v>67656</v>
      </c>
      <c r="G99" s="83">
        <v>67663</v>
      </c>
      <c r="H99" s="83">
        <v>67719</v>
      </c>
    </row>
    <row r="100" spans="1:8" x14ac:dyDescent="0.35">
      <c r="A100" s="22">
        <v>874</v>
      </c>
      <c r="B100" s="25" t="s">
        <v>124</v>
      </c>
      <c r="C100" s="83">
        <v>21373</v>
      </c>
      <c r="D100" s="83">
        <v>21834</v>
      </c>
      <c r="E100" s="83">
        <v>22055</v>
      </c>
      <c r="F100" s="83">
        <v>22196</v>
      </c>
      <c r="G100" s="83">
        <v>22382</v>
      </c>
      <c r="H100" s="83">
        <v>22781</v>
      </c>
    </row>
    <row r="101" spans="1:8" x14ac:dyDescent="0.35">
      <c r="A101" s="22">
        <v>882</v>
      </c>
      <c r="B101" s="25" t="s">
        <v>125</v>
      </c>
      <c r="C101" s="83">
        <v>15087</v>
      </c>
      <c r="D101" s="83">
        <v>15128</v>
      </c>
      <c r="E101" s="83">
        <v>15025</v>
      </c>
      <c r="F101" s="83">
        <v>14957</v>
      </c>
      <c r="G101" s="83">
        <v>14793</v>
      </c>
      <c r="H101" s="83">
        <v>14528</v>
      </c>
    </row>
    <row r="102" spans="1:8" x14ac:dyDescent="0.35">
      <c r="A102" s="22">
        <v>935</v>
      </c>
      <c r="B102" s="25" t="s">
        <v>126</v>
      </c>
      <c r="C102" s="83">
        <v>55606</v>
      </c>
      <c r="D102" s="83">
        <v>56879</v>
      </c>
      <c r="E102" s="83">
        <v>57277</v>
      </c>
      <c r="F102" s="83">
        <v>57465</v>
      </c>
      <c r="G102" s="83">
        <v>57173</v>
      </c>
      <c r="H102" s="83">
        <v>56916</v>
      </c>
    </row>
    <row r="103" spans="1:8" x14ac:dyDescent="0.35">
      <c r="A103" s="22">
        <v>883</v>
      </c>
      <c r="B103" s="25" t="s">
        <v>127</v>
      </c>
      <c r="C103" s="83">
        <v>16976</v>
      </c>
      <c r="D103" s="83">
        <v>17178</v>
      </c>
      <c r="E103" s="83">
        <v>17574</v>
      </c>
      <c r="F103" s="83">
        <v>18042</v>
      </c>
      <c r="G103" s="83">
        <v>18457</v>
      </c>
      <c r="H103" s="83">
        <v>18658</v>
      </c>
    </row>
    <row r="104" spans="1:8" x14ac:dyDescent="0.35">
      <c r="A104" s="22"/>
      <c r="B104" s="25"/>
      <c r="C104" s="56"/>
      <c r="D104" s="56"/>
      <c r="E104" s="56"/>
      <c r="F104" s="56"/>
      <c r="G104" s="56"/>
      <c r="H104" s="56"/>
    </row>
    <row r="105" spans="1:8" ht="13.15" x14ac:dyDescent="0.4">
      <c r="A105" s="26"/>
      <c r="B105" s="27" t="s">
        <v>128</v>
      </c>
      <c r="C105" s="58">
        <v>703885</v>
      </c>
      <c r="D105" s="58">
        <v>709439</v>
      </c>
      <c r="E105" s="58">
        <v>709436</v>
      </c>
      <c r="F105" s="58">
        <v>710501</v>
      </c>
      <c r="G105" s="58">
        <v>709780</v>
      </c>
      <c r="H105" s="58">
        <v>708435</v>
      </c>
    </row>
    <row r="106" spans="1:8" ht="13.15" x14ac:dyDescent="0.4">
      <c r="A106" s="26"/>
      <c r="B106" s="27" t="s">
        <v>204</v>
      </c>
      <c r="C106" s="58">
        <v>238921</v>
      </c>
      <c r="D106" s="58">
        <v>240004</v>
      </c>
      <c r="E106" s="58">
        <v>238348</v>
      </c>
      <c r="F106" s="58">
        <v>236726</v>
      </c>
      <c r="G106" s="58">
        <v>234924</v>
      </c>
      <c r="H106" s="58">
        <v>233356</v>
      </c>
    </row>
    <row r="107" spans="1:8" x14ac:dyDescent="0.35">
      <c r="A107" s="26">
        <v>201</v>
      </c>
      <c r="B107" s="15" t="s">
        <v>130</v>
      </c>
      <c r="C107" s="83">
        <v>240</v>
      </c>
      <c r="D107" s="83">
        <v>242</v>
      </c>
      <c r="E107" s="83">
        <v>242</v>
      </c>
      <c r="F107" s="83">
        <v>242</v>
      </c>
      <c r="G107" s="83">
        <v>241</v>
      </c>
      <c r="H107" s="83">
        <v>241</v>
      </c>
    </row>
    <row r="108" spans="1:8" x14ac:dyDescent="0.35">
      <c r="A108" s="22">
        <v>202</v>
      </c>
      <c r="B108" s="25" t="s">
        <v>131</v>
      </c>
      <c r="C108" s="83">
        <v>10932</v>
      </c>
      <c r="D108" s="83">
        <v>11010</v>
      </c>
      <c r="E108" s="83">
        <v>11080</v>
      </c>
      <c r="F108" s="83">
        <v>11060</v>
      </c>
      <c r="G108" s="83">
        <v>11050</v>
      </c>
      <c r="H108" s="83">
        <v>10940</v>
      </c>
    </row>
    <row r="109" spans="1:8" x14ac:dyDescent="0.35">
      <c r="A109" s="22">
        <v>204</v>
      </c>
      <c r="B109" s="25" t="s">
        <v>132</v>
      </c>
      <c r="C109" s="83">
        <v>18584</v>
      </c>
      <c r="D109" s="83">
        <v>18370</v>
      </c>
      <c r="E109" s="83">
        <v>18064</v>
      </c>
      <c r="F109" s="83">
        <v>17847</v>
      </c>
      <c r="G109" s="83">
        <v>17570</v>
      </c>
      <c r="H109" s="83">
        <v>17325</v>
      </c>
    </row>
    <row r="110" spans="1:8" x14ac:dyDescent="0.35">
      <c r="A110" s="22">
        <v>205</v>
      </c>
      <c r="B110" s="25" t="s">
        <v>133</v>
      </c>
      <c r="C110" s="83">
        <v>9816</v>
      </c>
      <c r="D110" s="83">
        <v>9747</v>
      </c>
      <c r="E110" s="83">
        <v>9671</v>
      </c>
      <c r="F110" s="83">
        <v>9633</v>
      </c>
      <c r="G110" s="83">
        <v>9622</v>
      </c>
      <c r="H110" s="83">
        <v>9615</v>
      </c>
    </row>
    <row r="111" spans="1:8" x14ac:dyDescent="0.35">
      <c r="A111" s="22">
        <v>309</v>
      </c>
      <c r="B111" s="25" t="s">
        <v>134</v>
      </c>
      <c r="C111" s="83">
        <v>21657</v>
      </c>
      <c r="D111" s="83">
        <v>21068</v>
      </c>
      <c r="E111" s="83">
        <v>20766</v>
      </c>
      <c r="F111" s="83">
        <v>20556</v>
      </c>
      <c r="G111" s="83">
        <v>20308</v>
      </c>
      <c r="H111" s="83">
        <v>20088</v>
      </c>
    </row>
    <row r="112" spans="1:8" x14ac:dyDescent="0.35">
      <c r="A112" s="22">
        <v>206</v>
      </c>
      <c r="B112" s="25" t="s">
        <v>135</v>
      </c>
      <c r="C112" s="83">
        <v>13714</v>
      </c>
      <c r="D112" s="83">
        <v>13646</v>
      </c>
      <c r="E112" s="83">
        <v>13611</v>
      </c>
      <c r="F112" s="83">
        <v>13513</v>
      </c>
      <c r="G112" s="83">
        <v>13378</v>
      </c>
      <c r="H112" s="83">
        <v>13265</v>
      </c>
    </row>
    <row r="113" spans="1:8" x14ac:dyDescent="0.35">
      <c r="A113" s="22">
        <v>207</v>
      </c>
      <c r="B113" s="25" t="s">
        <v>136</v>
      </c>
      <c r="C113" s="83">
        <v>6848</v>
      </c>
      <c r="D113" s="83">
        <v>6744</v>
      </c>
      <c r="E113" s="83">
        <v>6645</v>
      </c>
      <c r="F113" s="83">
        <v>6496</v>
      </c>
      <c r="G113" s="83">
        <v>6338</v>
      </c>
      <c r="H113" s="83">
        <v>6182</v>
      </c>
    </row>
    <row r="114" spans="1:8" x14ac:dyDescent="0.35">
      <c r="A114" s="22">
        <v>208</v>
      </c>
      <c r="B114" s="25" t="s">
        <v>137</v>
      </c>
      <c r="C114" s="83">
        <v>21805</v>
      </c>
      <c r="D114" s="83">
        <v>23043</v>
      </c>
      <c r="E114" s="83">
        <v>22751</v>
      </c>
      <c r="F114" s="83">
        <v>22234</v>
      </c>
      <c r="G114" s="83">
        <v>21784</v>
      </c>
      <c r="H114" s="83">
        <v>21536</v>
      </c>
    </row>
    <row r="115" spans="1:8" x14ac:dyDescent="0.35">
      <c r="A115" s="22">
        <v>209</v>
      </c>
      <c r="B115" s="25" t="s">
        <v>138</v>
      </c>
      <c r="C115" s="83">
        <v>25245</v>
      </c>
      <c r="D115" s="83">
        <v>24979</v>
      </c>
      <c r="E115" s="83">
        <v>24885</v>
      </c>
      <c r="F115" s="83">
        <v>24925</v>
      </c>
      <c r="G115" s="83">
        <v>24890</v>
      </c>
      <c r="H115" s="83">
        <v>24765</v>
      </c>
    </row>
    <row r="116" spans="1:8" x14ac:dyDescent="0.35">
      <c r="A116" s="22">
        <v>316</v>
      </c>
      <c r="B116" s="25" t="s">
        <v>139</v>
      </c>
      <c r="C116" s="83">
        <v>34243</v>
      </c>
      <c r="D116" s="83">
        <v>34720</v>
      </c>
      <c r="E116" s="83">
        <v>34929</v>
      </c>
      <c r="F116" s="83">
        <v>35387</v>
      </c>
      <c r="G116" s="83">
        <v>35599</v>
      </c>
      <c r="H116" s="83">
        <v>35913</v>
      </c>
    </row>
    <row r="117" spans="1:8" x14ac:dyDescent="0.35">
      <c r="A117" s="22">
        <v>210</v>
      </c>
      <c r="B117" s="25" t="s">
        <v>140</v>
      </c>
      <c r="C117" s="83">
        <v>23484</v>
      </c>
      <c r="D117" s="83">
        <v>24348</v>
      </c>
      <c r="E117" s="83">
        <v>23916</v>
      </c>
      <c r="F117" s="83">
        <v>23504</v>
      </c>
      <c r="G117" s="83">
        <v>23216</v>
      </c>
      <c r="H117" s="83">
        <v>22910</v>
      </c>
    </row>
    <row r="118" spans="1:8" x14ac:dyDescent="0.35">
      <c r="A118" s="22">
        <v>211</v>
      </c>
      <c r="B118" s="25" t="s">
        <v>141</v>
      </c>
      <c r="C118" s="83">
        <v>23475</v>
      </c>
      <c r="D118" s="83">
        <v>23330</v>
      </c>
      <c r="E118" s="83">
        <v>23177</v>
      </c>
      <c r="F118" s="83">
        <v>23003</v>
      </c>
      <c r="G118" s="83">
        <v>22933</v>
      </c>
      <c r="H118" s="83">
        <v>22841</v>
      </c>
    </row>
    <row r="119" spans="1:8" x14ac:dyDescent="0.35">
      <c r="A119" s="22">
        <v>212</v>
      </c>
      <c r="B119" s="25" t="s">
        <v>142</v>
      </c>
      <c r="C119" s="83">
        <v>18764</v>
      </c>
      <c r="D119" s="83">
        <v>18750</v>
      </c>
      <c r="E119" s="83">
        <v>18726</v>
      </c>
      <c r="F119" s="83">
        <v>18650</v>
      </c>
      <c r="G119" s="83">
        <v>18501</v>
      </c>
      <c r="H119" s="83">
        <v>18427</v>
      </c>
    </row>
    <row r="120" spans="1:8" x14ac:dyDescent="0.35">
      <c r="A120" s="22">
        <v>213</v>
      </c>
      <c r="B120" s="25" t="s">
        <v>143</v>
      </c>
      <c r="C120" s="83">
        <v>10114</v>
      </c>
      <c r="D120" s="83">
        <v>10007</v>
      </c>
      <c r="E120" s="83">
        <v>9885</v>
      </c>
      <c r="F120" s="83">
        <v>9676</v>
      </c>
      <c r="G120" s="83">
        <v>9494</v>
      </c>
      <c r="H120" s="83">
        <v>9308</v>
      </c>
    </row>
    <row r="121" spans="1:8" x14ac:dyDescent="0.35">
      <c r="A121" s="22"/>
      <c r="B121" s="25"/>
      <c r="C121" s="56"/>
      <c r="D121" s="56"/>
      <c r="E121" s="56"/>
      <c r="F121" s="56"/>
      <c r="G121" s="56"/>
      <c r="H121" s="56"/>
    </row>
    <row r="122" spans="1:8" ht="13.15" x14ac:dyDescent="0.4">
      <c r="A122" s="26"/>
      <c r="B122" s="27" t="s">
        <v>205</v>
      </c>
      <c r="C122" s="58">
        <v>464964</v>
      </c>
      <c r="D122" s="58">
        <v>469435</v>
      </c>
      <c r="E122" s="58">
        <v>471088</v>
      </c>
      <c r="F122" s="58">
        <v>473775</v>
      </c>
      <c r="G122" s="58">
        <v>474856</v>
      </c>
      <c r="H122" s="58">
        <v>475079</v>
      </c>
    </row>
    <row r="123" spans="1:8" x14ac:dyDescent="0.35">
      <c r="A123" s="22">
        <v>301</v>
      </c>
      <c r="B123" s="25" t="s">
        <v>145</v>
      </c>
      <c r="C123" s="83">
        <v>25271</v>
      </c>
      <c r="D123" s="83">
        <v>25759</v>
      </c>
      <c r="E123" s="83">
        <v>26157</v>
      </c>
      <c r="F123" s="83">
        <v>26844</v>
      </c>
      <c r="G123" s="83">
        <v>27575</v>
      </c>
      <c r="H123" s="83">
        <v>28259</v>
      </c>
    </row>
    <row r="124" spans="1:8" x14ac:dyDescent="0.35">
      <c r="A124" s="22">
        <v>302</v>
      </c>
      <c r="B124" s="25" t="s">
        <v>146</v>
      </c>
      <c r="C124" s="83">
        <v>29995</v>
      </c>
      <c r="D124" s="83">
        <v>30534</v>
      </c>
      <c r="E124" s="83">
        <v>30623</v>
      </c>
      <c r="F124" s="83">
        <v>30733</v>
      </c>
      <c r="G124" s="83">
        <v>30689</v>
      </c>
      <c r="H124" s="83">
        <v>30486</v>
      </c>
    </row>
    <row r="125" spans="1:8" x14ac:dyDescent="0.35">
      <c r="A125" s="22">
        <v>303</v>
      </c>
      <c r="B125" s="25" t="s">
        <v>147</v>
      </c>
      <c r="C125" s="83">
        <v>22564</v>
      </c>
      <c r="D125" s="83">
        <v>23715</v>
      </c>
      <c r="E125" s="83">
        <v>23715</v>
      </c>
      <c r="F125" s="83">
        <v>23835</v>
      </c>
      <c r="G125" s="83">
        <v>23895</v>
      </c>
      <c r="H125" s="83">
        <v>23925</v>
      </c>
    </row>
    <row r="126" spans="1:8" x14ac:dyDescent="0.35">
      <c r="A126" s="22">
        <v>304</v>
      </c>
      <c r="B126" s="25" t="s">
        <v>148</v>
      </c>
      <c r="C126" s="83">
        <v>26464</v>
      </c>
      <c r="D126" s="83">
        <v>26216</v>
      </c>
      <c r="E126" s="83">
        <v>26104</v>
      </c>
      <c r="F126" s="83">
        <v>25968</v>
      </c>
      <c r="G126" s="83">
        <v>25757</v>
      </c>
      <c r="H126" s="83">
        <v>25743</v>
      </c>
    </row>
    <row r="127" spans="1:8" x14ac:dyDescent="0.35">
      <c r="A127" s="22">
        <v>305</v>
      </c>
      <c r="B127" s="25" t="s">
        <v>149</v>
      </c>
      <c r="C127" s="83">
        <v>27216</v>
      </c>
      <c r="D127" s="83">
        <v>27142</v>
      </c>
      <c r="E127" s="83">
        <v>27335</v>
      </c>
      <c r="F127" s="83">
        <v>27671</v>
      </c>
      <c r="G127" s="83">
        <v>27681</v>
      </c>
      <c r="H127" s="83">
        <v>27605</v>
      </c>
    </row>
    <row r="128" spans="1:8" x14ac:dyDescent="0.35">
      <c r="A128" s="22">
        <v>306</v>
      </c>
      <c r="B128" s="25" t="s">
        <v>150</v>
      </c>
      <c r="C128" s="83">
        <v>32808</v>
      </c>
      <c r="D128" s="83">
        <v>33108</v>
      </c>
      <c r="E128" s="83">
        <v>33386</v>
      </c>
      <c r="F128" s="83">
        <v>33700</v>
      </c>
      <c r="G128" s="83">
        <v>33755</v>
      </c>
      <c r="H128" s="83">
        <v>33706</v>
      </c>
    </row>
    <row r="129" spans="1:8" x14ac:dyDescent="0.35">
      <c r="A129" s="22">
        <v>307</v>
      </c>
      <c r="B129" s="25" t="s">
        <v>151</v>
      </c>
      <c r="C129" s="83">
        <v>30738</v>
      </c>
      <c r="D129" s="83">
        <v>30460</v>
      </c>
      <c r="E129" s="83">
        <v>29953</v>
      </c>
      <c r="F129" s="83">
        <v>29425</v>
      </c>
      <c r="G129" s="83">
        <v>28810</v>
      </c>
      <c r="H129" s="83">
        <v>28179</v>
      </c>
    </row>
    <row r="130" spans="1:8" x14ac:dyDescent="0.35">
      <c r="A130" s="22">
        <v>308</v>
      </c>
      <c r="B130" s="25" t="s">
        <v>152</v>
      </c>
      <c r="C130" s="83">
        <v>32223</v>
      </c>
      <c r="D130" s="83">
        <v>32721</v>
      </c>
      <c r="E130" s="83">
        <v>32408</v>
      </c>
      <c r="F130" s="83">
        <v>32417</v>
      </c>
      <c r="G130" s="83">
        <v>32281</v>
      </c>
      <c r="H130" s="83">
        <v>32131</v>
      </c>
    </row>
    <row r="131" spans="1:8" x14ac:dyDescent="0.35">
      <c r="A131" s="22">
        <v>203</v>
      </c>
      <c r="B131" s="25" t="s">
        <v>153</v>
      </c>
      <c r="C131" s="83">
        <v>24555</v>
      </c>
      <c r="D131" s="83">
        <v>24938</v>
      </c>
      <c r="E131" s="83">
        <v>25196</v>
      </c>
      <c r="F131" s="83">
        <v>25528</v>
      </c>
      <c r="G131" s="83">
        <v>25668</v>
      </c>
      <c r="H131" s="83">
        <v>25792</v>
      </c>
    </row>
    <row r="132" spans="1:8" x14ac:dyDescent="0.35">
      <c r="A132" s="22">
        <v>310</v>
      </c>
      <c r="B132" s="25" t="s">
        <v>154</v>
      </c>
      <c r="C132" s="83">
        <v>21352</v>
      </c>
      <c r="D132" s="83">
        <v>21646</v>
      </c>
      <c r="E132" s="83">
        <v>21866</v>
      </c>
      <c r="F132" s="83">
        <v>21995</v>
      </c>
      <c r="G132" s="83">
        <v>21985</v>
      </c>
      <c r="H132" s="83">
        <v>21952</v>
      </c>
    </row>
    <row r="133" spans="1:8" x14ac:dyDescent="0.35">
      <c r="A133" s="22">
        <v>311</v>
      </c>
      <c r="B133" s="25" t="s">
        <v>155</v>
      </c>
      <c r="C133" s="83">
        <v>21964</v>
      </c>
      <c r="D133" s="83">
        <v>22621</v>
      </c>
      <c r="E133" s="83">
        <v>23076</v>
      </c>
      <c r="F133" s="83">
        <v>23894</v>
      </c>
      <c r="G133" s="83">
        <v>24667</v>
      </c>
      <c r="H133" s="83">
        <v>25377</v>
      </c>
    </row>
    <row r="134" spans="1:8" x14ac:dyDescent="0.35">
      <c r="A134" s="22">
        <v>312</v>
      </c>
      <c r="B134" s="25" t="s">
        <v>156</v>
      </c>
      <c r="C134" s="83">
        <v>27874</v>
      </c>
      <c r="D134" s="83">
        <v>28249</v>
      </c>
      <c r="E134" s="83">
        <v>28341</v>
      </c>
      <c r="F134" s="83">
        <v>28278</v>
      </c>
      <c r="G134" s="83">
        <v>28296</v>
      </c>
      <c r="H134" s="83">
        <v>28109</v>
      </c>
    </row>
    <row r="135" spans="1:8" x14ac:dyDescent="0.35">
      <c r="A135" s="22">
        <v>313</v>
      </c>
      <c r="B135" s="25" t="s">
        <v>157</v>
      </c>
      <c r="C135" s="83">
        <v>23395</v>
      </c>
      <c r="D135" s="83">
        <v>23482</v>
      </c>
      <c r="E135" s="83">
        <v>23276</v>
      </c>
      <c r="F135" s="83">
        <v>23139</v>
      </c>
      <c r="G135" s="83">
        <v>22972</v>
      </c>
      <c r="H135" s="83">
        <v>22792</v>
      </c>
    </row>
    <row r="136" spans="1:8" x14ac:dyDescent="0.35">
      <c r="A136" s="22">
        <v>314</v>
      </c>
      <c r="B136" s="25" t="s">
        <v>158</v>
      </c>
      <c r="C136" s="83">
        <v>13469</v>
      </c>
      <c r="D136" s="83">
        <v>13402</v>
      </c>
      <c r="E136" s="83">
        <v>13467</v>
      </c>
      <c r="F136" s="83">
        <v>13526</v>
      </c>
      <c r="G136" s="83">
        <v>13726</v>
      </c>
      <c r="H136" s="83">
        <v>13919</v>
      </c>
    </row>
    <row r="137" spans="1:8" x14ac:dyDescent="0.35">
      <c r="A137" s="22">
        <v>315</v>
      </c>
      <c r="B137" s="25" t="s">
        <v>159</v>
      </c>
      <c r="C137" s="83">
        <v>17049</v>
      </c>
      <c r="D137" s="83">
        <v>16764</v>
      </c>
      <c r="E137" s="83">
        <v>16551</v>
      </c>
      <c r="F137" s="83">
        <v>16281</v>
      </c>
      <c r="G137" s="83">
        <v>15994</v>
      </c>
      <c r="H137" s="83">
        <v>15747</v>
      </c>
    </row>
    <row r="138" spans="1:8" x14ac:dyDescent="0.35">
      <c r="A138" s="22">
        <v>317</v>
      </c>
      <c r="B138" s="25" t="s">
        <v>160</v>
      </c>
      <c r="C138" s="83">
        <v>29109</v>
      </c>
      <c r="D138" s="83">
        <v>29751</v>
      </c>
      <c r="E138" s="83">
        <v>30328</v>
      </c>
      <c r="F138" s="83">
        <v>31104</v>
      </c>
      <c r="G138" s="83">
        <v>31617</v>
      </c>
      <c r="H138" s="83">
        <v>31883</v>
      </c>
    </row>
    <row r="139" spans="1:8" x14ac:dyDescent="0.35">
      <c r="A139" s="22">
        <v>318</v>
      </c>
      <c r="B139" s="25" t="s">
        <v>161</v>
      </c>
      <c r="C139" s="83">
        <v>16780</v>
      </c>
      <c r="D139" s="83">
        <v>16837</v>
      </c>
      <c r="E139" s="83">
        <v>16811</v>
      </c>
      <c r="F139" s="83">
        <v>16701</v>
      </c>
      <c r="G139" s="83">
        <v>16583</v>
      </c>
      <c r="H139" s="83">
        <v>16521</v>
      </c>
    </row>
    <row r="140" spans="1:8" x14ac:dyDescent="0.35">
      <c r="A140" s="22">
        <v>319</v>
      </c>
      <c r="B140" s="25" t="s">
        <v>162</v>
      </c>
      <c r="C140" s="83">
        <v>17485</v>
      </c>
      <c r="D140" s="83">
        <v>17651</v>
      </c>
      <c r="E140" s="83">
        <v>17790</v>
      </c>
      <c r="F140" s="83">
        <v>17781</v>
      </c>
      <c r="G140" s="83">
        <v>17737</v>
      </c>
      <c r="H140" s="83">
        <v>17706</v>
      </c>
    </row>
    <row r="141" spans="1:8" x14ac:dyDescent="0.35">
      <c r="A141" s="22">
        <v>320</v>
      </c>
      <c r="B141" s="25" t="s">
        <v>163</v>
      </c>
      <c r="C141" s="83">
        <v>24653</v>
      </c>
      <c r="D141" s="83">
        <v>24439</v>
      </c>
      <c r="E141" s="83">
        <v>24705</v>
      </c>
      <c r="F141" s="83">
        <v>24955</v>
      </c>
      <c r="G141" s="83">
        <v>25168</v>
      </c>
      <c r="H141" s="83">
        <v>25247</v>
      </c>
    </row>
    <row r="142" spans="1:8" x14ac:dyDescent="0.35">
      <c r="A142" s="22"/>
      <c r="B142" s="25"/>
      <c r="C142" s="56"/>
      <c r="D142" s="56"/>
      <c r="E142" s="56"/>
      <c r="F142" s="56"/>
      <c r="G142" s="56"/>
      <c r="H142" s="56"/>
    </row>
    <row r="143" spans="1:8" ht="13.15" x14ac:dyDescent="0.4">
      <c r="A143" s="26"/>
      <c r="B143" s="27" t="s">
        <v>164</v>
      </c>
      <c r="C143" s="58">
        <v>714428</v>
      </c>
      <c r="D143" s="58">
        <v>725815</v>
      </c>
      <c r="E143" s="58">
        <v>733160</v>
      </c>
      <c r="F143" s="58">
        <v>741301</v>
      </c>
      <c r="G143" s="58">
        <v>746607</v>
      </c>
      <c r="H143" s="58">
        <v>749358</v>
      </c>
    </row>
    <row r="144" spans="1:8" x14ac:dyDescent="0.35">
      <c r="A144" s="22">
        <v>867</v>
      </c>
      <c r="B144" s="25" t="s">
        <v>165</v>
      </c>
      <c r="C144" s="83">
        <v>10061</v>
      </c>
      <c r="D144" s="83">
        <v>10119</v>
      </c>
      <c r="E144" s="83">
        <v>10068</v>
      </c>
      <c r="F144" s="83">
        <v>10071</v>
      </c>
      <c r="G144" s="83">
        <v>10119</v>
      </c>
      <c r="H144" s="83">
        <v>10204</v>
      </c>
    </row>
    <row r="145" spans="1:8" x14ac:dyDescent="0.35">
      <c r="A145" s="22">
        <v>846</v>
      </c>
      <c r="B145" s="25" t="s">
        <v>166</v>
      </c>
      <c r="C145" s="83">
        <v>18820</v>
      </c>
      <c r="D145" s="83">
        <v>18804</v>
      </c>
      <c r="E145" s="83">
        <v>18668</v>
      </c>
      <c r="F145" s="83">
        <v>18611</v>
      </c>
      <c r="G145" s="83">
        <v>18303</v>
      </c>
      <c r="H145" s="83">
        <v>17965</v>
      </c>
    </row>
    <row r="146" spans="1:8" x14ac:dyDescent="0.35">
      <c r="A146" s="22">
        <v>825</v>
      </c>
      <c r="B146" s="25" t="s">
        <v>167</v>
      </c>
      <c r="C146" s="83">
        <v>43855</v>
      </c>
      <c r="D146" s="83">
        <v>43912</v>
      </c>
      <c r="E146" s="83">
        <v>44063</v>
      </c>
      <c r="F146" s="83">
        <v>44396</v>
      </c>
      <c r="G146" s="83">
        <v>44217</v>
      </c>
      <c r="H146" s="83">
        <v>44226</v>
      </c>
    </row>
    <row r="147" spans="1:8" x14ac:dyDescent="0.35">
      <c r="A147" s="22">
        <v>845</v>
      </c>
      <c r="B147" s="25" t="s">
        <v>168</v>
      </c>
      <c r="C147" s="83">
        <v>38610</v>
      </c>
      <c r="D147" s="83">
        <v>38643</v>
      </c>
      <c r="E147" s="83">
        <v>38641</v>
      </c>
      <c r="F147" s="83">
        <v>38641</v>
      </c>
      <c r="G147" s="83">
        <v>38274</v>
      </c>
      <c r="H147" s="83">
        <v>38094</v>
      </c>
    </row>
    <row r="148" spans="1:8" x14ac:dyDescent="0.35">
      <c r="A148" s="22">
        <v>850</v>
      </c>
      <c r="B148" s="25" t="s">
        <v>169</v>
      </c>
      <c r="C148" s="83">
        <v>105805</v>
      </c>
      <c r="D148" s="83">
        <v>106959</v>
      </c>
      <c r="E148" s="83">
        <v>108001</v>
      </c>
      <c r="F148" s="83">
        <v>109615</v>
      </c>
      <c r="G148" s="83">
        <v>110887</v>
      </c>
      <c r="H148" s="83">
        <v>111656</v>
      </c>
    </row>
    <row r="149" spans="1:8" x14ac:dyDescent="0.35">
      <c r="A149" s="22">
        <v>921</v>
      </c>
      <c r="B149" s="25" t="s">
        <v>170</v>
      </c>
      <c r="C149" s="83">
        <v>9234</v>
      </c>
      <c r="D149" s="83">
        <v>9266</v>
      </c>
      <c r="E149" s="83">
        <v>9290</v>
      </c>
      <c r="F149" s="83">
        <v>9124</v>
      </c>
      <c r="G149" s="83">
        <v>8944</v>
      </c>
      <c r="H149" s="83">
        <v>8769</v>
      </c>
    </row>
    <row r="150" spans="1:8" x14ac:dyDescent="0.35">
      <c r="A150" s="22">
        <v>886</v>
      </c>
      <c r="B150" s="25" t="s">
        <v>263</v>
      </c>
      <c r="C150" s="83">
        <v>125034</v>
      </c>
      <c r="D150" s="83">
        <v>126922</v>
      </c>
      <c r="E150" s="83">
        <v>129003</v>
      </c>
      <c r="F150" s="83">
        <v>131443</v>
      </c>
      <c r="G150" s="83">
        <v>134026</v>
      </c>
      <c r="H150" s="83">
        <v>136263</v>
      </c>
    </row>
    <row r="151" spans="1:8" x14ac:dyDescent="0.35">
      <c r="A151" s="22">
        <v>887</v>
      </c>
      <c r="B151" s="25" t="s">
        <v>172</v>
      </c>
      <c r="C151" s="83">
        <v>24256</v>
      </c>
      <c r="D151" s="83">
        <v>24683</v>
      </c>
      <c r="E151" s="83">
        <v>25062</v>
      </c>
      <c r="F151" s="83">
        <v>25514</v>
      </c>
      <c r="G151" s="83">
        <v>25724</v>
      </c>
      <c r="H151" s="83">
        <v>25703</v>
      </c>
    </row>
    <row r="152" spans="1:8" x14ac:dyDescent="0.35">
      <c r="A152" s="22">
        <v>826</v>
      </c>
      <c r="B152" s="25" t="s">
        <v>173</v>
      </c>
      <c r="C152" s="83">
        <v>26482</v>
      </c>
      <c r="D152" s="83">
        <v>27775</v>
      </c>
      <c r="E152" s="83">
        <v>28289</v>
      </c>
      <c r="F152" s="83">
        <v>28943</v>
      </c>
      <c r="G152" s="83">
        <v>29771</v>
      </c>
      <c r="H152" s="83">
        <v>30319</v>
      </c>
    </row>
    <row r="153" spans="1:8" x14ac:dyDescent="0.35">
      <c r="A153" s="22">
        <v>931</v>
      </c>
      <c r="B153" s="25" t="s">
        <v>174</v>
      </c>
      <c r="C153" s="83">
        <v>52339</v>
      </c>
      <c r="D153" s="83">
        <v>52953</v>
      </c>
      <c r="E153" s="83">
        <v>53306</v>
      </c>
      <c r="F153" s="83">
        <v>54223</v>
      </c>
      <c r="G153" s="83">
        <v>55067</v>
      </c>
      <c r="H153" s="83">
        <v>55305</v>
      </c>
    </row>
    <row r="154" spans="1:8" x14ac:dyDescent="0.35">
      <c r="A154" s="22">
        <v>851</v>
      </c>
      <c r="B154" s="25" t="s">
        <v>175</v>
      </c>
      <c r="C154" s="83">
        <v>16225</v>
      </c>
      <c r="D154" s="83">
        <v>16620</v>
      </c>
      <c r="E154" s="83">
        <v>16693</v>
      </c>
      <c r="F154" s="83">
        <v>16785</v>
      </c>
      <c r="G154" s="83">
        <v>16827</v>
      </c>
      <c r="H154" s="83">
        <v>16878</v>
      </c>
    </row>
    <row r="155" spans="1:8" x14ac:dyDescent="0.35">
      <c r="A155" s="22">
        <v>870</v>
      </c>
      <c r="B155" s="25" t="s">
        <v>176</v>
      </c>
      <c r="C155" s="83">
        <v>13299</v>
      </c>
      <c r="D155" s="83">
        <v>13593</v>
      </c>
      <c r="E155" s="83">
        <v>13739</v>
      </c>
      <c r="F155" s="83">
        <v>13909</v>
      </c>
      <c r="G155" s="83">
        <v>14069</v>
      </c>
      <c r="H155" s="83">
        <v>14227</v>
      </c>
    </row>
    <row r="156" spans="1:8" x14ac:dyDescent="0.35">
      <c r="A156" s="22">
        <v>871</v>
      </c>
      <c r="B156" s="25" t="s">
        <v>177</v>
      </c>
      <c r="C156" s="83">
        <v>16649</v>
      </c>
      <c r="D156" s="83">
        <v>16715</v>
      </c>
      <c r="E156" s="83">
        <v>16676</v>
      </c>
      <c r="F156" s="83">
        <v>16670</v>
      </c>
      <c r="G156" s="83">
        <v>16571</v>
      </c>
      <c r="H156" s="83">
        <v>16436</v>
      </c>
    </row>
    <row r="157" spans="1:8" x14ac:dyDescent="0.35">
      <c r="A157" s="22">
        <v>852</v>
      </c>
      <c r="B157" s="25" t="s">
        <v>178</v>
      </c>
      <c r="C157" s="83">
        <v>20046</v>
      </c>
      <c r="D157" s="83">
        <v>20244</v>
      </c>
      <c r="E157" s="83">
        <v>20276</v>
      </c>
      <c r="F157" s="83">
        <v>20182</v>
      </c>
      <c r="G157" s="83">
        <v>20049</v>
      </c>
      <c r="H157" s="83">
        <v>19627</v>
      </c>
    </row>
    <row r="158" spans="1:8" x14ac:dyDescent="0.35">
      <c r="A158" s="22">
        <v>936</v>
      </c>
      <c r="B158" s="25" t="s">
        <v>179</v>
      </c>
      <c r="C158" s="83">
        <v>89397</v>
      </c>
      <c r="D158" s="83">
        <v>92346</v>
      </c>
      <c r="E158" s="83">
        <v>93526</v>
      </c>
      <c r="F158" s="83">
        <v>94163</v>
      </c>
      <c r="G158" s="83">
        <v>94405</v>
      </c>
      <c r="H158" s="83">
        <v>94176</v>
      </c>
    </row>
    <row r="159" spans="1:8" x14ac:dyDescent="0.35">
      <c r="A159" s="22">
        <v>869</v>
      </c>
      <c r="B159" s="25" t="s">
        <v>180</v>
      </c>
      <c r="C159" s="83">
        <v>13290</v>
      </c>
      <c r="D159" s="83">
        <v>13485</v>
      </c>
      <c r="E159" s="83">
        <v>13750</v>
      </c>
      <c r="F159" s="83">
        <v>13819</v>
      </c>
      <c r="G159" s="83">
        <v>13790</v>
      </c>
      <c r="H159" s="83">
        <v>13657</v>
      </c>
    </row>
    <row r="160" spans="1:8" x14ac:dyDescent="0.35">
      <c r="A160" s="22">
        <v>938</v>
      </c>
      <c r="B160" s="25" t="s">
        <v>181</v>
      </c>
      <c r="C160" s="83">
        <v>64850</v>
      </c>
      <c r="D160" s="83">
        <v>66165</v>
      </c>
      <c r="E160" s="83">
        <v>67296</v>
      </c>
      <c r="F160" s="83">
        <v>67965</v>
      </c>
      <c r="G160" s="83">
        <v>68273</v>
      </c>
      <c r="H160" s="83">
        <v>68491</v>
      </c>
    </row>
    <row r="161" spans="1:8" x14ac:dyDescent="0.35">
      <c r="A161" s="22">
        <v>868</v>
      </c>
      <c r="B161" s="25" t="s">
        <v>182</v>
      </c>
      <c r="C161" s="83">
        <v>11314</v>
      </c>
      <c r="D161" s="83">
        <v>11354</v>
      </c>
      <c r="E161" s="83">
        <v>11251</v>
      </c>
      <c r="F161" s="83">
        <v>11213</v>
      </c>
      <c r="G161" s="83">
        <v>11096</v>
      </c>
      <c r="H161" s="83">
        <v>11044</v>
      </c>
    </row>
    <row r="162" spans="1:8" x14ac:dyDescent="0.35">
      <c r="A162" s="22">
        <v>872</v>
      </c>
      <c r="B162" s="25" t="s">
        <v>183</v>
      </c>
      <c r="C162" s="83">
        <v>14862</v>
      </c>
      <c r="D162" s="83">
        <v>15257</v>
      </c>
      <c r="E162" s="83">
        <v>15562</v>
      </c>
      <c r="F162" s="83">
        <v>16014</v>
      </c>
      <c r="G162" s="83">
        <v>16195</v>
      </c>
      <c r="H162" s="83">
        <v>16318</v>
      </c>
    </row>
    <row r="163" spans="1:8" x14ac:dyDescent="0.35">
      <c r="A163" s="22"/>
      <c r="B163" s="25"/>
      <c r="C163" s="56"/>
      <c r="D163" s="56"/>
      <c r="E163" s="56"/>
      <c r="F163" s="56"/>
      <c r="G163" s="56"/>
      <c r="H163" s="56"/>
    </row>
    <row r="164" spans="1:8" ht="13.15" x14ac:dyDescent="0.4">
      <c r="A164" s="26"/>
      <c r="B164" s="27" t="s">
        <v>184</v>
      </c>
      <c r="C164" s="58">
        <v>417515</v>
      </c>
      <c r="D164" s="58">
        <v>423344</v>
      </c>
      <c r="E164" s="58">
        <v>427810</v>
      </c>
      <c r="F164" s="58">
        <v>431739</v>
      </c>
      <c r="G164" s="58">
        <v>432420</v>
      </c>
      <c r="H164" s="58">
        <v>431371</v>
      </c>
    </row>
    <row r="165" spans="1:8" x14ac:dyDescent="0.35">
      <c r="A165" s="22">
        <v>800</v>
      </c>
      <c r="B165" s="25" t="s">
        <v>185</v>
      </c>
      <c r="C165" s="83">
        <v>13021</v>
      </c>
      <c r="D165" s="83">
        <v>13241</v>
      </c>
      <c r="E165" s="83">
        <v>13523</v>
      </c>
      <c r="F165" s="83">
        <v>13892</v>
      </c>
      <c r="G165" s="83">
        <v>14213</v>
      </c>
      <c r="H165" s="83">
        <v>14468</v>
      </c>
    </row>
    <row r="166" spans="1:8" x14ac:dyDescent="0.35">
      <c r="A166" s="22">
        <v>837</v>
      </c>
      <c r="B166" s="25" t="s">
        <v>186</v>
      </c>
      <c r="C166" s="83">
        <v>13120</v>
      </c>
      <c r="D166" s="83">
        <v>13375</v>
      </c>
      <c r="E166" s="83">
        <v>13436</v>
      </c>
      <c r="F166" s="83">
        <v>13458</v>
      </c>
      <c r="G166" s="83">
        <v>13571</v>
      </c>
      <c r="H166" s="83">
        <v>13546</v>
      </c>
    </row>
    <row r="167" spans="1:8" x14ac:dyDescent="0.35">
      <c r="A167" s="22">
        <v>801</v>
      </c>
      <c r="B167" s="25" t="s">
        <v>187</v>
      </c>
      <c r="C167" s="83">
        <v>35958</v>
      </c>
      <c r="D167" s="83">
        <v>36562</v>
      </c>
      <c r="E167" s="83">
        <v>36829</v>
      </c>
      <c r="F167" s="83">
        <v>37189</v>
      </c>
      <c r="G167" s="83">
        <v>37112</v>
      </c>
      <c r="H167" s="83">
        <v>36784</v>
      </c>
    </row>
    <row r="168" spans="1:8" x14ac:dyDescent="0.35">
      <c r="A168" s="22">
        <v>908</v>
      </c>
      <c r="B168" s="25" t="s">
        <v>188</v>
      </c>
      <c r="C168" s="83">
        <v>41345</v>
      </c>
      <c r="D168" s="83">
        <v>42002</v>
      </c>
      <c r="E168" s="83">
        <v>42673</v>
      </c>
      <c r="F168" s="83">
        <v>43076</v>
      </c>
      <c r="G168" s="83">
        <v>43223</v>
      </c>
      <c r="H168" s="83">
        <v>43176</v>
      </c>
    </row>
    <row r="169" spans="1:8" x14ac:dyDescent="0.35">
      <c r="A169" s="22">
        <v>878</v>
      </c>
      <c r="B169" s="25" t="s">
        <v>189</v>
      </c>
      <c r="C169" s="83">
        <v>55688</v>
      </c>
      <c r="D169" s="83">
        <v>57181</v>
      </c>
      <c r="E169" s="83">
        <v>58060</v>
      </c>
      <c r="F169" s="83">
        <v>58444</v>
      </c>
      <c r="G169" s="83">
        <v>58576</v>
      </c>
      <c r="H169" s="83">
        <v>57517</v>
      </c>
    </row>
    <row r="170" spans="1:8" x14ac:dyDescent="0.35">
      <c r="A170" s="22">
        <v>835</v>
      </c>
      <c r="B170" s="25" t="s">
        <v>190</v>
      </c>
      <c r="C170" s="83">
        <v>29241</v>
      </c>
      <c r="D170" s="83">
        <v>29089</v>
      </c>
      <c r="E170" s="83">
        <v>28937</v>
      </c>
      <c r="F170" s="83">
        <v>28874</v>
      </c>
      <c r="G170" s="83">
        <v>28863</v>
      </c>
      <c r="H170" s="83">
        <v>28789</v>
      </c>
    </row>
    <row r="171" spans="1:8" x14ac:dyDescent="0.35">
      <c r="A171" s="22">
        <v>916</v>
      </c>
      <c r="B171" s="25" t="s">
        <v>191</v>
      </c>
      <c r="C171" s="83">
        <v>47320</v>
      </c>
      <c r="D171" s="83">
        <v>47639</v>
      </c>
      <c r="E171" s="83">
        <v>48533</v>
      </c>
      <c r="F171" s="83">
        <v>49728</v>
      </c>
      <c r="G171" s="83">
        <v>50416</v>
      </c>
      <c r="H171" s="83">
        <v>51126</v>
      </c>
    </row>
    <row r="172" spans="1:8" x14ac:dyDescent="0.35">
      <c r="A172" s="22">
        <v>420</v>
      </c>
      <c r="B172" s="25" t="s">
        <v>192</v>
      </c>
      <c r="C172" s="83">
        <v>152</v>
      </c>
      <c r="D172" s="83">
        <v>142</v>
      </c>
      <c r="E172" s="83">
        <v>154</v>
      </c>
      <c r="F172" s="83">
        <v>153</v>
      </c>
      <c r="G172" s="83">
        <v>151</v>
      </c>
      <c r="H172" s="83">
        <v>145</v>
      </c>
    </row>
    <row r="173" spans="1:8" x14ac:dyDescent="0.35">
      <c r="A173" s="22">
        <v>802</v>
      </c>
      <c r="B173" s="25" t="s">
        <v>193</v>
      </c>
      <c r="C173" s="83">
        <v>16999</v>
      </c>
      <c r="D173" s="83">
        <v>16904</v>
      </c>
      <c r="E173" s="83">
        <v>16929</v>
      </c>
      <c r="F173" s="83">
        <v>16814</v>
      </c>
      <c r="G173" s="83">
        <v>16478</v>
      </c>
      <c r="H173" s="83">
        <v>16185</v>
      </c>
    </row>
    <row r="174" spans="1:8" x14ac:dyDescent="0.35">
      <c r="A174" s="22">
        <v>879</v>
      </c>
      <c r="B174" s="25" t="s">
        <v>194</v>
      </c>
      <c r="C174" s="83">
        <v>20881</v>
      </c>
      <c r="D174" s="83">
        <v>20872</v>
      </c>
      <c r="E174" s="83">
        <v>20793</v>
      </c>
      <c r="F174" s="83">
        <v>20610</v>
      </c>
      <c r="G174" s="83">
        <v>20202</v>
      </c>
      <c r="H174" s="83">
        <v>19946</v>
      </c>
    </row>
    <row r="175" spans="1:8" x14ac:dyDescent="0.35">
      <c r="A175" s="22">
        <v>836</v>
      </c>
      <c r="B175" s="25" t="s">
        <v>195</v>
      </c>
      <c r="C175" s="83">
        <v>10819</v>
      </c>
      <c r="D175" s="83">
        <v>10861</v>
      </c>
      <c r="E175" s="83">
        <v>10778</v>
      </c>
      <c r="F175" s="83">
        <v>10764</v>
      </c>
      <c r="G175" s="83">
        <v>10591</v>
      </c>
      <c r="H175" s="83">
        <v>10442</v>
      </c>
    </row>
    <row r="176" spans="1:8" x14ac:dyDescent="0.35">
      <c r="A176" s="22">
        <v>933</v>
      </c>
      <c r="B176" s="25" t="s">
        <v>196</v>
      </c>
      <c r="C176" s="83">
        <v>41102</v>
      </c>
      <c r="D176" s="83">
        <v>41419</v>
      </c>
      <c r="E176" s="83">
        <v>41476</v>
      </c>
      <c r="F176" s="83">
        <v>41531</v>
      </c>
      <c r="G176" s="83">
        <v>41292</v>
      </c>
      <c r="H176" s="83">
        <v>40970</v>
      </c>
    </row>
    <row r="177" spans="1:9" x14ac:dyDescent="0.35">
      <c r="A177" s="22">
        <v>803</v>
      </c>
      <c r="B177" s="25" t="s">
        <v>197</v>
      </c>
      <c r="C177" s="83">
        <v>23412</v>
      </c>
      <c r="D177" s="83">
        <v>23713</v>
      </c>
      <c r="E177" s="83">
        <v>24055</v>
      </c>
      <c r="F177" s="83">
        <v>24254</v>
      </c>
      <c r="G177" s="83">
        <v>24355</v>
      </c>
      <c r="H177" s="83">
        <v>24379</v>
      </c>
    </row>
    <row r="178" spans="1:9" x14ac:dyDescent="0.35">
      <c r="A178" s="22">
        <v>866</v>
      </c>
      <c r="B178" s="25" t="s">
        <v>198</v>
      </c>
      <c r="C178" s="83">
        <v>20413</v>
      </c>
      <c r="D178" s="83">
        <v>20602</v>
      </c>
      <c r="E178" s="83">
        <v>20758</v>
      </c>
      <c r="F178" s="83">
        <v>20994</v>
      </c>
      <c r="G178" s="83">
        <v>21246</v>
      </c>
      <c r="H178" s="83">
        <v>21425</v>
      </c>
    </row>
    <row r="179" spans="1:9" x14ac:dyDescent="0.35">
      <c r="A179" s="22">
        <v>880</v>
      </c>
      <c r="B179" s="25" t="s">
        <v>199</v>
      </c>
      <c r="C179" s="83">
        <v>9862</v>
      </c>
      <c r="D179" s="83">
        <v>10027</v>
      </c>
      <c r="E179" s="83">
        <v>10068</v>
      </c>
      <c r="F179" s="83">
        <v>10101</v>
      </c>
      <c r="G179" s="83">
        <v>10126</v>
      </c>
      <c r="H179" s="83">
        <v>10111</v>
      </c>
    </row>
    <row r="180" spans="1:9" x14ac:dyDescent="0.35">
      <c r="A180" s="22">
        <v>865</v>
      </c>
      <c r="B180" s="25" t="s">
        <v>200</v>
      </c>
      <c r="C180" s="83">
        <v>38182</v>
      </c>
      <c r="D180" s="83">
        <v>39715</v>
      </c>
      <c r="E180" s="83">
        <v>40808</v>
      </c>
      <c r="F180" s="83">
        <v>41857</v>
      </c>
      <c r="G180" s="83">
        <v>42005</v>
      </c>
      <c r="H180" s="83">
        <v>42362</v>
      </c>
    </row>
    <row r="181" spans="1:9" x14ac:dyDescent="0.35">
      <c r="A181" s="21"/>
      <c r="B181" s="21"/>
      <c r="C181" s="13"/>
      <c r="D181" s="13"/>
      <c r="E181" s="13"/>
      <c r="F181" s="13"/>
      <c r="G181" s="13"/>
      <c r="H181" s="13"/>
    </row>
    <row r="182" spans="1:9" x14ac:dyDescent="0.35">
      <c r="A182" s="37"/>
      <c r="B182" s="37"/>
      <c r="C182" s="55"/>
      <c r="D182" s="55"/>
      <c r="E182" s="55"/>
      <c r="F182" s="55"/>
      <c r="G182" s="56"/>
      <c r="H182" s="68" t="s">
        <v>253</v>
      </c>
    </row>
    <row r="183" spans="1:9" x14ac:dyDescent="0.35">
      <c r="A183" s="52" t="s">
        <v>220</v>
      </c>
      <c r="B183" s="52"/>
      <c r="C183" s="52"/>
      <c r="D183" s="52"/>
      <c r="E183" s="52"/>
      <c r="F183" s="52"/>
      <c r="G183" s="52"/>
      <c r="H183" s="52"/>
      <c r="I183" s="52"/>
    </row>
    <row r="184" spans="1:9" s="39" customFormat="1" ht="15" customHeight="1" x14ac:dyDescent="0.35">
      <c r="A184" s="52" t="s">
        <v>267</v>
      </c>
      <c r="B184" s="54"/>
      <c r="C184" s="54"/>
      <c r="D184" s="54"/>
      <c r="E184" s="54"/>
      <c r="F184" s="54"/>
      <c r="G184" s="54"/>
      <c r="H184" s="54"/>
      <c r="I184" s="54"/>
    </row>
    <row r="185" spans="1:9" x14ac:dyDescent="0.35">
      <c r="A185" s="49" t="s">
        <v>258</v>
      </c>
      <c r="B185" s="49"/>
      <c r="C185" s="49"/>
      <c r="D185" s="49"/>
      <c r="E185" s="49"/>
      <c r="F185" s="49"/>
      <c r="G185" s="49"/>
      <c r="H185" s="49"/>
      <c r="I185" s="49"/>
    </row>
    <row r="186" spans="1:9" x14ac:dyDescent="0.35">
      <c r="A186" s="49" t="s">
        <v>227</v>
      </c>
      <c r="B186" s="49"/>
      <c r="C186" s="49"/>
      <c r="D186" s="49"/>
      <c r="E186" s="49"/>
      <c r="F186" s="49"/>
      <c r="G186" s="49"/>
      <c r="H186" s="49"/>
      <c r="I186" s="49"/>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7"/>
  <sheetViews>
    <sheetView showGridLines="0" workbookViewId="0"/>
  </sheetViews>
  <sheetFormatPr defaultColWidth="9.1328125" defaultRowHeight="12.75" x14ac:dyDescent="0.35"/>
  <cols>
    <col min="1" max="1" width="11.59765625" style="36" customWidth="1"/>
    <col min="2" max="2" width="29.265625" style="36" bestFit="1" customWidth="1"/>
    <col min="3" max="3" width="9.59765625" style="65" bestFit="1" customWidth="1"/>
    <col min="4" max="11" width="9.1328125" style="65"/>
    <col min="12" max="16384" width="9.1328125" style="36"/>
  </cols>
  <sheetData>
    <row r="1" spans="1:10" ht="13.15" x14ac:dyDescent="0.4">
      <c r="A1" s="17" t="s">
        <v>221</v>
      </c>
      <c r="B1" s="37"/>
      <c r="C1" s="55"/>
      <c r="D1" s="55"/>
      <c r="E1" s="55"/>
      <c r="F1" s="55"/>
      <c r="G1" s="55"/>
      <c r="H1" s="55"/>
      <c r="I1" s="55"/>
      <c r="J1" s="55"/>
    </row>
    <row r="2" spans="1:10" ht="13.15" x14ac:dyDescent="0.4">
      <c r="A2" s="17" t="s">
        <v>260</v>
      </c>
      <c r="B2" s="37"/>
      <c r="C2" s="55"/>
      <c r="D2" s="55"/>
      <c r="E2" s="55"/>
      <c r="F2" s="55"/>
      <c r="G2" s="55"/>
      <c r="H2" s="55"/>
      <c r="I2" s="55"/>
      <c r="J2" s="55"/>
    </row>
    <row r="3" spans="1:10" x14ac:dyDescent="0.35">
      <c r="A3" s="24" t="s">
        <v>34</v>
      </c>
      <c r="B3" s="37"/>
      <c r="C3" s="55"/>
      <c r="D3" s="55"/>
      <c r="E3" s="55"/>
      <c r="F3" s="55"/>
      <c r="G3" s="55"/>
      <c r="H3" s="55"/>
      <c r="I3" s="55"/>
      <c r="J3" s="55"/>
    </row>
    <row r="4" spans="1:10" x14ac:dyDescent="0.35">
      <c r="A4" s="94" t="s">
        <v>35</v>
      </c>
      <c r="B4" s="94" t="s">
        <v>36</v>
      </c>
      <c r="C4" s="53" t="s">
        <v>218</v>
      </c>
      <c r="D4" s="53" t="s">
        <v>219</v>
      </c>
      <c r="E4" s="53" t="s">
        <v>219</v>
      </c>
      <c r="F4" s="53" t="s">
        <v>219</v>
      </c>
      <c r="G4" s="53" t="s">
        <v>219</v>
      </c>
      <c r="H4" s="53" t="s">
        <v>219</v>
      </c>
      <c r="I4" s="53" t="s">
        <v>219</v>
      </c>
      <c r="J4" s="53" t="s">
        <v>219</v>
      </c>
    </row>
    <row r="5" spans="1:10" x14ac:dyDescent="0.35">
      <c r="A5" s="95"/>
      <c r="B5" s="95"/>
      <c r="C5" s="48" t="s">
        <v>210</v>
      </c>
      <c r="D5" s="48" t="s">
        <v>211</v>
      </c>
      <c r="E5" s="48" t="s">
        <v>212</v>
      </c>
      <c r="F5" s="48" t="s">
        <v>213</v>
      </c>
      <c r="G5" s="48" t="s">
        <v>214</v>
      </c>
      <c r="H5" s="48" t="s">
        <v>215</v>
      </c>
      <c r="I5" s="48" t="s">
        <v>216</v>
      </c>
      <c r="J5" s="48" t="s">
        <v>257</v>
      </c>
    </row>
    <row r="6" spans="1:10" x14ac:dyDescent="0.35">
      <c r="A6" s="19"/>
      <c r="B6" s="18"/>
      <c r="C6" s="18"/>
      <c r="D6" s="18"/>
      <c r="E6" s="18"/>
      <c r="F6" s="18"/>
      <c r="G6" s="18"/>
      <c r="H6" s="18"/>
      <c r="I6" s="18"/>
      <c r="J6" s="18"/>
    </row>
    <row r="7" spans="1:10" ht="13.15" x14ac:dyDescent="0.4">
      <c r="A7" s="26"/>
      <c r="B7" s="28" t="s">
        <v>37</v>
      </c>
      <c r="C7" s="58">
        <v>3165878</v>
      </c>
      <c r="D7" s="58">
        <v>3283630</v>
      </c>
      <c r="E7" s="58">
        <v>3402769</v>
      </c>
      <c r="F7" s="58">
        <v>3506938</v>
      </c>
      <c r="G7" s="58">
        <v>3605069</v>
      </c>
      <c r="H7" s="58">
        <v>3702723</v>
      </c>
      <c r="I7" s="58">
        <v>3775210</v>
      </c>
      <c r="J7" s="58">
        <v>3813769</v>
      </c>
    </row>
    <row r="8" spans="1:10" x14ac:dyDescent="0.35">
      <c r="A8" s="22"/>
      <c r="B8" s="22"/>
      <c r="C8" s="75"/>
      <c r="D8" s="75"/>
      <c r="E8" s="75"/>
      <c r="F8" s="75"/>
      <c r="G8" s="75"/>
      <c r="H8" s="75"/>
      <c r="I8" s="75"/>
      <c r="J8" s="75"/>
    </row>
    <row r="9" spans="1:10" ht="13.15" x14ac:dyDescent="0.4">
      <c r="A9" s="26"/>
      <c r="B9" s="27" t="s">
        <v>38</v>
      </c>
      <c r="C9" s="58">
        <v>144885</v>
      </c>
      <c r="D9" s="58">
        <v>147995</v>
      </c>
      <c r="E9" s="58">
        <v>152117</v>
      </c>
      <c r="F9" s="58">
        <v>155170</v>
      </c>
      <c r="G9" s="58">
        <v>158223</v>
      </c>
      <c r="H9" s="58">
        <v>160862</v>
      </c>
      <c r="I9" s="58">
        <v>162657</v>
      </c>
      <c r="J9" s="58">
        <v>163337</v>
      </c>
    </row>
    <row r="10" spans="1:10" x14ac:dyDescent="0.35">
      <c r="A10" s="22">
        <v>841</v>
      </c>
      <c r="B10" s="25" t="s">
        <v>39</v>
      </c>
      <c r="C10" s="83">
        <v>6241</v>
      </c>
      <c r="D10" s="83">
        <v>6466</v>
      </c>
      <c r="E10" s="83">
        <v>6550</v>
      </c>
      <c r="F10" s="83">
        <v>6704</v>
      </c>
      <c r="G10" s="83">
        <v>6876</v>
      </c>
      <c r="H10" s="83">
        <v>6977</v>
      </c>
      <c r="I10" s="83">
        <v>7097</v>
      </c>
      <c r="J10" s="83">
        <v>7111</v>
      </c>
    </row>
    <row r="11" spans="1:10" x14ac:dyDescent="0.35">
      <c r="A11" s="22">
        <v>840</v>
      </c>
      <c r="B11" s="25" t="s">
        <v>40</v>
      </c>
      <c r="C11" s="83">
        <v>26494</v>
      </c>
      <c r="D11" s="83">
        <v>26807</v>
      </c>
      <c r="E11" s="83">
        <v>27020</v>
      </c>
      <c r="F11" s="83">
        <v>27314</v>
      </c>
      <c r="G11" s="83">
        <v>27757</v>
      </c>
      <c r="H11" s="83">
        <v>27632</v>
      </c>
      <c r="I11" s="83">
        <v>27265</v>
      </c>
      <c r="J11" s="83">
        <v>27228</v>
      </c>
    </row>
    <row r="12" spans="1:10" x14ac:dyDescent="0.35">
      <c r="A12" s="22">
        <v>390</v>
      </c>
      <c r="B12" s="25" t="s">
        <v>41</v>
      </c>
      <c r="C12" s="83">
        <v>11314</v>
      </c>
      <c r="D12" s="83">
        <v>11691</v>
      </c>
      <c r="E12" s="83">
        <v>12048</v>
      </c>
      <c r="F12" s="83">
        <v>12300</v>
      </c>
      <c r="G12" s="83">
        <v>12400</v>
      </c>
      <c r="H12" s="83">
        <v>12541</v>
      </c>
      <c r="I12" s="83">
        <v>12631</v>
      </c>
      <c r="J12" s="83">
        <v>12613</v>
      </c>
    </row>
    <row r="13" spans="1:10" x14ac:dyDescent="0.35">
      <c r="A13" s="22">
        <v>805</v>
      </c>
      <c r="B13" s="25" t="s">
        <v>42</v>
      </c>
      <c r="C13" s="83">
        <v>5483</v>
      </c>
      <c r="D13" s="83">
        <v>5560</v>
      </c>
      <c r="E13" s="83">
        <v>5700</v>
      </c>
      <c r="F13" s="83">
        <v>5821</v>
      </c>
      <c r="G13" s="83">
        <v>5905</v>
      </c>
      <c r="H13" s="83">
        <v>5974</v>
      </c>
      <c r="I13" s="83">
        <v>6052</v>
      </c>
      <c r="J13" s="83">
        <v>5973</v>
      </c>
    </row>
    <row r="14" spans="1:10" x14ac:dyDescent="0.35">
      <c r="A14" s="22">
        <v>806</v>
      </c>
      <c r="B14" s="25" t="s">
        <v>43</v>
      </c>
      <c r="C14" s="83">
        <v>7960</v>
      </c>
      <c r="D14" s="83">
        <v>8314</v>
      </c>
      <c r="E14" s="83">
        <v>8547</v>
      </c>
      <c r="F14" s="83">
        <v>8647</v>
      </c>
      <c r="G14" s="83">
        <v>8830</v>
      </c>
      <c r="H14" s="83">
        <v>9127</v>
      </c>
      <c r="I14" s="83">
        <v>9255</v>
      </c>
      <c r="J14" s="83">
        <v>9433</v>
      </c>
    </row>
    <row r="15" spans="1:10" x14ac:dyDescent="0.35">
      <c r="A15" s="22">
        <v>391</v>
      </c>
      <c r="B15" s="25" t="s">
        <v>44</v>
      </c>
      <c r="C15" s="83">
        <v>14965</v>
      </c>
      <c r="D15" s="83">
        <v>15283</v>
      </c>
      <c r="E15" s="83">
        <v>16047</v>
      </c>
      <c r="F15" s="83">
        <v>16694</v>
      </c>
      <c r="G15" s="83">
        <v>17439</v>
      </c>
      <c r="H15" s="83">
        <v>18183</v>
      </c>
      <c r="I15" s="83">
        <v>18728</v>
      </c>
      <c r="J15" s="83">
        <v>19050</v>
      </c>
    </row>
    <row r="16" spans="1:10" x14ac:dyDescent="0.35">
      <c r="A16" s="22">
        <v>392</v>
      </c>
      <c r="B16" s="25" t="s">
        <v>45</v>
      </c>
      <c r="C16" s="83">
        <v>11678</v>
      </c>
      <c r="D16" s="83">
        <v>11948</v>
      </c>
      <c r="E16" s="83">
        <v>12330</v>
      </c>
      <c r="F16" s="83">
        <v>12670</v>
      </c>
      <c r="G16" s="83">
        <v>12886</v>
      </c>
      <c r="H16" s="83">
        <v>13093</v>
      </c>
      <c r="I16" s="83">
        <v>13274</v>
      </c>
      <c r="J16" s="83">
        <v>13360</v>
      </c>
    </row>
    <row r="17" spans="1:10" x14ac:dyDescent="0.35">
      <c r="A17" s="22">
        <v>929</v>
      </c>
      <c r="B17" s="25" t="s">
        <v>46</v>
      </c>
      <c r="C17" s="83">
        <v>18348</v>
      </c>
      <c r="D17" s="83">
        <v>18534</v>
      </c>
      <c r="E17" s="83">
        <v>18844</v>
      </c>
      <c r="F17" s="83">
        <v>18915</v>
      </c>
      <c r="G17" s="83">
        <v>19056</v>
      </c>
      <c r="H17" s="83">
        <v>19221</v>
      </c>
      <c r="I17" s="83">
        <v>19461</v>
      </c>
      <c r="J17" s="83">
        <v>19602</v>
      </c>
    </row>
    <row r="18" spans="1:10" x14ac:dyDescent="0.35">
      <c r="A18" s="22">
        <v>807</v>
      </c>
      <c r="B18" s="25" t="s">
        <v>47</v>
      </c>
      <c r="C18" s="83">
        <v>8207</v>
      </c>
      <c r="D18" s="83">
        <v>8009</v>
      </c>
      <c r="E18" s="83">
        <v>8191</v>
      </c>
      <c r="F18" s="83">
        <v>8350</v>
      </c>
      <c r="G18" s="83">
        <v>8397</v>
      </c>
      <c r="H18" s="83">
        <v>8523</v>
      </c>
      <c r="I18" s="83">
        <v>8649</v>
      </c>
      <c r="J18" s="83">
        <v>8815</v>
      </c>
    </row>
    <row r="19" spans="1:10" x14ac:dyDescent="0.35">
      <c r="A19" s="22">
        <v>393</v>
      </c>
      <c r="B19" s="25" t="s">
        <v>48</v>
      </c>
      <c r="C19" s="83">
        <v>8397</v>
      </c>
      <c r="D19" s="83">
        <v>8760</v>
      </c>
      <c r="E19" s="83">
        <v>9083</v>
      </c>
      <c r="F19" s="83">
        <v>9244</v>
      </c>
      <c r="G19" s="83">
        <v>9368</v>
      </c>
      <c r="H19" s="83">
        <v>9500</v>
      </c>
      <c r="I19" s="83">
        <v>9611</v>
      </c>
      <c r="J19" s="83">
        <v>9638</v>
      </c>
    </row>
    <row r="20" spans="1:10" x14ac:dyDescent="0.35">
      <c r="A20" s="22">
        <v>808</v>
      </c>
      <c r="B20" s="25" t="s">
        <v>49</v>
      </c>
      <c r="C20" s="83">
        <v>10882</v>
      </c>
      <c r="D20" s="83">
        <v>11196</v>
      </c>
      <c r="E20" s="83">
        <v>11855</v>
      </c>
      <c r="F20" s="83">
        <v>12327</v>
      </c>
      <c r="G20" s="83">
        <v>12890</v>
      </c>
      <c r="H20" s="83">
        <v>13428</v>
      </c>
      <c r="I20" s="83">
        <v>13795</v>
      </c>
      <c r="J20" s="83">
        <v>13867</v>
      </c>
    </row>
    <row r="21" spans="1:10" x14ac:dyDescent="0.35">
      <c r="A21" s="22">
        <v>394</v>
      </c>
      <c r="B21" s="25" t="s">
        <v>50</v>
      </c>
      <c r="C21" s="83">
        <v>14916</v>
      </c>
      <c r="D21" s="83">
        <v>15427</v>
      </c>
      <c r="E21" s="83">
        <v>15902</v>
      </c>
      <c r="F21" s="83">
        <v>16184</v>
      </c>
      <c r="G21" s="83">
        <v>16419</v>
      </c>
      <c r="H21" s="83">
        <v>16663</v>
      </c>
      <c r="I21" s="83">
        <v>16839</v>
      </c>
      <c r="J21" s="83">
        <v>16647</v>
      </c>
    </row>
    <row r="22" spans="1:10" x14ac:dyDescent="0.35">
      <c r="A22" s="22"/>
      <c r="B22" s="25"/>
      <c r="C22" s="56"/>
      <c r="D22" s="56"/>
      <c r="E22" s="56"/>
      <c r="F22" s="56"/>
      <c r="G22" s="56"/>
      <c r="H22" s="56"/>
      <c r="I22" s="56"/>
      <c r="J22" s="56"/>
    </row>
    <row r="23" spans="1:10" ht="13.15" x14ac:dyDescent="0.4">
      <c r="A23" s="26"/>
      <c r="B23" s="27" t="s">
        <v>51</v>
      </c>
      <c r="C23" s="58">
        <v>416252</v>
      </c>
      <c r="D23" s="58">
        <v>431047</v>
      </c>
      <c r="E23" s="58">
        <v>445665</v>
      </c>
      <c r="F23" s="58">
        <v>458375</v>
      </c>
      <c r="G23" s="58">
        <v>468556</v>
      </c>
      <c r="H23" s="58">
        <v>477796</v>
      </c>
      <c r="I23" s="58">
        <v>485096</v>
      </c>
      <c r="J23" s="58">
        <v>487052</v>
      </c>
    </row>
    <row r="24" spans="1:10" x14ac:dyDescent="0.35">
      <c r="A24" s="22">
        <v>889</v>
      </c>
      <c r="B24" s="25" t="s">
        <v>52</v>
      </c>
      <c r="C24" s="83">
        <v>10461</v>
      </c>
      <c r="D24" s="83">
        <v>10742</v>
      </c>
      <c r="E24" s="83">
        <v>10989</v>
      </c>
      <c r="F24" s="83">
        <v>11251</v>
      </c>
      <c r="G24" s="83">
        <v>11338</v>
      </c>
      <c r="H24" s="83">
        <v>11506</v>
      </c>
      <c r="I24" s="83">
        <v>11548</v>
      </c>
      <c r="J24" s="83">
        <v>11487</v>
      </c>
    </row>
    <row r="25" spans="1:10" x14ac:dyDescent="0.35">
      <c r="A25" s="22">
        <v>890</v>
      </c>
      <c r="B25" s="25" t="s">
        <v>53</v>
      </c>
      <c r="C25" s="83">
        <v>6184</v>
      </c>
      <c r="D25" s="83">
        <v>6201</v>
      </c>
      <c r="E25" s="83">
        <v>6545</v>
      </c>
      <c r="F25" s="83">
        <v>6743</v>
      </c>
      <c r="G25" s="83">
        <v>6887</v>
      </c>
      <c r="H25" s="83">
        <v>6821</v>
      </c>
      <c r="I25" s="83">
        <v>6925</v>
      </c>
      <c r="J25" s="83">
        <v>6970</v>
      </c>
    </row>
    <row r="26" spans="1:10" x14ac:dyDescent="0.35">
      <c r="A26" s="22">
        <v>350</v>
      </c>
      <c r="B26" s="25" t="s">
        <v>54</v>
      </c>
      <c r="C26" s="83">
        <v>18605</v>
      </c>
      <c r="D26" s="83">
        <v>19305</v>
      </c>
      <c r="E26" s="83">
        <v>20025</v>
      </c>
      <c r="F26" s="83">
        <v>20806</v>
      </c>
      <c r="G26" s="83">
        <v>21444</v>
      </c>
      <c r="H26" s="83">
        <v>21978</v>
      </c>
      <c r="I26" s="83">
        <v>22607</v>
      </c>
      <c r="J26" s="83">
        <v>22871</v>
      </c>
    </row>
    <row r="27" spans="1:10" x14ac:dyDescent="0.35">
      <c r="A27" s="22">
        <v>351</v>
      </c>
      <c r="B27" s="25" t="s">
        <v>55</v>
      </c>
      <c r="C27" s="83">
        <v>11118</v>
      </c>
      <c r="D27" s="83">
        <v>11384</v>
      </c>
      <c r="E27" s="83">
        <v>11650</v>
      </c>
      <c r="F27" s="83">
        <v>11863</v>
      </c>
      <c r="G27" s="83">
        <v>12031</v>
      </c>
      <c r="H27" s="83">
        <v>12267</v>
      </c>
      <c r="I27" s="83">
        <v>12375</v>
      </c>
      <c r="J27" s="83">
        <v>12307</v>
      </c>
    </row>
    <row r="28" spans="1:10" x14ac:dyDescent="0.35">
      <c r="A28" s="22">
        <v>895</v>
      </c>
      <c r="B28" s="25" t="s">
        <v>56</v>
      </c>
      <c r="C28" s="83">
        <v>22336</v>
      </c>
      <c r="D28" s="83">
        <v>23179</v>
      </c>
      <c r="E28" s="83">
        <v>24162</v>
      </c>
      <c r="F28" s="83">
        <v>25052</v>
      </c>
      <c r="G28" s="83">
        <v>25736</v>
      </c>
      <c r="H28" s="83">
        <v>26499</v>
      </c>
      <c r="I28" s="83">
        <v>27049</v>
      </c>
      <c r="J28" s="83">
        <v>27197</v>
      </c>
    </row>
    <row r="29" spans="1:10" x14ac:dyDescent="0.35">
      <c r="A29" s="22">
        <v>896</v>
      </c>
      <c r="B29" s="25" t="s">
        <v>57</v>
      </c>
      <c r="C29" s="83">
        <v>19747</v>
      </c>
      <c r="D29" s="83">
        <v>20866</v>
      </c>
      <c r="E29" s="83">
        <v>21468</v>
      </c>
      <c r="F29" s="83">
        <v>21905</v>
      </c>
      <c r="G29" s="83">
        <v>22072</v>
      </c>
      <c r="H29" s="83">
        <v>22159</v>
      </c>
      <c r="I29" s="83">
        <v>22141</v>
      </c>
      <c r="J29" s="83">
        <v>21977</v>
      </c>
    </row>
    <row r="30" spans="1:10" x14ac:dyDescent="0.35">
      <c r="A30" s="22">
        <v>909</v>
      </c>
      <c r="B30" s="25" t="s">
        <v>58</v>
      </c>
      <c r="C30" s="83">
        <v>29059</v>
      </c>
      <c r="D30" s="83">
        <v>29626</v>
      </c>
      <c r="E30" s="83">
        <v>30209</v>
      </c>
      <c r="F30" s="83">
        <v>30643</v>
      </c>
      <c r="G30" s="83">
        <v>30862</v>
      </c>
      <c r="H30" s="83">
        <v>30877</v>
      </c>
      <c r="I30" s="83">
        <v>30849</v>
      </c>
      <c r="J30" s="83">
        <v>30739</v>
      </c>
    </row>
    <row r="31" spans="1:10" x14ac:dyDescent="0.35">
      <c r="A31" s="22">
        <v>876</v>
      </c>
      <c r="B31" s="25" t="s">
        <v>59</v>
      </c>
      <c r="C31" s="83">
        <v>7807</v>
      </c>
      <c r="D31" s="83">
        <v>7998</v>
      </c>
      <c r="E31" s="83">
        <v>8320</v>
      </c>
      <c r="F31" s="83">
        <v>8385</v>
      </c>
      <c r="G31" s="83">
        <v>8520</v>
      </c>
      <c r="H31" s="83">
        <v>8463</v>
      </c>
      <c r="I31" s="83">
        <v>8508</v>
      </c>
      <c r="J31" s="83">
        <v>8454</v>
      </c>
    </row>
    <row r="32" spans="1:10" x14ac:dyDescent="0.35">
      <c r="A32" s="22">
        <v>340</v>
      </c>
      <c r="B32" s="25" t="s">
        <v>60</v>
      </c>
      <c r="C32" s="83">
        <v>5262</v>
      </c>
      <c r="D32" s="83">
        <v>5515</v>
      </c>
      <c r="E32" s="83">
        <v>5687</v>
      </c>
      <c r="F32" s="83">
        <v>5799</v>
      </c>
      <c r="G32" s="83">
        <v>5836</v>
      </c>
      <c r="H32" s="83">
        <v>5807</v>
      </c>
      <c r="I32" s="83">
        <v>5875</v>
      </c>
      <c r="J32" s="83">
        <v>5890</v>
      </c>
    </row>
    <row r="33" spans="1:10" x14ac:dyDescent="0.35">
      <c r="A33" s="22">
        <v>888</v>
      </c>
      <c r="B33" s="25" t="s">
        <v>61</v>
      </c>
      <c r="C33" s="83">
        <v>66563</v>
      </c>
      <c r="D33" s="83">
        <v>68540</v>
      </c>
      <c r="E33" s="83">
        <v>70662</v>
      </c>
      <c r="F33" s="83">
        <v>72224</v>
      </c>
      <c r="G33" s="83">
        <v>73254</v>
      </c>
      <c r="H33" s="83">
        <v>74478</v>
      </c>
      <c r="I33" s="83">
        <v>75160</v>
      </c>
      <c r="J33" s="83">
        <v>75115</v>
      </c>
    </row>
    <row r="34" spans="1:10" x14ac:dyDescent="0.35">
      <c r="A34" s="22">
        <v>341</v>
      </c>
      <c r="B34" s="25" t="s">
        <v>62</v>
      </c>
      <c r="C34" s="83">
        <v>28946</v>
      </c>
      <c r="D34" s="83">
        <v>30208</v>
      </c>
      <c r="E34" s="83">
        <v>30954</v>
      </c>
      <c r="F34" s="83">
        <v>31953</v>
      </c>
      <c r="G34" s="83">
        <v>32797</v>
      </c>
      <c r="H34" s="83">
        <v>33840</v>
      </c>
      <c r="I34" s="83">
        <v>34859</v>
      </c>
      <c r="J34" s="83">
        <v>34861</v>
      </c>
    </row>
    <row r="35" spans="1:10" x14ac:dyDescent="0.35">
      <c r="A35" s="22">
        <v>352</v>
      </c>
      <c r="B35" s="25" t="s">
        <v>63</v>
      </c>
      <c r="C35" s="83">
        <v>27826</v>
      </c>
      <c r="D35" s="83">
        <v>29673</v>
      </c>
      <c r="E35" s="83">
        <v>31512</v>
      </c>
      <c r="F35" s="83">
        <v>33457</v>
      </c>
      <c r="G35" s="83">
        <v>35346</v>
      </c>
      <c r="H35" s="83">
        <v>36681</v>
      </c>
      <c r="I35" s="83">
        <v>37739</v>
      </c>
      <c r="J35" s="83">
        <v>38703</v>
      </c>
    </row>
    <row r="36" spans="1:10" x14ac:dyDescent="0.35">
      <c r="A36" s="22">
        <v>353</v>
      </c>
      <c r="B36" s="25" t="s">
        <v>64</v>
      </c>
      <c r="C36" s="83">
        <v>16145</v>
      </c>
      <c r="D36" s="83">
        <v>17228</v>
      </c>
      <c r="E36" s="83">
        <v>17885</v>
      </c>
      <c r="F36" s="83">
        <v>18451</v>
      </c>
      <c r="G36" s="83">
        <v>18977</v>
      </c>
      <c r="H36" s="83">
        <v>19455</v>
      </c>
      <c r="I36" s="83">
        <v>19755</v>
      </c>
      <c r="J36" s="83">
        <v>20071</v>
      </c>
    </row>
    <row r="37" spans="1:10" x14ac:dyDescent="0.35">
      <c r="A37" s="22">
        <v>354</v>
      </c>
      <c r="B37" s="25" t="s">
        <v>65</v>
      </c>
      <c r="C37" s="83">
        <v>12395</v>
      </c>
      <c r="D37" s="83">
        <v>13060</v>
      </c>
      <c r="E37" s="83">
        <v>13729</v>
      </c>
      <c r="F37" s="83">
        <v>14331</v>
      </c>
      <c r="G37" s="83">
        <v>14841</v>
      </c>
      <c r="H37" s="83">
        <v>15394</v>
      </c>
      <c r="I37" s="83">
        <v>15800</v>
      </c>
      <c r="J37" s="83">
        <v>16069</v>
      </c>
    </row>
    <row r="38" spans="1:10" x14ac:dyDescent="0.35">
      <c r="A38" s="22">
        <v>355</v>
      </c>
      <c r="B38" s="25" t="s">
        <v>66</v>
      </c>
      <c r="C38" s="83">
        <v>11126</v>
      </c>
      <c r="D38" s="83">
        <v>11445</v>
      </c>
      <c r="E38" s="83">
        <v>11986</v>
      </c>
      <c r="F38" s="83">
        <v>12437</v>
      </c>
      <c r="G38" s="83">
        <v>12770</v>
      </c>
      <c r="H38" s="83">
        <v>13210</v>
      </c>
      <c r="I38" s="83">
        <v>13701</v>
      </c>
      <c r="J38" s="83">
        <v>13923</v>
      </c>
    </row>
    <row r="39" spans="1:10" x14ac:dyDescent="0.35">
      <c r="A39" s="22">
        <v>343</v>
      </c>
      <c r="B39" s="25" t="s">
        <v>67</v>
      </c>
      <c r="C39" s="83">
        <v>16020</v>
      </c>
      <c r="D39" s="83">
        <v>16259</v>
      </c>
      <c r="E39" s="83">
        <v>16506</v>
      </c>
      <c r="F39" s="83">
        <v>16723</v>
      </c>
      <c r="G39" s="83">
        <v>16913</v>
      </c>
      <c r="H39" s="83">
        <v>17109</v>
      </c>
      <c r="I39" s="83">
        <v>17157</v>
      </c>
      <c r="J39" s="83">
        <v>17159</v>
      </c>
    </row>
    <row r="40" spans="1:10" x14ac:dyDescent="0.35">
      <c r="A40" s="22">
        <v>342</v>
      </c>
      <c r="B40" s="25" t="s">
        <v>68</v>
      </c>
      <c r="C40" s="83">
        <v>10120</v>
      </c>
      <c r="D40" s="83">
        <v>10289</v>
      </c>
      <c r="E40" s="83">
        <v>10628</v>
      </c>
      <c r="F40" s="83">
        <v>10793</v>
      </c>
      <c r="G40" s="83">
        <v>10950</v>
      </c>
      <c r="H40" s="83">
        <v>11016</v>
      </c>
      <c r="I40" s="83">
        <v>11118</v>
      </c>
      <c r="J40" s="83">
        <v>11067</v>
      </c>
    </row>
    <row r="41" spans="1:10" x14ac:dyDescent="0.35">
      <c r="A41" s="22">
        <v>356</v>
      </c>
      <c r="B41" s="25" t="s">
        <v>69</v>
      </c>
      <c r="C41" s="83">
        <v>14222</v>
      </c>
      <c r="D41" s="83">
        <v>14931</v>
      </c>
      <c r="E41" s="83">
        <v>15519</v>
      </c>
      <c r="F41" s="83">
        <v>15947</v>
      </c>
      <c r="G41" s="83">
        <v>16271</v>
      </c>
      <c r="H41" s="83">
        <v>16559</v>
      </c>
      <c r="I41" s="83">
        <v>16700</v>
      </c>
      <c r="J41" s="83">
        <v>16775</v>
      </c>
    </row>
    <row r="42" spans="1:10" x14ac:dyDescent="0.35">
      <c r="A42" s="22">
        <v>357</v>
      </c>
      <c r="B42" s="25" t="s">
        <v>70</v>
      </c>
      <c r="C42" s="83">
        <v>13217</v>
      </c>
      <c r="D42" s="83">
        <v>13705</v>
      </c>
      <c r="E42" s="83">
        <v>14193</v>
      </c>
      <c r="F42" s="83">
        <v>14638</v>
      </c>
      <c r="G42" s="83">
        <v>15247</v>
      </c>
      <c r="H42" s="83">
        <v>15618</v>
      </c>
      <c r="I42" s="83">
        <v>16045</v>
      </c>
      <c r="J42" s="83">
        <v>16103</v>
      </c>
    </row>
    <row r="43" spans="1:10" x14ac:dyDescent="0.35">
      <c r="A43" s="22">
        <v>358</v>
      </c>
      <c r="B43" s="25" t="s">
        <v>71</v>
      </c>
      <c r="C43" s="83">
        <v>17650</v>
      </c>
      <c r="D43" s="83">
        <v>18117</v>
      </c>
      <c r="E43" s="83">
        <v>18723</v>
      </c>
      <c r="F43" s="83">
        <v>19384</v>
      </c>
      <c r="G43" s="83">
        <v>19646</v>
      </c>
      <c r="H43" s="83">
        <v>20096</v>
      </c>
      <c r="I43" s="83">
        <v>20424</v>
      </c>
      <c r="J43" s="83">
        <v>20473</v>
      </c>
    </row>
    <row r="44" spans="1:10" x14ac:dyDescent="0.35">
      <c r="A44" s="22">
        <v>877</v>
      </c>
      <c r="B44" s="25" t="s">
        <v>72</v>
      </c>
      <c r="C44" s="83">
        <v>12820</v>
      </c>
      <c r="D44" s="83">
        <v>13048</v>
      </c>
      <c r="E44" s="83">
        <v>13467</v>
      </c>
      <c r="F44" s="83">
        <v>13781</v>
      </c>
      <c r="G44" s="83">
        <v>14227</v>
      </c>
      <c r="H44" s="83">
        <v>14705</v>
      </c>
      <c r="I44" s="83">
        <v>15080</v>
      </c>
      <c r="J44" s="83">
        <v>15275</v>
      </c>
    </row>
    <row r="45" spans="1:10" x14ac:dyDescent="0.35">
      <c r="A45" s="22">
        <v>359</v>
      </c>
      <c r="B45" s="25" t="s">
        <v>73</v>
      </c>
      <c r="C45" s="83">
        <v>17955</v>
      </c>
      <c r="D45" s="83">
        <v>18502</v>
      </c>
      <c r="E45" s="83">
        <v>19067</v>
      </c>
      <c r="F45" s="83">
        <v>19587</v>
      </c>
      <c r="G45" s="83">
        <v>20004</v>
      </c>
      <c r="H45" s="83">
        <v>20352</v>
      </c>
      <c r="I45" s="83">
        <v>20490</v>
      </c>
      <c r="J45" s="83">
        <v>20383</v>
      </c>
    </row>
    <row r="46" spans="1:10" x14ac:dyDescent="0.35">
      <c r="A46" s="22">
        <v>344</v>
      </c>
      <c r="B46" s="25" t="s">
        <v>74</v>
      </c>
      <c r="C46" s="83">
        <v>20668</v>
      </c>
      <c r="D46" s="83">
        <v>21226</v>
      </c>
      <c r="E46" s="83">
        <v>21779</v>
      </c>
      <c r="F46" s="83">
        <v>22222</v>
      </c>
      <c r="G46" s="83">
        <v>22587</v>
      </c>
      <c r="H46" s="83">
        <v>22906</v>
      </c>
      <c r="I46" s="83">
        <v>23191</v>
      </c>
      <c r="J46" s="83">
        <v>23183</v>
      </c>
    </row>
    <row r="47" spans="1:10" x14ac:dyDescent="0.35">
      <c r="A47" s="22"/>
      <c r="B47" s="25"/>
      <c r="C47" s="56"/>
      <c r="D47" s="56"/>
      <c r="E47" s="56"/>
      <c r="F47" s="56"/>
      <c r="G47" s="56"/>
      <c r="H47" s="56"/>
      <c r="I47" s="56"/>
      <c r="J47" s="56"/>
    </row>
    <row r="48" spans="1:10" ht="13.15" x14ac:dyDescent="0.4">
      <c r="A48" s="26"/>
      <c r="B48" s="27" t="s">
        <v>75</v>
      </c>
      <c r="C48" s="58">
        <v>316135</v>
      </c>
      <c r="D48" s="58">
        <v>326790</v>
      </c>
      <c r="E48" s="58">
        <v>338074</v>
      </c>
      <c r="F48" s="58">
        <v>346705</v>
      </c>
      <c r="G48" s="58">
        <v>354584</v>
      </c>
      <c r="H48" s="58">
        <v>360849</v>
      </c>
      <c r="I48" s="58">
        <v>365588</v>
      </c>
      <c r="J48" s="58">
        <v>366332</v>
      </c>
    </row>
    <row r="49" spans="1:10" x14ac:dyDescent="0.35">
      <c r="A49" s="22">
        <v>370</v>
      </c>
      <c r="B49" s="25" t="s">
        <v>76</v>
      </c>
      <c r="C49" s="83">
        <v>11303</v>
      </c>
      <c r="D49" s="83">
        <v>11963</v>
      </c>
      <c r="E49" s="83">
        <v>12327</v>
      </c>
      <c r="F49" s="83">
        <v>12505</v>
      </c>
      <c r="G49" s="83">
        <v>12766</v>
      </c>
      <c r="H49" s="83">
        <v>13057</v>
      </c>
      <c r="I49" s="83">
        <v>13276</v>
      </c>
      <c r="J49" s="83">
        <v>13316</v>
      </c>
    </row>
    <row r="50" spans="1:10" x14ac:dyDescent="0.35">
      <c r="A50" s="22">
        <v>380</v>
      </c>
      <c r="B50" s="25" t="s">
        <v>77</v>
      </c>
      <c r="C50" s="83">
        <v>36799</v>
      </c>
      <c r="D50" s="83">
        <v>37779</v>
      </c>
      <c r="E50" s="83">
        <v>38568</v>
      </c>
      <c r="F50" s="83">
        <v>39416</v>
      </c>
      <c r="G50" s="83">
        <v>40210</v>
      </c>
      <c r="H50" s="83">
        <v>40669</v>
      </c>
      <c r="I50" s="83">
        <v>40516</v>
      </c>
      <c r="J50" s="83">
        <v>40035</v>
      </c>
    </row>
    <row r="51" spans="1:10" x14ac:dyDescent="0.35">
      <c r="A51" s="22">
        <v>381</v>
      </c>
      <c r="B51" s="25" t="s">
        <v>78</v>
      </c>
      <c r="C51" s="83">
        <v>15445</v>
      </c>
      <c r="D51" s="83">
        <v>15995</v>
      </c>
      <c r="E51" s="83">
        <v>16603</v>
      </c>
      <c r="F51" s="83">
        <v>17052</v>
      </c>
      <c r="G51" s="83">
        <v>17439</v>
      </c>
      <c r="H51" s="83">
        <v>17664</v>
      </c>
      <c r="I51" s="83">
        <v>17909</v>
      </c>
      <c r="J51" s="83">
        <v>17831</v>
      </c>
    </row>
    <row r="52" spans="1:10" x14ac:dyDescent="0.35">
      <c r="A52" s="22">
        <v>371</v>
      </c>
      <c r="B52" s="25" t="s">
        <v>79</v>
      </c>
      <c r="C52" s="83">
        <v>17637</v>
      </c>
      <c r="D52" s="83">
        <v>18212</v>
      </c>
      <c r="E52" s="83">
        <v>19093</v>
      </c>
      <c r="F52" s="83">
        <v>19769</v>
      </c>
      <c r="G52" s="83">
        <v>20235</v>
      </c>
      <c r="H52" s="83">
        <v>20848</v>
      </c>
      <c r="I52" s="83">
        <v>21226</v>
      </c>
      <c r="J52" s="83">
        <v>21328</v>
      </c>
    </row>
    <row r="53" spans="1:10" x14ac:dyDescent="0.35">
      <c r="A53" s="22">
        <v>811</v>
      </c>
      <c r="B53" s="25" t="s">
        <v>80</v>
      </c>
      <c r="C53" s="83">
        <v>18550</v>
      </c>
      <c r="D53" s="83">
        <v>18713</v>
      </c>
      <c r="E53" s="83">
        <v>18957</v>
      </c>
      <c r="F53" s="83">
        <v>19059</v>
      </c>
      <c r="G53" s="83">
        <v>19212</v>
      </c>
      <c r="H53" s="83">
        <v>19382</v>
      </c>
      <c r="I53" s="83">
        <v>19582</v>
      </c>
      <c r="J53" s="83">
        <v>19588</v>
      </c>
    </row>
    <row r="54" spans="1:10" x14ac:dyDescent="0.35">
      <c r="A54" s="22">
        <v>810</v>
      </c>
      <c r="B54" s="25" t="s">
        <v>81</v>
      </c>
      <c r="C54" s="83">
        <v>13724</v>
      </c>
      <c r="D54" s="83">
        <v>14653</v>
      </c>
      <c r="E54" s="83">
        <v>15403</v>
      </c>
      <c r="F54" s="83">
        <v>15933</v>
      </c>
      <c r="G54" s="83">
        <v>16384</v>
      </c>
      <c r="H54" s="83">
        <v>16757</v>
      </c>
      <c r="I54" s="83">
        <v>17149</v>
      </c>
      <c r="J54" s="83">
        <v>17324</v>
      </c>
    </row>
    <row r="55" spans="1:10" x14ac:dyDescent="0.35">
      <c r="A55" s="22">
        <v>382</v>
      </c>
      <c r="B55" s="25" t="s">
        <v>82</v>
      </c>
      <c r="C55" s="83">
        <v>25558</v>
      </c>
      <c r="D55" s="83">
        <v>26161</v>
      </c>
      <c r="E55" s="83">
        <v>26998</v>
      </c>
      <c r="F55" s="83">
        <v>27462</v>
      </c>
      <c r="G55" s="83">
        <v>27879</v>
      </c>
      <c r="H55" s="83">
        <v>28264</v>
      </c>
      <c r="I55" s="83">
        <v>28458</v>
      </c>
      <c r="J55" s="83">
        <v>28355</v>
      </c>
    </row>
    <row r="56" spans="1:10" x14ac:dyDescent="0.35">
      <c r="A56" s="22">
        <v>383</v>
      </c>
      <c r="B56" s="25" t="s">
        <v>83</v>
      </c>
      <c r="C56" s="83">
        <v>44957</v>
      </c>
      <c r="D56" s="83">
        <v>46232</v>
      </c>
      <c r="E56" s="83">
        <v>48339</v>
      </c>
      <c r="F56" s="83">
        <v>50479</v>
      </c>
      <c r="G56" s="83">
        <v>52589</v>
      </c>
      <c r="H56" s="83">
        <v>54287</v>
      </c>
      <c r="I56" s="83">
        <v>55814</v>
      </c>
      <c r="J56" s="83">
        <v>56502</v>
      </c>
    </row>
    <row r="57" spans="1:10" x14ac:dyDescent="0.35">
      <c r="A57" s="22">
        <v>812</v>
      </c>
      <c r="B57" s="25" t="s">
        <v>84</v>
      </c>
      <c r="C57" s="83">
        <v>8436</v>
      </c>
      <c r="D57" s="83">
        <v>8866</v>
      </c>
      <c r="E57" s="83">
        <v>9342</v>
      </c>
      <c r="F57" s="83">
        <v>9592</v>
      </c>
      <c r="G57" s="83">
        <v>9728</v>
      </c>
      <c r="H57" s="83">
        <v>9940</v>
      </c>
      <c r="I57" s="83">
        <v>10103</v>
      </c>
      <c r="J57" s="83">
        <v>10150</v>
      </c>
    </row>
    <row r="58" spans="1:10" x14ac:dyDescent="0.35">
      <c r="A58" s="22">
        <v>813</v>
      </c>
      <c r="B58" s="25" t="s">
        <v>85</v>
      </c>
      <c r="C58" s="83">
        <v>9315</v>
      </c>
      <c r="D58" s="83">
        <v>9857</v>
      </c>
      <c r="E58" s="83">
        <v>10503</v>
      </c>
      <c r="F58" s="83">
        <v>10950</v>
      </c>
      <c r="G58" s="83">
        <v>11264</v>
      </c>
      <c r="H58" s="83">
        <v>11524</v>
      </c>
      <c r="I58" s="83">
        <v>11764</v>
      </c>
      <c r="J58" s="83">
        <v>11832</v>
      </c>
    </row>
    <row r="59" spans="1:10" x14ac:dyDescent="0.35">
      <c r="A59" s="22">
        <v>815</v>
      </c>
      <c r="B59" s="25" t="s">
        <v>86</v>
      </c>
      <c r="C59" s="83">
        <v>36177</v>
      </c>
      <c r="D59" s="83">
        <v>36950</v>
      </c>
      <c r="E59" s="83">
        <v>37636</v>
      </c>
      <c r="F59" s="83">
        <v>38192</v>
      </c>
      <c r="G59" s="83">
        <v>38704</v>
      </c>
      <c r="H59" s="83">
        <v>39030</v>
      </c>
      <c r="I59" s="83">
        <v>39174</v>
      </c>
      <c r="J59" s="83">
        <v>38933</v>
      </c>
    </row>
    <row r="60" spans="1:10" x14ac:dyDescent="0.35">
      <c r="A60" s="22">
        <v>372</v>
      </c>
      <c r="B60" s="25" t="s">
        <v>87</v>
      </c>
      <c r="C60" s="83">
        <v>18033</v>
      </c>
      <c r="D60" s="83">
        <v>18456</v>
      </c>
      <c r="E60" s="83">
        <v>19016</v>
      </c>
      <c r="F60" s="83">
        <v>19405</v>
      </c>
      <c r="G60" s="83">
        <v>19731</v>
      </c>
      <c r="H60" s="83">
        <v>19931</v>
      </c>
      <c r="I60" s="83">
        <v>20070</v>
      </c>
      <c r="J60" s="83">
        <v>20161</v>
      </c>
    </row>
    <row r="61" spans="1:10" x14ac:dyDescent="0.35">
      <c r="A61" s="22">
        <v>373</v>
      </c>
      <c r="B61" s="25" t="s">
        <v>88</v>
      </c>
      <c r="C61" s="83">
        <v>30368</v>
      </c>
      <c r="D61" s="83">
        <v>31564</v>
      </c>
      <c r="E61" s="83">
        <v>32638</v>
      </c>
      <c r="F61" s="83">
        <v>33499</v>
      </c>
      <c r="G61" s="83">
        <v>34222</v>
      </c>
      <c r="H61" s="83">
        <v>34791</v>
      </c>
      <c r="I61" s="83">
        <v>35468</v>
      </c>
      <c r="J61" s="83">
        <v>35656</v>
      </c>
    </row>
    <row r="62" spans="1:10" x14ac:dyDescent="0.35">
      <c r="A62" s="22">
        <v>384</v>
      </c>
      <c r="B62" s="25" t="s">
        <v>89</v>
      </c>
      <c r="C62" s="83">
        <v>19537</v>
      </c>
      <c r="D62" s="83">
        <v>20740</v>
      </c>
      <c r="E62" s="83">
        <v>21661</v>
      </c>
      <c r="F62" s="83">
        <v>22162</v>
      </c>
      <c r="G62" s="83">
        <v>22754</v>
      </c>
      <c r="H62" s="83">
        <v>23047</v>
      </c>
      <c r="I62" s="83">
        <v>23303</v>
      </c>
      <c r="J62" s="83">
        <v>23500</v>
      </c>
    </row>
    <row r="63" spans="1:10" x14ac:dyDescent="0.35">
      <c r="A63" s="22">
        <v>816</v>
      </c>
      <c r="B63" s="25" t="s">
        <v>90</v>
      </c>
      <c r="C63" s="83">
        <v>10296</v>
      </c>
      <c r="D63" s="83">
        <v>10649</v>
      </c>
      <c r="E63" s="83">
        <v>10990</v>
      </c>
      <c r="F63" s="83">
        <v>11230</v>
      </c>
      <c r="G63" s="83">
        <v>11467</v>
      </c>
      <c r="H63" s="83">
        <v>11658</v>
      </c>
      <c r="I63" s="83">
        <v>11776</v>
      </c>
      <c r="J63" s="83">
        <v>11821</v>
      </c>
    </row>
    <row r="64" spans="1:10" x14ac:dyDescent="0.35">
      <c r="A64" s="22"/>
      <c r="B64" s="25"/>
      <c r="C64" s="56"/>
      <c r="D64" s="56"/>
      <c r="E64" s="56"/>
      <c r="F64" s="56"/>
      <c r="G64" s="56"/>
      <c r="H64" s="56"/>
      <c r="I64" s="56"/>
      <c r="J64" s="56"/>
    </row>
    <row r="65" spans="1:10" ht="13.15" x14ac:dyDescent="0.4">
      <c r="A65" s="26"/>
      <c r="B65" s="27" t="s">
        <v>91</v>
      </c>
      <c r="C65" s="58">
        <v>275335</v>
      </c>
      <c r="D65" s="58">
        <v>285379</v>
      </c>
      <c r="E65" s="58">
        <v>296512</v>
      </c>
      <c r="F65" s="58">
        <v>306361</v>
      </c>
      <c r="G65" s="58">
        <v>316064</v>
      </c>
      <c r="H65" s="58">
        <v>324032</v>
      </c>
      <c r="I65" s="58">
        <v>329581</v>
      </c>
      <c r="J65" s="58">
        <v>331859</v>
      </c>
    </row>
    <row r="66" spans="1:10" x14ac:dyDescent="0.35">
      <c r="A66" s="22">
        <v>831</v>
      </c>
      <c r="B66" s="25" t="s">
        <v>92</v>
      </c>
      <c r="C66" s="83">
        <v>16360</v>
      </c>
      <c r="D66" s="83">
        <v>16950</v>
      </c>
      <c r="E66" s="83">
        <v>17660</v>
      </c>
      <c r="F66" s="83">
        <v>18394</v>
      </c>
      <c r="G66" s="83">
        <v>19088</v>
      </c>
      <c r="H66" s="83">
        <v>19675</v>
      </c>
      <c r="I66" s="83">
        <v>20246</v>
      </c>
      <c r="J66" s="83">
        <v>20460</v>
      </c>
    </row>
    <row r="67" spans="1:10" x14ac:dyDescent="0.35">
      <c r="A67" s="22">
        <v>830</v>
      </c>
      <c r="B67" s="25" t="s">
        <v>93</v>
      </c>
      <c r="C67" s="83">
        <v>42266</v>
      </c>
      <c r="D67" s="83">
        <v>42766</v>
      </c>
      <c r="E67" s="83">
        <v>43725</v>
      </c>
      <c r="F67" s="83">
        <v>44304</v>
      </c>
      <c r="G67" s="83">
        <v>44717</v>
      </c>
      <c r="H67" s="83">
        <v>44912</v>
      </c>
      <c r="I67" s="83">
        <v>45147</v>
      </c>
      <c r="J67" s="83">
        <v>44943</v>
      </c>
    </row>
    <row r="68" spans="1:10" x14ac:dyDescent="0.35">
      <c r="A68" s="22">
        <v>856</v>
      </c>
      <c r="B68" s="25" t="s">
        <v>94</v>
      </c>
      <c r="C68" s="83">
        <v>19096</v>
      </c>
      <c r="D68" s="83">
        <v>20183</v>
      </c>
      <c r="E68" s="83">
        <v>21301</v>
      </c>
      <c r="F68" s="83">
        <v>22267</v>
      </c>
      <c r="G68" s="83">
        <v>23214</v>
      </c>
      <c r="H68" s="83">
        <v>24200</v>
      </c>
      <c r="I68" s="83">
        <v>24889</v>
      </c>
      <c r="J68" s="83">
        <v>25235</v>
      </c>
    </row>
    <row r="69" spans="1:10" x14ac:dyDescent="0.35">
      <c r="A69" s="22">
        <v>855</v>
      </c>
      <c r="B69" s="25" t="s">
        <v>95</v>
      </c>
      <c r="C69" s="83">
        <v>41400</v>
      </c>
      <c r="D69" s="83">
        <v>42627</v>
      </c>
      <c r="E69" s="83">
        <v>44346</v>
      </c>
      <c r="F69" s="83">
        <v>45930</v>
      </c>
      <c r="G69" s="83">
        <v>47784</v>
      </c>
      <c r="H69" s="83">
        <v>49005</v>
      </c>
      <c r="I69" s="83">
        <v>49321</v>
      </c>
      <c r="J69" s="83">
        <v>49434</v>
      </c>
    </row>
    <row r="70" spans="1:10" x14ac:dyDescent="0.35">
      <c r="A70" s="22">
        <v>925</v>
      </c>
      <c r="B70" s="25" t="s">
        <v>96</v>
      </c>
      <c r="C70" s="83">
        <v>45664</v>
      </c>
      <c r="D70" s="83">
        <v>46911</v>
      </c>
      <c r="E70" s="83">
        <v>48730</v>
      </c>
      <c r="F70" s="83">
        <v>50202</v>
      </c>
      <c r="G70" s="83">
        <v>51560</v>
      </c>
      <c r="H70" s="83">
        <v>52826</v>
      </c>
      <c r="I70" s="83">
        <v>53904</v>
      </c>
      <c r="J70" s="83">
        <v>54391</v>
      </c>
    </row>
    <row r="71" spans="1:10" x14ac:dyDescent="0.35">
      <c r="A71" s="22">
        <v>928</v>
      </c>
      <c r="B71" s="25" t="s">
        <v>97</v>
      </c>
      <c r="C71" s="83">
        <v>45795</v>
      </c>
      <c r="D71" s="83">
        <v>47372</v>
      </c>
      <c r="E71" s="83">
        <v>49529</v>
      </c>
      <c r="F71" s="83">
        <v>51507</v>
      </c>
      <c r="G71" s="83">
        <v>53172</v>
      </c>
      <c r="H71" s="83">
        <v>54569</v>
      </c>
      <c r="I71" s="83">
        <v>55435</v>
      </c>
      <c r="J71" s="83">
        <v>55917</v>
      </c>
    </row>
    <row r="72" spans="1:10" x14ac:dyDescent="0.35">
      <c r="A72" s="22">
        <v>892</v>
      </c>
      <c r="B72" s="25" t="s">
        <v>98</v>
      </c>
      <c r="C72" s="83">
        <v>15370</v>
      </c>
      <c r="D72" s="83">
        <v>16422</v>
      </c>
      <c r="E72" s="83">
        <v>17162</v>
      </c>
      <c r="F72" s="83">
        <v>17789</v>
      </c>
      <c r="G72" s="83">
        <v>18370</v>
      </c>
      <c r="H72" s="83">
        <v>18948</v>
      </c>
      <c r="I72" s="83">
        <v>19335</v>
      </c>
      <c r="J72" s="83">
        <v>19513</v>
      </c>
    </row>
    <row r="73" spans="1:10" x14ac:dyDescent="0.35">
      <c r="A73" s="22">
        <v>891</v>
      </c>
      <c r="B73" s="25" t="s">
        <v>264</v>
      </c>
      <c r="C73" s="83">
        <v>46905</v>
      </c>
      <c r="D73" s="83">
        <v>49524</v>
      </c>
      <c r="E73" s="83">
        <v>51390</v>
      </c>
      <c r="F73" s="83">
        <v>53240</v>
      </c>
      <c r="G73" s="83">
        <v>55399</v>
      </c>
      <c r="H73" s="83">
        <v>57024</v>
      </c>
      <c r="I73" s="83">
        <v>58455</v>
      </c>
      <c r="J73" s="83">
        <v>59099</v>
      </c>
    </row>
    <row r="74" spans="1:10" x14ac:dyDescent="0.35">
      <c r="A74" s="22">
        <v>857</v>
      </c>
      <c r="B74" s="25" t="s">
        <v>100</v>
      </c>
      <c r="C74" s="83">
        <v>2479</v>
      </c>
      <c r="D74" s="83">
        <v>2624</v>
      </c>
      <c r="E74" s="83">
        <v>2669</v>
      </c>
      <c r="F74" s="83">
        <v>2728</v>
      </c>
      <c r="G74" s="83">
        <v>2760</v>
      </c>
      <c r="H74" s="83">
        <v>2873</v>
      </c>
      <c r="I74" s="83">
        <v>2849</v>
      </c>
      <c r="J74" s="83">
        <v>2867</v>
      </c>
    </row>
    <row r="75" spans="1:10" x14ac:dyDescent="0.35">
      <c r="A75" s="22"/>
      <c r="B75" s="22"/>
      <c r="C75" s="56"/>
      <c r="D75" s="56"/>
      <c r="E75" s="56"/>
      <c r="F75" s="56"/>
      <c r="G75" s="56"/>
      <c r="H75" s="56"/>
      <c r="I75" s="56"/>
      <c r="J75" s="56"/>
    </row>
    <row r="76" spans="1:10" ht="13.15" x14ac:dyDescent="0.4">
      <c r="A76" s="26"/>
      <c r="B76" s="27" t="s">
        <v>101</v>
      </c>
      <c r="C76" s="58">
        <v>354440</v>
      </c>
      <c r="D76" s="58">
        <v>369645</v>
      </c>
      <c r="E76" s="58">
        <v>383814</v>
      </c>
      <c r="F76" s="58">
        <v>396140</v>
      </c>
      <c r="G76" s="58">
        <v>406773</v>
      </c>
      <c r="H76" s="58">
        <v>417673</v>
      </c>
      <c r="I76" s="58">
        <v>425622</v>
      </c>
      <c r="J76" s="58">
        <v>430734</v>
      </c>
    </row>
    <row r="77" spans="1:10" x14ac:dyDescent="0.35">
      <c r="A77" s="22">
        <v>330</v>
      </c>
      <c r="B77" s="25" t="s">
        <v>102</v>
      </c>
      <c r="C77" s="83">
        <v>75736</v>
      </c>
      <c r="D77" s="83">
        <v>78988</v>
      </c>
      <c r="E77" s="83">
        <v>82267</v>
      </c>
      <c r="F77" s="83">
        <v>85056</v>
      </c>
      <c r="G77" s="83">
        <v>87136</v>
      </c>
      <c r="H77" s="83">
        <v>89551</v>
      </c>
      <c r="I77" s="83">
        <v>91283</v>
      </c>
      <c r="J77" s="83">
        <v>92077</v>
      </c>
    </row>
    <row r="78" spans="1:10" x14ac:dyDescent="0.35">
      <c r="A78" s="22">
        <v>331</v>
      </c>
      <c r="B78" s="25" t="s">
        <v>103</v>
      </c>
      <c r="C78" s="83">
        <v>21003</v>
      </c>
      <c r="D78" s="83">
        <v>22653</v>
      </c>
      <c r="E78" s="83">
        <v>23547</v>
      </c>
      <c r="F78" s="83">
        <v>24557</v>
      </c>
      <c r="G78" s="83">
        <v>25606</v>
      </c>
      <c r="H78" s="83">
        <v>26545</v>
      </c>
      <c r="I78" s="83">
        <v>27236</v>
      </c>
      <c r="J78" s="83">
        <v>27685</v>
      </c>
    </row>
    <row r="79" spans="1:10" x14ac:dyDescent="0.35">
      <c r="A79" s="22">
        <v>332</v>
      </c>
      <c r="B79" s="25" t="s">
        <v>104</v>
      </c>
      <c r="C79" s="83">
        <v>17517</v>
      </c>
      <c r="D79" s="83">
        <v>17637</v>
      </c>
      <c r="E79" s="83">
        <v>17940</v>
      </c>
      <c r="F79" s="83">
        <v>18123</v>
      </c>
      <c r="G79" s="83">
        <v>18363</v>
      </c>
      <c r="H79" s="83">
        <v>18685</v>
      </c>
      <c r="I79" s="83">
        <v>19179</v>
      </c>
      <c r="J79" s="83">
        <v>19398</v>
      </c>
    </row>
    <row r="80" spans="1:10" x14ac:dyDescent="0.35">
      <c r="A80" s="22">
        <v>884</v>
      </c>
      <c r="B80" s="25" t="s">
        <v>105</v>
      </c>
      <c r="C80" s="83">
        <v>9133</v>
      </c>
      <c r="D80" s="83">
        <v>9350</v>
      </c>
      <c r="E80" s="83">
        <v>9516</v>
      </c>
      <c r="F80" s="83">
        <v>9657</v>
      </c>
      <c r="G80" s="83">
        <v>9895</v>
      </c>
      <c r="H80" s="83">
        <v>10170</v>
      </c>
      <c r="I80" s="83">
        <v>10327</v>
      </c>
      <c r="J80" s="83">
        <v>10519</v>
      </c>
    </row>
    <row r="81" spans="1:10" x14ac:dyDescent="0.35">
      <c r="A81" s="22">
        <v>333</v>
      </c>
      <c r="B81" s="25" t="s">
        <v>106</v>
      </c>
      <c r="C81" s="83">
        <v>21685</v>
      </c>
      <c r="D81" s="83">
        <v>22421</v>
      </c>
      <c r="E81" s="83">
        <v>23504</v>
      </c>
      <c r="F81" s="83">
        <v>24432</v>
      </c>
      <c r="G81" s="83">
        <v>25125</v>
      </c>
      <c r="H81" s="83">
        <v>25921</v>
      </c>
      <c r="I81" s="83">
        <v>26720</v>
      </c>
      <c r="J81" s="83">
        <v>27191</v>
      </c>
    </row>
    <row r="82" spans="1:10" x14ac:dyDescent="0.35">
      <c r="A82" s="22">
        <v>893</v>
      </c>
      <c r="B82" s="25" t="s">
        <v>107</v>
      </c>
      <c r="C82" s="83">
        <v>15736</v>
      </c>
      <c r="D82" s="83">
        <v>16068</v>
      </c>
      <c r="E82" s="83">
        <v>16293</v>
      </c>
      <c r="F82" s="83">
        <v>16663</v>
      </c>
      <c r="G82" s="83">
        <v>16731</v>
      </c>
      <c r="H82" s="83">
        <v>16926</v>
      </c>
      <c r="I82" s="83">
        <v>17193</v>
      </c>
      <c r="J82" s="83">
        <v>17492</v>
      </c>
    </row>
    <row r="83" spans="1:10" x14ac:dyDescent="0.35">
      <c r="A83" s="22">
        <v>334</v>
      </c>
      <c r="B83" s="25" t="s">
        <v>108</v>
      </c>
      <c r="C83" s="83">
        <v>17364</v>
      </c>
      <c r="D83" s="83">
        <v>17767</v>
      </c>
      <c r="E83" s="83">
        <v>18271</v>
      </c>
      <c r="F83" s="83">
        <v>18608</v>
      </c>
      <c r="G83" s="83">
        <v>18864</v>
      </c>
      <c r="H83" s="83">
        <v>19111</v>
      </c>
      <c r="I83" s="83">
        <v>19242</v>
      </c>
      <c r="J83" s="83">
        <v>19304</v>
      </c>
    </row>
    <row r="84" spans="1:10" x14ac:dyDescent="0.35">
      <c r="A84" s="22">
        <v>860</v>
      </c>
      <c r="B84" s="25" t="s">
        <v>109</v>
      </c>
      <c r="C84" s="83">
        <v>48598</v>
      </c>
      <c r="D84" s="83">
        <v>50723</v>
      </c>
      <c r="E84" s="83">
        <v>52414</v>
      </c>
      <c r="F84" s="83">
        <v>53741</v>
      </c>
      <c r="G84" s="83">
        <v>55252</v>
      </c>
      <c r="H84" s="83">
        <v>56730</v>
      </c>
      <c r="I84" s="83">
        <v>57645</v>
      </c>
      <c r="J84" s="83">
        <v>58311</v>
      </c>
    </row>
    <row r="85" spans="1:10" x14ac:dyDescent="0.35">
      <c r="A85" s="22">
        <v>861</v>
      </c>
      <c r="B85" s="25" t="s">
        <v>110</v>
      </c>
      <c r="C85" s="83">
        <v>13071</v>
      </c>
      <c r="D85" s="83">
        <v>13743</v>
      </c>
      <c r="E85" s="83">
        <v>14434</v>
      </c>
      <c r="F85" s="83">
        <v>14913</v>
      </c>
      <c r="G85" s="83">
        <v>15229</v>
      </c>
      <c r="H85" s="83">
        <v>15817</v>
      </c>
      <c r="I85" s="83">
        <v>16059</v>
      </c>
      <c r="J85" s="83">
        <v>16058</v>
      </c>
    </row>
    <row r="86" spans="1:10" x14ac:dyDescent="0.35">
      <c r="A86" s="22">
        <v>894</v>
      </c>
      <c r="B86" s="25" t="s">
        <v>111</v>
      </c>
      <c r="C86" s="83">
        <v>11415</v>
      </c>
      <c r="D86" s="83">
        <v>12104</v>
      </c>
      <c r="E86" s="83">
        <v>12788</v>
      </c>
      <c r="F86" s="83">
        <v>13391</v>
      </c>
      <c r="G86" s="83">
        <v>13803</v>
      </c>
      <c r="H86" s="83">
        <v>14170</v>
      </c>
      <c r="I86" s="83">
        <v>14366</v>
      </c>
      <c r="J86" s="83">
        <v>14606</v>
      </c>
    </row>
    <row r="87" spans="1:10" x14ac:dyDescent="0.35">
      <c r="A87" s="22">
        <v>335</v>
      </c>
      <c r="B87" s="25" t="s">
        <v>112</v>
      </c>
      <c r="C87" s="83">
        <v>20101</v>
      </c>
      <c r="D87" s="83">
        <v>20562</v>
      </c>
      <c r="E87" s="83">
        <v>20958</v>
      </c>
      <c r="F87" s="83">
        <v>21517</v>
      </c>
      <c r="G87" s="83">
        <v>21956</v>
      </c>
      <c r="H87" s="83">
        <v>22031</v>
      </c>
      <c r="I87" s="83">
        <v>22083</v>
      </c>
      <c r="J87" s="83">
        <v>22183</v>
      </c>
    </row>
    <row r="88" spans="1:10" x14ac:dyDescent="0.35">
      <c r="A88" s="22">
        <v>937</v>
      </c>
      <c r="B88" s="25" t="s">
        <v>113</v>
      </c>
      <c r="C88" s="83">
        <v>34384</v>
      </c>
      <c r="D88" s="83">
        <v>36565</v>
      </c>
      <c r="E88" s="83">
        <v>38549</v>
      </c>
      <c r="F88" s="83">
        <v>40123</v>
      </c>
      <c r="G88" s="83">
        <v>41412</v>
      </c>
      <c r="H88" s="83">
        <v>42654</v>
      </c>
      <c r="I88" s="83">
        <v>43319</v>
      </c>
      <c r="J88" s="83">
        <v>43878</v>
      </c>
    </row>
    <row r="89" spans="1:10" x14ac:dyDescent="0.35">
      <c r="A89" s="22">
        <v>336</v>
      </c>
      <c r="B89" s="25" t="s">
        <v>114</v>
      </c>
      <c r="C89" s="83">
        <v>16798</v>
      </c>
      <c r="D89" s="83">
        <v>17921</v>
      </c>
      <c r="E89" s="83">
        <v>18959</v>
      </c>
      <c r="F89" s="83">
        <v>19834</v>
      </c>
      <c r="G89" s="83">
        <v>20692</v>
      </c>
      <c r="H89" s="83">
        <v>21605</v>
      </c>
      <c r="I89" s="83">
        <v>22231</v>
      </c>
      <c r="J89" s="83">
        <v>22482</v>
      </c>
    </row>
    <row r="90" spans="1:10" x14ac:dyDescent="0.35">
      <c r="A90" s="22">
        <v>885</v>
      </c>
      <c r="B90" s="25" t="s">
        <v>115</v>
      </c>
      <c r="C90" s="83">
        <v>31899</v>
      </c>
      <c r="D90" s="83">
        <v>33143</v>
      </c>
      <c r="E90" s="83">
        <v>34374</v>
      </c>
      <c r="F90" s="83">
        <v>35525</v>
      </c>
      <c r="G90" s="83">
        <v>36709</v>
      </c>
      <c r="H90" s="83">
        <v>37757</v>
      </c>
      <c r="I90" s="83">
        <v>38739</v>
      </c>
      <c r="J90" s="83">
        <v>39550</v>
      </c>
    </row>
    <row r="91" spans="1:10" x14ac:dyDescent="0.35">
      <c r="A91" s="22"/>
      <c r="B91" s="25"/>
      <c r="C91" s="56"/>
      <c r="D91" s="56"/>
      <c r="E91" s="56"/>
      <c r="F91" s="56"/>
      <c r="G91" s="56"/>
      <c r="H91" s="56"/>
      <c r="I91" s="56"/>
      <c r="J91" s="56"/>
    </row>
    <row r="92" spans="1:10" ht="13.15" x14ac:dyDescent="0.4">
      <c r="A92" s="26"/>
      <c r="B92" s="27" t="s">
        <v>116</v>
      </c>
      <c r="C92" s="58">
        <v>362445</v>
      </c>
      <c r="D92" s="58">
        <v>377457</v>
      </c>
      <c r="E92" s="58">
        <v>391605</v>
      </c>
      <c r="F92" s="58">
        <v>404432</v>
      </c>
      <c r="G92" s="58">
        <v>417023</v>
      </c>
      <c r="H92" s="58">
        <v>430670</v>
      </c>
      <c r="I92" s="58">
        <v>441081</v>
      </c>
      <c r="J92" s="58">
        <v>448405</v>
      </c>
    </row>
    <row r="93" spans="1:10" x14ac:dyDescent="0.35">
      <c r="A93" s="22">
        <v>822</v>
      </c>
      <c r="B93" s="25" t="s">
        <v>117</v>
      </c>
      <c r="C93" s="83">
        <v>10894</v>
      </c>
      <c r="D93" s="83">
        <v>11939</v>
      </c>
      <c r="E93" s="83">
        <v>12374</v>
      </c>
      <c r="F93" s="83">
        <v>12771</v>
      </c>
      <c r="G93" s="83">
        <v>13121</v>
      </c>
      <c r="H93" s="83">
        <v>13468</v>
      </c>
      <c r="I93" s="83">
        <v>13763</v>
      </c>
      <c r="J93" s="83">
        <v>14360</v>
      </c>
    </row>
    <row r="94" spans="1:10" x14ac:dyDescent="0.35">
      <c r="A94" s="22">
        <v>823</v>
      </c>
      <c r="B94" s="25" t="s">
        <v>118</v>
      </c>
      <c r="C94" s="83">
        <v>16307</v>
      </c>
      <c r="D94" s="83">
        <v>16964</v>
      </c>
      <c r="E94" s="83">
        <v>18081</v>
      </c>
      <c r="F94" s="83">
        <v>19137</v>
      </c>
      <c r="G94" s="83">
        <v>20161</v>
      </c>
      <c r="H94" s="83">
        <v>21262</v>
      </c>
      <c r="I94" s="83">
        <v>22298</v>
      </c>
      <c r="J94" s="83">
        <v>23472</v>
      </c>
    </row>
    <row r="95" spans="1:10" x14ac:dyDescent="0.35">
      <c r="A95" s="22">
        <v>873</v>
      </c>
      <c r="B95" s="25" t="s">
        <v>119</v>
      </c>
      <c r="C95" s="83">
        <v>32045</v>
      </c>
      <c r="D95" s="83">
        <v>33058</v>
      </c>
      <c r="E95" s="83">
        <v>34237</v>
      </c>
      <c r="F95" s="83">
        <v>35961</v>
      </c>
      <c r="G95" s="83">
        <v>37339</v>
      </c>
      <c r="H95" s="83">
        <v>39051</v>
      </c>
      <c r="I95" s="83">
        <v>39903</v>
      </c>
      <c r="J95" s="83">
        <v>40446</v>
      </c>
    </row>
    <row r="96" spans="1:10" x14ac:dyDescent="0.35">
      <c r="A96" s="22">
        <v>881</v>
      </c>
      <c r="B96" s="25" t="s">
        <v>120</v>
      </c>
      <c r="C96" s="83">
        <v>85159</v>
      </c>
      <c r="D96" s="83">
        <v>87694</v>
      </c>
      <c r="E96" s="83">
        <v>90367</v>
      </c>
      <c r="F96" s="83">
        <v>92435</v>
      </c>
      <c r="G96" s="83">
        <v>95439</v>
      </c>
      <c r="H96" s="83">
        <v>98320</v>
      </c>
      <c r="I96" s="83">
        <v>100879</v>
      </c>
      <c r="J96" s="83">
        <v>103213</v>
      </c>
    </row>
    <row r="97" spans="1:10" x14ac:dyDescent="0.35">
      <c r="A97" s="22">
        <v>919</v>
      </c>
      <c r="B97" s="25" t="s">
        <v>121</v>
      </c>
      <c r="C97" s="83">
        <v>81517</v>
      </c>
      <c r="D97" s="83">
        <v>83539</v>
      </c>
      <c r="E97" s="83">
        <v>86354</v>
      </c>
      <c r="F97" s="83">
        <v>89215</v>
      </c>
      <c r="G97" s="83">
        <v>92055</v>
      </c>
      <c r="H97" s="83">
        <v>95230</v>
      </c>
      <c r="I97" s="83">
        <v>98137</v>
      </c>
      <c r="J97" s="83">
        <v>100114</v>
      </c>
    </row>
    <row r="98" spans="1:10" x14ac:dyDescent="0.35">
      <c r="A98" s="22">
        <v>821</v>
      </c>
      <c r="B98" s="25" t="s">
        <v>122</v>
      </c>
      <c r="C98" s="83">
        <v>14007</v>
      </c>
      <c r="D98" s="83">
        <v>14458</v>
      </c>
      <c r="E98" s="83">
        <v>14924</v>
      </c>
      <c r="F98" s="83">
        <v>15255</v>
      </c>
      <c r="G98" s="83">
        <v>15608</v>
      </c>
      <c r="H98" s="83">
        <v>15995</v>
      </c>
      <c r="I98" s="83">
        <v>16148</v>
      </c>
      <c r="J98" s="83">
        <v>16148</v>
      </c>
    </row>
    <row r="99" spans="1:10" x14ac:dyDescent="0.35">
      <c r="A99" s="22">
        <v>926</v>
      </c>
      <c r="B99" s="25" t="s">
        <v>123</v>
      </c>
      <c r="C99" s="83">
        <v>44713</v>
      </c>
      <c r="D99" s="83">
        <v>46789</v>
      </c>
      <c r="E99" s="83">
        <v>48870</v>
      </c>
      <c r="F99" s="83">
        <v>50136</v>
      </c>
      <c r="G99" s="83">
        <v>51135</v>
      </c>
      <c r="H99" s="83">
        <v>52264</v>
      </c>
      <c r="I99" s="83">
        <v>53175</v>
      </c>
      <c r="J99" s="83">
        <v>53316</v>
      </c>
    </row>
    <row r="100" spans="1:10" x14ac:dyDescent="0.35">
      <c r="A100" s="22">
        <v>874</v>
      </c>
      <c r="B100" s="25" t="s">
        <v>124</v>
      </c>
      <c r="C100" s="83">
        <v>14671</v>
      </c>
      <c r="D100" s="83">
        <v>15262</v>
      </c>
      <c r="E100" s="83">
        <v>16122</v>
      </c>
      <c r="F100" s="83">
        <v>17022</v>
      </c>
      <c r="G100" s="83">
        <v>17866</v>
      </c>
      <c r="H100" s="83">
        <v>18804</v>
      </c>
      <c r="I100" s="83">
        <v>19502</v>
      </c>
      <c r="J100" s="83">
        <v>19901</v>
      </c>
    </row>
    <row r="101" spans="1:10" x14ac:dyDescent="0.35">
      <c r="A101" s="22">
        <v>882</v>
      </c>
      <c r="B101" s="25" t="s">
        <v>125</v>
      </c>
      <c r="C101" s="83">
        <v>12992</v>
      </c>
      <c r="D101" s="83">
        <v>13360</v>
      </c>
      <c r="E101" s="83">
        <v>13900</v>
      </c>
      <c r="F101" s="83">
        <v>14538</v>
      </c>
      <c r="G101" s="83">
        <v>15118</v>
      </c>
      <c r="H101" s="83">
        <v>15627</v>
      </c>
      <c r="I101" s="83">
        <v>15952</v>
      </c>
      <c r="J101" s="83">
        <v>16183</v>
      </c>
    </row>
    <row r="102" spans="1:10" x14ac:dyDescent="0.35">
      <c r="A102" s="22">
        <v>935</v>
      </c>
      <c r="B102" s="25" t="s">
        <v>126</v>
      </c>
      <c r="C102" s="83">
        <v>40337</v>
      </c>
      <c r="D102" s="83">
        <v>43817</v>
      </c>
      <c r="E102" s="83">
        <v>45185</v>
      </c>
      <c r="F102" s="83">
        <v>46266</v>
      </c>
      <c r="G102" s="83">
        <v>47118</v>
      </c>
      <c r="H102" s="83">
        <v>48143</v>
      </c>
      <c r="I102" s="83">
        <v>48584</v>
      </c>
      <c r="J102" s="83">
        <v>48482</v>
      </c>
    </row>
    <row r="103" spans="1:10" x14ac:dyDescent="0.35">
      <c r="A103" s="22">
        <v>883</v>
      </c>
      <c r="B103" s="25" t="s">
        <v>127</v>
      </c>
      <c r="C103" s="83">
        <v>9803</v>
      </c>
      <c r="D103" s="83">
        <v>10577</v>
      </c>
      <c r="E103" s="83">
        <v>11191</v>
      </c>
      <c r="F103" s="83">
        <v>11696</v>
      </c>
      <c r="G103" s="83">
        <v>12063</v>
      </c>
      <c r="H103" s="83">
        <v>12506</v>
      </c>
      <c r="I103" s="83">
        <v>12740</v>
      </c>
      <c r="J103" s="83">
        <v>12770</v>
      </c>
    </row>
    <row r="104" spans="1:10" x14ac:dyDescent="0.35">
      <c r="A104" s="22"/>
      <c r="B104" s="25"/>
      <c r="C104" s="56"/>
      <c r="D104" s="56"/>
      <c r="E104" s="56"/>
      <c r="F104" s="56"/>
      <c r="G104" s="56"/>
      <c r="H104" s="56"/>
      <c r="I104" s="56"/>
      <c r="J104" s="56"/>
    </row>
    <row r="105" spans="1:10" ht="13.15" x14ac:dyDescent="0.4">
      <c r="A105" s="26"/>
      <c r="B105" s="27" t="s">
        <v>128</v>
      </c>
      <c r="C105" s="58">
        <v>492763</v>
      </c>
      <c r="D105" s="58">
        <v>515967</v>
      </c>
      <c r="E105" s="58">
        <v>534983</v>
      </c>
      <c r="F105" s="58">
        <v>551385</v>
      </c>
      <c r="G105" s="58">
        <v>567560</v>
      </c>
      <c r="H105" s="58">
        <v>585583</v>
      </c>
      <c r="I105" s="58">
        <v>596804</v>
      </c>
      <c r="J105" s="58">
        <v>603919</v>
      </c>
    </row>
    <row r="106" spans="1:10" ht="13.15" x14ac:dyDescent="0.4">
      <c r="A106" s="26"/>
      <c r="B106" s="27" t="s">
        <v>204</v>
      </c>
      <c r="C106" s="58">
        <v>162945</v>
      </c>
      <c r="D106" s="58">
        <v>171828</v>
      </c>
      <c r="E106" s="58">
        <v>177102</v>
      </c>
      <c r="F106" s="58">
        <v>181524</v>
      </c>
      <c r="G106" s="58">
        <v>185836</v>
      </c>
      <c r="H106" s="58">
        <v>190702</v>
      </c>
      <c r="I106" s="58">
        <v>193451</v>
      </c>
      <c r="J106" s="58">
        <v>194300</v>
      </c>
    </row>
    <row r="107" spans="1:10" x14ac:dyDescent="0.35">
      <c r="A107" s="22">
        <v>201</v>
      </c>
      <c r="B107" s="25" t="s">
        <v>130</v>
      </c>
    </row>
    <row r="108" spans="1:10" x14ac:dyDescent="0.35">
      <c r="A108" s="22">
        <v>202</v>
      </c>
      <c r="B108" s="22" t="s">
        <v>131</v>
      </c>
      <c r="C108" s="83">
        <v>10038</v>
      </c>
      <c r="D108" s="83">
        <v>10260</v>
      </c>
      <c r="E108" s="83">
        <v>10430</v>
      </c>
      <c r="F108" s="83">
        <v>10640</v>
      </c>
      <c r="G108" s="83">
        <v>10860</v>
      </c>
      <c r="H108" s="83">
        <v>11110</v>
      </c>
      <c r="I108" s="83">
        <v>11260</v>
      </c>
      <c r="J108" s="83">
        <v>11290</v>
      </c>
    </row>
    <row r="109" spans="1:10" x14ac:dyDescent="0.35">
      <c r="A109" s="22">
        <v>204</v>
      </c>
      <c r="B109" s="25" t="s">
        <v>132</v>
      </c>
      <c r="C109" s="83">
        <v>13524</v>
      </c>
      <c r="D109" s="83">
        <v>13779</v>
      </c>
      <c r="E109" s="83">
        <v>14515</v>
      </c>
      <c r="F109" s="83">
        <v>14980</v>
      </c>
      <c r="G109" s="83">
        <v>15403</v>
      </c>
      <c r="H109" s="83">
        <v>15798</v>
      </c>
      <c r="I109" s="83">
        <v>15899</v>
      </c>
      <c r="J109" s="83">
        <v>15921</v>
      </c>
    </row>
    <row r="110" spans="1:10" x14ac:dyDescent="0.35">
      <c r="A110" s="22">
        <v>205</v>
      </c>
      <c r="B110" s="25" t="s">
        <v>133</v>
      </c>
      <c r="C110" s="83">
        <v>8214</v>
      </c>
      <c r="D110" s="83">
        <v>9320</v>
      </c>
      <c r="E110" s="83">
        <v>9530</v>
      </c>
      <c r="F110" s="83">
        <v>9688</v>
      </c>
      <c r="G110" s="83">
        <v>9848</v>
      </c>
      <c r="H110" s="83">
        <v>10034</v>
      </c>
      <c r="I110" s="83">
        <v>10186</v>
      </c>
      <c r="J110" s="83">
        <v>10261</v>
      </c>
    </row>
    <row r="111" spans="1:10" x14ac:dyDescent="0.35">
      <c r="A111" s="22">
        <v>309</v>
      </c>
      <c r="B111" s="25" t="s">
        <v>134</v>
      </c>
      <c r="C111" s="83">
        <v>13677</v>
      </c>
      <c r="D111" s="83">
        <v>14698</v>
      </c>
      <c r="E111" s="83">
        <v>15041</v>
      </c>
      <c r="F111" s="83">
        <v>15254</v>
      </c>
      <c r="G111" s="83">
        <v>15520</v>
      </c>
      <c r="H111" s="83">
        <v>15754</v>
      </c>
      <c r="I111" s="83">
        <v>15687</v>
      </c>
      <c r="J111" s="83">
        <v>15543</v>
      </c>
    </row>
    <row r="112" spans="1:10" x14ac:dyDescent="0.35">
      <c r="A112" s="22">
        <v>206</v>
      </c>
      <c r="B112" s="25" t="s">
        <v>135</v>
      </c>
      <c r="C112" s="83">
        <v>8352</v>
      </c>
      <c r="D112" s="83">
        <v>8508</v>
      </c>
      <c r="E112" s="83">
        <v>8697</v>
      </c>
      <c r="F112" s="83">
        <v>8878</v>
      </c>
      <c r="G112" s="83">
        <v>9082</v>
      </c>
      <c r="H112" s="83">
        <v>9294</v>
      </c>
      <c r="I112" s="83">
        <v>9388</v>
      </c>
      <c r="J112" s="83">
        <v>9391</v>
      </c>
    </row>
    <row r="113" spans="1:10" x14ac:dyDescent="0.35">
      <c r="A113" s="22">
        <v>207</v>
      </c>
      <c r="B113" s="25" t="s">
        <v>136</v>
      </c>
      <c r="C113" s="83">
        <v>5359</v>
      </c>
      <c r="D113" s="83">
        <v>5600</v>
      </c>
      <c r="E113" s="83">
        <v>5606</v>
      </c>
      <c r="F113" s="83">
        <v>5701</v>
      </c>
      <c r="G113" s="83">
        <v>5801</v>
      </c>
      <c r="H113" s="83">
        <v>5920</v>
      </c>
      <c r="I113" s="83">
        <v>5981</v>
      </c>
      <c r="J113" s="83">
        <v>5961</v>
      </c>
    </row>
    <row r="114" spans="1:10" x14ac:dyDescent="0.35">
      <c r="A114" s="22">
        <v>208</v>
      </c>
      <c r="B114" s="25" t="s">
        <v>137</v>
      </c>
      <c r="C114" s="83">
        <v>13021</v>
      </c>
      <c r="D114" s="83">
        <v>13827</v>
      </c>
      <c r="E114" s="83">
        <v>14417</v>
      </c>
      <c r="F114" s="83">
        <v>14748</v>
      </c>
      <c r="G114" s="83">
        <v>14987</v>
      </c>
      <c r="H114" s="83">
        <v>15183</v>
      </c>
      <c r="I114" s="83">
        <v>15415</v>
      </c>
      <c r="J114" s="83">
        <v>15699</v>
      </c>
    </row>
    <row r="115" spans="1:10" x14ac:dyDescent="0.35">
      <c r="A115" s="22">
        <v>209</v>
      </c>
      <c r="B115" s="25" t="s">
        <v>138</v>
      </c>
      <c r="C115" s="83">
        <v>12692</v>
      </c>
      <c r="D115" s="83">
        <v>12862</v>
      </c>
      <c r="E115" s="83">
        <v>12918</v>
      </c>
      <c r="F115" s="83">
        <v>12971</v>
      </c>
      <c r="G115" s="83">
        <v>13091</v>
      </c>
      <c r="H115" s="83">
        <v>13395</v>
      </c>
      <c r="I115" s="83">
        <v>13578</v>
      </c>
      <c r="J115" s="83">
        <v>13579</v>
      </c>
    </row>
    <row r="116" spans="1:10" x14ac:dyDescent="0.35">
      <c r="A116" s="22">
        <v>316</v>
      </c>
      <c r="B116" s="25" t="s">
        <v>139</v>
      </c>
      <c r="C116" s="83">
        <v>22449</v>
      </c>
      <c r="D116" s="83">
        <v>24478</v>
      </c>
      <c r="E116" s="83">
        <v>25568</v>
      </c>
      <c r="F116" s="83">
        <v>26708</v>
      </c>
      <c r="G116" s="83">
        <v>27691</v>
      </c>
      <c r="H116" s="83">
        <v>28904</v>
      </c>
      <c r="I116" s="83">
        <v>29753</v>
      </c>
      <c r="J116" s="83">
        <v>29964</v>
      </c>
    </row>
    <row r="117" spans="1:10" x14ac:dyDescent="0.35">
      <c r="A117" s="22">
        <v>210</v>
      </c>
      <c r="B117" s="25" t="s">
        <v>140</v>
      </c>
      <c r="C117" s="83">
        <v>15950</v>
      </c>
      <c r="D117" s="83">
        <v>16577</v>
      </c>
      <c r="E117" s="83">
        <v>17161</v>
      </c>
      <c r="F117" s="83">
        <v>17692</v>
      </c>
      <c r="G117" s="83">
        <v>17984</v>
      </c>
      <c r="H117" s="83">
        <v>18440</v>
      </c>
      <c r="I117" s="83">
        <v>18620</v>
      </c>
      <c r="J117" s="83">
        <v>18622</v>
      </c>
    </row>
    <row r="118" spans="1:10" x14ac:dyDescent="0.35">
      <c r="A118" s="22">
        <v>211</v>
      </c>
      <c r="B118" s="25" t="s">
        <v>141</v>
      </c>
      <c r="C118" s="83">
        <v>17087</v>
      </c>
      <c r="D118" s="83">
        <v>18048</v>
      </c>
      <c r="E118" s="83">
        <v>18492</v>
      </c>
      <c r="F118" s="83">
        <v>18720</v>
      </c>
      <c r="G118" s="83">
        <v>19192</v>
      </c>
      <c r="H118" s="83">
        <v>19721</v>
      </c>
      <c r="I118" s="83">
        <v>20062</v>
      </c>
      <c r="J118" s="83">
        <v>20267</v>
      </c>
    </row>
    <row r="119" spans="1:10" x14ac:dyDescent="0.35">
      <c r="A119" s="22">
        <v>212</v>
      </c>
      <c r="B119" s="25" t="s">
        <v>142</v>
      </c>
      <c r="C119" s="83">
        <v>12034</v>
      </c>
      <c r="D119" s="83">
        <v>12463</v>
      </c>
      <c r="E119" s="83">
        <v>13036</v>
      </c>
      <c r="F119" s="83">
        <v>13598</v>
      </c>
      <c r="G119" s="83">
        <v>14169</v>
      </c>
      <c r="H119" s="83">
        <v>14703</v>
      </c>
      <c r="I119" s="83">
        <v>15098</v>
      </c>
      <c r="J119" s="83">
        <v>15366</v>
      </c>
    </row>
    <row r="120" spans="1:10" x14ac:dyDescent="0.35">
      <c r="A120" s="22">
        <v>213</v>
      </c>
      <c r="B120" s="25" t="s">
        <v>143</v>
      </c>
      <c r="C120" s="83">
        <v>10548</v>
      </c>
      <c r="D120" s="83">
        <v>11408</v>
      </c>
      <c r="E120" s="83">
        <v>11691</v>
      </c>
      <c r="F120" s="83">
        <v>11946</v>
      </c>
      <c r="G120" s="83">
        <v>12208</v>
      </c>
      <c r="H120" s="83">
        <v>12446</v>
      </c>
      <c r="I120" s="83">
        <v>12524</v>
      </c>
      <c r="J120" s="83">
        <v>12436</v>
      </c>
    </row>
    <row r="121" spans="1:10" x14ac:dyDescent="0.35">
      <c r="A121" s="22"/>
      <c r="B121" s="25"/>
      <c r="C121" s="56"/>
      <c r="D121" s="56"/>
      <c r="E121" s="56"/>
      <c r="F121" s="56"/>
      <c r="G121" s="56"/>
      <c r="H121" s="56"/>
      <c r="I121" s="56"/>
      <c r="J121" s="56"/>
    </row>
    <row r="122" spans="1:10" ht="13.15" x14ac:dyDescent="0.4">
      <c r="A122" s="26"/>
      <c r="B122" s="27" t="s">
        <v>205</v>
      </c>
      <c r="C122" s="58">
        <v>329818</v>
      </c>
      <c r="D122" s="58">
        <v>344139</v>
      </c>
      <c r="E122" s="58">
        <v>357881</v>
      </c>
      <c r="F122" s="58">
        <v>369861</v>
      </c>
      <c r="G122" s="58">
        <v>381724</v>
      </c>
      <c r="H122" s="58">
        <v>394881</v>
      </c>
      <c r="I122" s="58">
        <v>403353</v>
      </c>
      <c r="J122" s="58">
        <v>409619</v>
      </c>
    </row>
    <row r="123" spans="1:10" x14ac:dyDescent="0.35">
      <c r="A123" s="22">
        <v>301</v>
      </c>
      <c r="B123" s="25" t="s">
        <v>145</v>
      </c>
      <c r="C123" s="83">
        <v>15051</v>
      </c>
      <c r="D123" s="83">
        <v>16628</v>
      </c>
      <c r="E123" s="83">
        <v>18386</v>
      </c>
      <c r="F123" s="83">
        <v>19664</v>
      </c>
      <c r="G123" s="83">
        <v>21005</v>
      </c>
      <c r="H123" s="83">
        <v>22257</v>
      </c>
      <c r="I123" s="83">
        <v>23651</v>
      </c>
      <c r="J123" s="83">
        <v>24600</v>
      </c>
    </row>
    <row r="124" spans="1:10" x14ac:dyDescent="0.35">
      <c r="A124" s="22">
        <v>302</v>
      </c>
      <c r="B124" s="25" t="s">
        <v>146</v>
      </c>
      <c r="C124" s="83">
        <v>24678</v>
      </c>
      <c r="D124" s="83">
        <v>25881</v>
      </c>
      <c r="E124" s="83">
        <v>26845</v>
      </c>
      <c r="F124" s="83">
        <v>27593</v>
      </c>
      <c r="G124" s="83">
        <v>28262</v>
      </c>
      <c r="H124" s="83">
        <v>29065</v>
      </c>
      <c r="I124" s="83">
        <v>29696</v>
      </c>
      <c r="J124" s="83">
        <v>29900</v>
      </c>
    </row>
    <row r="125" spans="1:10" x14ac:dyDescent="0.35">
      <c r="A125" s="22">
        <v>303</v>
      </c>
      <c r="B125" s="25" t="s">
        <v>147</v>
      </c>
      <c r="C125" s="83">
        <v>19319</v>
      </c>
      <c r="D125" s="83">
        <v>20785</v>
      </c>
      <c r="E125" s="83">
        <v>21310</v>
      </c>
      <c r="F125" s="83">
        <v>21689</v>
      </c>
      <c r="G125" s="83">
        <v>21925</v>
      </c>
      <c r="H125" s="83">
        <v>22080</v>
      </c>
      <c r="I125" s="83">
        <v>22110</v>
      </c>
      <c r="J125" s="83">
        <v>22110</v>
      </c>
    </row>
    <row r="126" spans="1:10" x14ac:dyDescent="0.35">
      <c r="A126" s="22">
        <v>304</v>
      </c>
      <c r="B126" s="25" t="s">
        <v>148</v>
      </c>
      <c r="C126" s="83">
        <v>18578</v>
      </c>
      <c r="D126" s="83">
        <v>19469</v>
      </c>
      <c r="E126" s="83">
        <v>19854</v>
      </c>
      <c r="F126" s="83">
        <v>20329</v>
      </c>
      <c r="G126" s="83">
        <v>20826</v>
      </c>
      <c r="H126" s="83">
        <v>21638</v>
      </c>
      <c r="I126" s="83">
        <v>22292</v>
      </c>
      <c r="J126" s="83">
        <v>22686</v>
      </c>
    </row>
    <row r="127" spans="1:10" x14ac:dyDescent="0.35">
      <c r="A127" s="22">
        <v>305</v>
      </c>
      <c r="B127" s="25" t="s">
        <v>149</v>
      </c>
      <c r="C127" s="83">
        <v>22288</v>
      </c>
      <c r="D127" s="83">
        <v>22828</v>
      </c>
      <c r="E127" s="83">
        <v>23618</v>
      </c>
      <c r="F127" s="83">
        <v>24415</v>
      </c>
      <c r="G127" s="83">
        <v>25281</v>
      </c>
      <c r="H127" s="83">
        <v>25991</v>
      </c>
      <c r="I127" s="83">
        <v>26561</v>
      </c>
      <c r="J127" s="83">
        <v>26832</v>
      </c>
    </row>
    <row r="128" spans="1:10" x14ac:dyDescent="0.35">
      <c r="A128" s="22">
        <v>306</v>
      </c>
      <c r="B128" s="25" t="s">
        <v>150</v>
      </c>
      <c r="C128" s="83">
        <v>21481</v>
      </c>
      <c r="D128" s="83">
        <v>20873</v>
      </c>
      <c r="E128" s="83">
        <v>21594</v>
      </c>
      <c r="F128" s="83">
        <v>21964</v>
      </c>
      <c r="G128" s="83">
        <v>22363</v>
      </c>
      <c r="H128" s="83">
        <v>22878</v>
      </c>
      <c r="I128" s="83">
        <v>23178</v>
      </c>
      <c r="J128" s="83">
        <v>23264</v>
      </c>
    </row>
    <row r="129" spans="1:10" x14ac:dyDescent="0.35">
      <c r="A129" s="22">
        <v>307</v>
      </c>
      <c r="B129" s="25" t="s">
        <v>151</v>
      </c>
      <c r="C129" s="83">
        <v>18916</v>
      </c>
      <c r="D129" s="83">
        <v>19460</v>
      </c>
      <c r="E129" s="83">
        <v>20238</v>
      </c>
      <c r="F129" s="83">
        <v>20981</v>
      </c>
      <c r="G129" s="83">
        <v>21642</v>
      </c>
      <c r="H129" s="83">
        <v>22240</v>
      </c>
      <c r="I129" s="83">
        <v>22623</v>
      </c>
      <c r="J129" s="83">
        <v>22742</v>
      </c>
    </row>
    <row r="130" spans="1:10" x14ac:dyDescent="0.35">
      <c r="A130" s="22">
        <v>308</v>
      </c>
      <c r="B130" s="25" t="s">
        <v>152</v>
      </c>
      <c r="C130" s="83">
        <v>22301</v>
      </c>
      <c r="D130" s="83">
        <v>23573</v>
      </c>
      <c r="E130" s="83">
        <v>24169</v>
      </c>
      <c r="F130" s="83">
        <v>24803</v>
      </c>
      <c r="G130" s="83">
        <v>25467</v>
      </c>
      <c r="H130" s="83">
        <v>26150</v>
      </c>
      <c r="I130" s="83">
        <v>26538</v>
      </c>
      <c r="J130" s="83">
        <v>26713</v>
      </c>
    </row>
    <row r="131" spans="1:10" x14ac:dyDescent="0.35">
      <c r="A131" s="22">
        <v>203</v>
      </c>
      <c r="B131" s="25" t="s">
        <v>153</v>
      </c>
      <c r="C131" s="83">
        <v>15039</v>
      </c>
      <c r="D131" s="83">
        <v>15973</v>
      </c>
      <c r="E131" s="83">
        <v>16925</v>
      </c>
      <c r="F131" s="83">
        <v>17727</v>
      </c>
      <c r="G131" s="83">
        <v>18486</v>
      </c>
      <c r="H131" s="83">
        <v>19244</v>
      </c>
      <c r="I131" s="83">
        <v>19709</v>
      </c>
      <c r="J131" s="83">
        <v>20014</v>
      </c>
    </row>
    <row r="132" spans="1:10" x14ac:dyDescent="0.35">
      <c r="A132" s="22">
        <v>310</v>
      </c>
      <c r="B132" s="25" t="s">
        <v>154</v>
      </c>
      <c r="C132" s="83">
        <v>13131</v>
      </c>
      <c r="D132" s="83">
        <v>14106</v>
      </c>
      <c r="E132" s="83">
        <v>14726</v>
      </c>
      <c r="F132" s="83">
        <v>15328</v>
      </c>
      <c r="G132" s="83">
        <v>15811</v>
      </c>
      <c r="H132" s="83">
        <v>16416</v>
      </c>
      <c r="I132" s="83">
        <v>16813</v>
      </c>
      <c r="J132" s="83">
        <v>17000</v>
      </c>
    </row>
    <row r="133" spans="1:10" x14ac:dyDescent="0.35">
      <c r="A133" s="22">
        <v>311</v>
      </c>
      <c r="B133" s="25" t="s">
        <v>155</v>
      </c>
      <c r="C133" s="83">
        <v>15874</v>
      </c>
      <c r="D133" s="83">
        <v>16135</v>
      </c>
      <c r="E133" s="83">
        <v>16329</v>
      </c>
      <c r="F133" s="83">
        <v>16698</v>
      </c>
      <c r="G133" s="83">
        <v>16983</v>
      </c>
      <c r="H133" s="83">
        <v>17493</v>
      </c>
      <c r="I133" s="83">
        <v>17893</v>
      </c>
      <c r="J133" s="83">
        <v>18253</v>
      </c>
    </row>
    <row r="134" spans="1:10" x14ac:dyDescent="0.35">
      <c r="A134" s="22">
        <v>312</v>
      </c>
      <c r="B134" s="25" t="s">
        <v>156</v>
      </c>
      <c r="C134" s="83">
        <v>19907</v>
      </c>
      <c r="D134" s="83">
        <v>20846</v>
      </c>
      <c r="E134" s="83">
        <v>21686</v>
      </c>
      <c r="F134" s="83">
        <v>22436</v>
      </c>
      <c r="G134" s="83">
        <v>23239</v>
      </c>
      <c r="H134" s="83">
        <v>24108</v>
      </c>
      <c r="I134" s="83">
        <v>24788</v>
      </c>
      <c r="J134" s="83">
        <v>25219</v>
      </c>
    </row>
    <row r="135" spans="1:10" x14ac:dyDescent="0.35">
      <c r="A135" s="22">
        <v>313</v>
      </c>
      <c r="B135" s="25" t="s">
        <v>157</v>
      </c>
      <c r="C135" s="83">
        <v>16951</v>
      </c>
      <c r="D135" s="83">
        <v>17706</v>
      </c>
      <c r="E135" s="83">
        <v>18514</v>
      </c>
      <c r="F135" s="83">
        <v>19163</v>
      </c>
      <c r="G135" s="83">
        <v>19979</v>
      </c>
      <c r="H135" s="83">
        <v>20851</v>
      </c>
      <c r="I135" s="83">
        <v>21505</v>
      </c>
      <c r="J135" s="83">
        <v>21861</v>
      </c>
    </row>
    <row r="136" spans="1:10" x14ac:dyDescent="0.35">
      <c r="A136" s="22">
        <v>314</v>
      </c>
      <c r="B136" s="25" t="s">
        <v>158</v>
      </c>
      <c r="C136" s="83">
        <v>10353</v>
      </c>
      <c r="D136" s="83">
        <v>10731</v>
      </c>
      <c r="E136" s="83">
        <v>11263</v>
      </c>
      <c r="F136" s="83">
        <v>11735</v>
      </c>
      <c r="G136" s="83">
        <v>12129</v>
      </c>
      <c r="H136" s="83">
        <v>12477</v>
      </c>
      <c r="I136" s="83">
        <v>12745</v>
      </c>
      <c r="J136" s="83">
        <v>12940</v>
      </c>
    </row>
    <row r="137" spans="1:10" x14ac:dyDescent="0.35">
      <c r="A137" s="22">
        <v>315</v>
      </c>
      <c r="B137" s="25" t="s">
        <v>159</v>
      </c>
      <c r="C137" s="83">
        <v>8906</v>
      </c>
      <c r="D137" s="83">
        <v>9265</v>
      </c>
      <c r="E137" s="83">
        <v>9612</v>
      </c>
      <c r="F137" s="83">
        <v>9929</v>
      </c>
      <c r="G137" s="83">
        <v>10313</v>
      </c>
      <c r="H137" s="83">
        <v>10695</v>
      </c>
      <c r="I137" s="83">
        <v>10957</v>
      </c>
      <c r="J137" s="83">
        <v>11086</v>
      </c>
    </row>
    <row r="138" spans="1:10" x14ac:dyDescent="0.35">
      <c r="A138" s="22">
        <v>317</v>
      </c>
      <c r="B138" s="25" t="s">
        <v>160</v>
      </c>
      <c r="C138" s="83">
        <v>24330</v>
      </c>
      <c r="D138" s="83">
        <v>25433</v>
      </c>
      <c r="E138" s="83">
        <v>26666</v>
      </c>
      <c r="F138" s="83">
        <v>27436</v>
      </c>
      <c r="G138" s="83">
        <v>28318</v>
      </c>
      <c r="H138" s="83">
        <v>30004</v>
      </c>
      <c r="I138" s="83">
        <v>29667</v>
      </c>
      <c r="J138" s="83">
        <v>31028</v>
      </c>
    </row>
    <row r="139" spans="1:10" x14ac:dyDescent="0.35">
      <c r="A139" s="22">
        <v>318</v>
      </c>
      <c r="B139" s="25" t="s">
        <v>161</v>
      </c>
      <c r="C139" s="83">
        <v>9208</v>
      </c>
      <c r="D139" s="83">
        <v>9690</v>
      </c>
      <c r="E139" s="83">
        <v>10253</v>
      </c>
      <c r="F139" s="83">
        <v>10766</v>
      </c>
      <c r="G139" s="83">
        <v>11309</v>
      </c>
      <c r="H139" s="83">
        <v>11838</v>
      </c>
      <c r="I139" s="83">
        <v>12232</v>
      </c>
      <c r="J139" s="83">
        <v>12459</v>
      </c>
    </row>
    <row r="140" spans="1:10" x14ac:dyDescent="0.35">
      <c r="A140" s="22">
        <v>319</v>
      </c>
      <c r="B140" s="25" t="s">
        <v>162</v>
      </c>
      <c r="C140" s="83">
        <v>18809</v>
      </c>
      <c r="D140" s="83">
        <v>19398</v>
      </c>
      <c r="E140" s="83">
        <v>20111</v>
      </c>
      <c r="F140" s="83">
        <v>20911</v>
      </c>
      <c r="G140" s="83">
        <v>21616</v>
      </c>
      <c r="H140" s="83">
        <v>22218</v>
      </c>
      <c r="I140" s="83">
        <v>22759</v>
      </c>
      <c r="J140" s="83">
        <v>23099</v>
      </c>
    </row>
    <row r="141" spans="1:10" x14ac:dyDescent="0.35">
      <c r="A141" s="22">
        <v>320</v>
      </c>
      <c r="B141" s="25" t="s">
        <v>163</v>
      </c>
      <c r="C141" s="83">
        <v>14698</v>
      </c>
      <c r="D141" s="83">
        <v>15359</v>
      </c>
      <c r="E141" s="83">
        <v>15782</v>
      </c>
      <c r="F141" s="83">
        <v>16294</v>
      </c>
      <c r="G141" s="83">
        <v>16770</v>
      </c>
      <c r="H141" s="83">
        <v>17238</v>
      </c>
      <c r="I141" s="83">
        <v>17636</v>
      </c>
      <c r="J141" s="83">
        <v>17813</v>
      </c>
    </row>
    <row r="142" spans="1:10" x14ac:dyDescent="0.35">
      <c r="A142" s="22"/>
      <c r="B142" s="25"/>
      <c r="C142" s="56"/>
      <c r="D142" s="56"/>
      <c r="E142" s="56"/>
      <c r="F142" s="56"/>
      <c r="G142" s="56"/>
      <c r="H142" s="56"/>
      <c r="I142" s="56"/>
      <c r="J142" s="56"/>
    </row>
    <row r="143" spans="1:10" ht="13.15" x14ac:dyDescent="0.4">
      <c r="A143" s="26"/>
      <c r="B143" s="27" t="s">
        <v>164</v>
      </c>
      <c r="C143" s="58">
        <v>502963</v>
      </c>
      <c r="D143" s="58">
        <v>519296</v>
      </c>
      <c r="E143" s="58">
        <v>539073</v>
      </c>
      <c r="F143" s="58">
        <v>557421</v>
      </c>
      <c r="G143" s="58">
        <v>576004</v>
      </c>
      <c r="H143" s="58">
        <v>595301</v>
      </c>
      <c r="I143" s="58">
        <v>611264</v>
      </c>
      <c r="J143" s="58">
        <v>620749</v>
      </c>
    </row>
    <row r="144" spans="1:10" x14ac:dyDescent="0.35">
      <c r="A144" s="22">
        <v>867</v>
      </c>
      <c r="B144" s="25" t="s">
        <v>165</v>
      </c>
      <c r="C144" s="83">
        <v>6953</v>
      </c>
      <c r="D144" s="83">
        <v>7155</v>
      </c>
      <c r="E144" s="83">
        <v>7496</v>
      </c>
      <c r="F144" s="83">
        <v>7761</v>
      </c>
      <c r="G144" s="83">
        <v>7960</v>
      </c>
      <c r="H144" s="83">
        <v>8163</v>
      </c>
      <c r="I144" s="83">
        <v>8331</v>
      </c>
      <c r="J144" s="83">
        <v>8397</v>
      </c>
    </row>
    <row r="145" spans="1:10" x14ac:dyDescent="0.35">
      <c r="A145" s="22">
        <v>846</v>
      </c>
      <c r="B145" s="25" t="s">
        <v>166</v>
      </c>
      <c r="C145" s="83">
        <v>12227</v>
      </c>
      <c r="D145" s="83">
        <v>12535</v>
      </c>
      <c r="E145" s="83">
        <v>12841</v>
      </c>
      <c r="F145" s="83">
        <v>13167</v>
      </c>
      <c r="G145" s="83">
        <v>13532</v>
      </c>
      <c r="H145" s="83">
        <v>13795</v>
      </c>
      <c r="I145" s="83">
        <v>13792</v>
      </c>
      <c r="J145" s="83">
        <v>13691</v>
      </c>
    </row>
    <row r="146" spans="1:10" x14ac:dyDescent="0.35">
      <c r="A146" s="22">
        <v>825</v>
      </c>
      <c r="B146" s="25" t="s">
        <v>167</v>
      </c>
      <c r="C146" s="83">
        <v>36427</v>
      </c>
      <c r="D146" s="83">
        <v>37081</v>
      </c>
      <c r="E146" s="83">
        <v>37828</v>
      </c>
      <c r="F146" s="83">
        <v>38389</v>
      </c>
      <c r="G146" s="83">
        <v>39064</v>
      </c>
      <c r="H146" s="83">
        <v>39694</v>
      </c>
      <c r="I146" s="83">
        <v>40184</v>
      </c>
      <c r="J146" s="83">
        <v>40402</v>
      </c>
    </row>
    <row r="147" spans="1:10" x14ac:dyDescent="0.35">
      <c r="A147" s="22">
        <v>845</v>
      </c>
      <c r="B147" s="25" t="s">
        <v>168</v>
      </c>
      <c r="C147" s="83">
        <v>25741</v>
      </c>
      <c r="D147" s="83">
        <v>26093</v>
      </c>
      <c r="E147" s="83">
        <v>26667</v>
      </c>
      <c r="F147" s="83">
        <v>27304</v>
      </c>
      <c r="G147" s="83">
        <v>28036</v>
      </c>
      <c r="H147" s="83">
        <v>28659</v>
      </c>
      <c r="I147" s="83">
        <v>29146</v>
      </c>
      <c r="J147" s="83">
        <v>29447</v>
      </c>
    </row>
    <row r="148" spans="1:10" x14ac:dyDescent="0.35">
      <c r="A148" s="22">
        <v>850</v>
      </c>
      <c r="B148" s="25" t="s">
        <v>169</v>
      </c>
      <c r="C148" s="83">
        <v>66657</v>
      </c>
      <c r="D148" s="83">
        <v>67494</v>
      </c>
      <c r="E148" s="83">
        <v>69046</v>
      </c>
      <c r="F148" s="83">
        <v>70358</v>
      </c>
      <c r="G148" s="83">
        <v>71629</v>
      </c>
      <c r="H148" s="83">
        <v>73516</v>
      </c>
      <c r="I148" s="83">
        <v>74463</v>
      </c>
      <c r="J148" s="83">
        <v>74835</v>
      </c>
    </row>
    <row r="149" spans="1:10" x14ac:dyDescent="0.35">
      <c r="A149" s="22">
        <v>921</v>
      </c>
      <c r="B149" s="25" t="s">
        <v>170</v>
      </c>
      <c r="C149" s="83">
        <v>7158</v>
      </c>
      <c r="D149" s="83">
        <v>7171</v>
      </c>
      <c r="E149" s="83">
        <v>7210</v>
      </c>
      <c r="F149" s="83">
        <v>7287</v>
      </c>
      <c r="G149" s="83">
        <v>7264</v>
      </c>
      <c r="H149" s="83">
        <v>7304</v>
      </c>
      <c r="I149" s="83">
        <v>7364</v>
      </c>
      <c r="J149" s="83">
        <v>7421</v>
      </c>
    </row>
    <row r="150" spans="1:10" x14ac:dyDescent="0.35">
      <c r="A150" s="22">
        <v>886</v>
      </c>
      <c r="B150" s="25" t="s">
        <v>263</v>
      </c>
      <c r="C150" s="83">
        <v>99023</v>
      </c>
      <c r="D150" s="83">
        <v>103216</v>
      </c>
      <c r="E150" s="83">
        <v>107961</v>
      </c>
      <c r="F150" s="83">
        <v>113239</v>
      </c>
      <c r="G150" s="83">
        <v>118305</v>
      </c>
      <c r="H150" s="83">
        <v>123250</v>
      </c>
      <c r="I150" s="83">
        <v>128151</v>
      </c>
      <c r="J150" s="83">
        <v>131614</v>
      </c>
    </row>
    <row r="151" spans="1:10" x14ac:dyDescent="0.35">
      <c r="A151" s="22">
        <v>887</v>
      </c>
      <c r="B151" s="25" t="s">
        <v>172</v>
      </c>
      <c r="C151" s="83">
        <v>18921</v>
      </c>
      <c r="D151" s="83">
        <v>19207</v>
      </c>
      <c r="E151" s="83">
        <v>19637</v>
      </c>
      <c r="F151" s="83">
        <v>20124</v>
      </c>
      <c r="G151" s="83">
        <v>20527</v>
      </c>
      <c r="H151" s="83">
        <v>21032</v>
      </c>
      <c r="I151" s="83">
        <v>21521</v>
      </c>
      <c r="J151" s="83">
        <v>21691</v>
      </c>
    </row>
    <row r="152" spans="1:10" x14ac:dyDescent="0.35">
      <c r="A152" s="22">
        <v>826</v>
      </c>
      <c r="B152" s="25" t="s">
        <v>173</v>
      </c>
      <c r="C152" s="83">
        <v>18278</v>
      </c>
      <c r="D152" s="83">
        <v>19048</v>
      </c>
      <c r="E152" s="83">
        <v>20166</v>
      </c>
      <c r="F152" s="83">
        <v>21451</v>
      </c>
      <c r="G152" s="83">
        <v>22740</v>
      </c>
      <c r="H152" s="83">
        <v>24180</v>
      </c>
      <c r="I152" s="83">
        <v>25486</v>
      </c>
      <c r="J152" s="83">
        <v>26515</v>
      </c>
    </row>
    <row r="153" spans="1:10" x14ac:dyDescent="0.35">
      <c r="A153" s="22">
        <v>931</v>
      </c>
      <c r="B153" s="25" t="s">
        <v>174</v>
      </c>
      <c r="C153" s="83">
        <v>37312</v>
      </c>
      <c r="D153" s="83">
        <v>38548</v>
      </c>
      <c r="E153" s="83">
        <v>40115</v>
      </c>
      <c r="F153" s="83">
        <v>41400</v>
      </c>
      <c r="G153" s="83">
        <v>42757</v>
      </c>
      <c r="H153" s="83">
        <v>44417</v>
      </c>
      <c r="I153" s="83">
        <v>45653</v>
      </c>
      <c r="J153" s="83">
        <v>46389</v>
      </c>
    </row>
    <row r="154" spans="1:10" x14ac:dyDescent="0.35">
      <c r="A154" s="22">
        <v>851</v>
      </c>
      <c r="B154" s="25" t="s">
        <v>175</v>
      </c>
      <c r="C154" s="83">
        <v>8635</v>
      </c>
      <c r="D154" s="83">
        <v>9205</v>
      </c>
      <c r="E154" s="83">
        <v>9731</v>
      </c>
      <c r="F154" s="83">
        <v>10032</v>
      </c>
      <c r="G154" s="83">
        <v>10419</v>
      </c>
      <c r="H154" s="83">
        <v>10777</v>
      </c>
      <c r="I154" s="83">
        <v>11043</v>
      </c>
      <c r="J154" s="83">
        <v>11238</v>
      </c>
    </row>
    <row r="155" spans="1:10" x14ac:dyDescent="0.35">
      <c r="A155" s="22">
        <v>870</v>
      </c>
      <c r="B155" s="25" t="s">
        <v>176</v>
      </c>
      <c r="C155" s="83">
        <v>7475</v>
      </c>
      <c r="D155" s="83">
        <v>7861</v>
      </c>
      <c r="E155" s="83">
        <v>8372</v>
      </c>
      <c r="F155" s="83">
        <v>8725</v>
      </c>
      <c r="G155" s="83">
        <v>9293</v>
      </c>
      <c r="H155" s="83">
        <v>9778</v>
      </c>
      <c r="I155" s="83">
        <v>10212</v>
      </c>
      <c r="J155" s="83">
        <v>10516</v>
      </c>
    </row>
    <row r="156" spans="1:10" x14ac:dyDescent="0.35">
      <c r="A156" s="22">
        <v>871</v>
      </c>
      <c r="B156" s="25" t="s">
        <v>177</v>
      </c>
      <c r="C156" s="83">
        <v>12019</v>
      </c>
      <c r="D156" s="83">
        <v>12642</v>
      </c>
      <c r="E156" s="83">
        <v>13356</v>
      </c>
      <c r="F156" s="83">
        <v>14085</v>
      </c>
      <c r="G156" s="83">
        <v>14688</v>
      </c>
      <c r="H156" s="83">
        <v>15236</v>
      </c>
      <c r="I156" s="83">
        <v>15644</v>
      </c>
      <c r="J156" s="83">
        <v>15836</v>
      </c>
    </row>
    <row r="157" spans="1:10" x14ac:dyDescent="0.35">
      <c r="A157" s="22">
        <v>852</v>
      </c>
      <c r="B157" s="25" t="s">
        <v>178</v>
      </c>
      <c r="C157" s="83">
        <v>10441</v>
      </c>
      <c r="D157" s="83">
        <v>10822</v>
      </c>
      <c r="E157" s="83">
        <v>11390</v>
      </c>
      <c r="F157" s="83">
        <v>11846</v>
      </c>
      <c r="G157" s="83">
        <v>12477</v>
      </c>
      <c r="H157" s="83">
        <v>13156</v>
      </c>
      <c r="I157" s="83">
        <v>13583</v>
      </c>
      <c r="J157" s="83">
        <v>13569</v>
      </c>
    </row>
    <row r="158" spans="1:10" x14ac:dyDescent="0.35">
      <c r="A158" s="22">
        <v>936</v>
      </c>
      <c r="B158" s="25" t="s">
        <v>179</v>
      </c>
      <c r="C158" s="83">
        <v>59289</v>
      </c>
      <c r="D158" s="83">
        <v>62585</v>
      </c>
      <c r="E158" s="83">
        <v>65234</v>
      </c>
      <c r="F158" s="83">
        <v>67415</v>
      </c>
      <c r="G158" s="83">
        <v>69818</v>
      </c>
      <c r="H158" s="83">
        <v>72185</v>
      </c>
      <c r="I158" s="83">
        <v>74071</v>
      </c>
      <c r="J158" s="83">
        <v>75174</v>
      </c>
    </row>
    <row r="159" spans="1:10" x14ac:dyDescent="0.35">
      <c r="A159" s="22">
        <v>869</v>
      </c>
      <c r="B159" s="25" t="s">
        <v>180</v>
      </c>
      <c r="C159" s="83">
        <v>11273</v>
      </c>
      <c r="D159" s="83">
        <v>11593</v>
      </c>
      <c r="E159" s="83">
        <v>12079</v>
      </c>
      <c r="F159" s="83">
        <v>12417</v>
      </c>
      <c r="G159" s="83">
        <v>12749</v>
      </c>
      <c r="H159" s="83">
        <v>13078</v>
      </c>
      <c r="I159" s="83">
        <v>13310</v>
      </c>
      <c r="J159" s="83">
        <v>13392</v>
      </c>
    </row>
    <row r="160" spans="1:10" x14ac:dyDescent="0.35">
      <c r="A160" s="22">
        <v>938</v>
      </c>
      <c r="B160" s="25" t="s">
        <v>181</v>
      </c>
      <c r="C160" s="83">
        <v>45118</v>
      </c>
      <c r="D160" s="83">
        <v>46348</v>
      </c>
      <c r="E160" s="83">
        <v>48494</v>
      </c>
      <c r="F160" s="83">
        <v>50251</v>
      </c>
      <c r="G160" s="83">
        <v>51867</v>
      </c>
      <c r="H160" s="83">
        <v>53542</v>
      </c>
      <c r="I160" s="83">
        <v>55100</v>
      </c>
      <c r="J160" s="83">
        <v>55943</v>
      </c>
    </row>
    <row r="161" spans="1:10" x14ac:dyDescent="0.35">
      <c r="A161" s="22">
        <v>868</v>
      </c>
      <c r="B161" s="25" t="s">
        <v>182</v>
      </c>
      <c r="C161" s="83">
        <v>9461</v>
      </c>
      <c r="D161" s="83">
        <v>9775</v>
      </c>
      <c r="E161" s="83">
        <v>10093</v>
      </c>
      <c r="F161" s="83">
        <v>10404</v>
      </c>
      <c r="G161" s="83">
        <v>10711</v>
      </c>
      <c r="H161" s="83">
        <v>10961</v>
      </c>
      <c r="I161" s="83">
        <v>11190</v>
      </c>
      <c r="J161" s="83">
        <v>11310</v>
      </c>
    </row>
    <row r="162" spans="1:10" x14ac:dyDescent="0.35">
      <c r="A162" s="22">
        <v>872</v>
      </c>
      <c r="B162" s="25" t="s">
        <v>183</v>
      </c>
      <c r="C162" s="83">
        <v>10555</v>
      </c>
      <c r="D162" s="83">
        <v>10917</v>
      </c>
      <c r="E162" s="83">
        <v>11357</v>
      </c>
      <c r="F162" s="83">
        <v>11766</v>
      </c>
      <c r="G162" s="83">
        <v>12168</v>
      </c>
      <c r="H162" s="83">
        <v>12578</v>
      </c>
      <c r="I162" s="83">
        <v>13020</v>
      </c>
      <c r="J162" s="83">
        <v>13369</v>
      </c>
    </row>
    <row r="163" spans="1:10" x14ac:dyDescent="0.35">
      <c r="A163" s="22"/>
      <c r="B163" s="25"/>
      <c r="C163" s="56"/>
      <c r="D163" s="56"/>
      <c r="E163" s="56"/>
      <c r="F163" s="56"/>
      <c r="G163" s="56"/>
      <c r="H163" s="56"/>
      <c r="I163" s="56"/>
      <c r="J163" s="56"/>
    </row>
    <row r="164" spans="1:10" ht="13.15" x14ac:dyDescent="0.4">
      <c r="A164" s="26"/>
      <c r="B164" s="27" t="s">
        <v>184</v>
      </c>
      <c r="C164" s="58">
        <v>300660</v>
      </c>
      <c r="D164" s="58">
        <v>310054</v>
      </c>
      <c r="E164" s="58">
        <v>320926</v>
      </c>
      <c r="F164" s="58">
        <v>330949</v>
      </c>
      <c r="G164" s="58">
        <v>340282</v>
      </c>
      <c r="H164" s="58">
        <v>349957</v>
      </c>
      <c r="I164" s="58">
        <v>357517</v>
      </c>
      <c r="J164" s="58">
        <v>361382</v>
      </c>
    </row>
    <row r="165" spans="1:10" x14ac:dyDescent="0.35">
      <c r="A165" s="22">
        <v>800</v>
      </c>
      <c r="B165" s="25" t="s">
        <v>185</v>
      </c>
      <c r="C165" s="83">
        <v>12927</v>
      </c>
      <c r="D165" s="83">
        <v>13384</v>
      </c>
      <c r="E165" s="83">
        <v>13706</v>
      </c>
      <c r="F165" s="83">
        <v>14101</v>
      </c>
      <c r="G165" s="83">
        <v>14538</v>
      </c>
      <c r="H165" s="83">
        <v>14920</v>
      </c>
      <c r="I165" s="83">
        <v>15238</v>
      </c>
      <c r="J165" s="83">
        <v>15529</v>
      </c>
    </row>
    <row r="166" spans="1:10" x14ac:dyDescent="0.35">
      <c r="A166" s="22">
        <v>837</v>
      </c>
      <c r="B166" s="25" t="s">
        <v>186</v>
      </c>
      <c r="C166" s="83">
        <v>9568</v>
      </c>
      <c r="D166" s="83">
        <v>9795</v>
      </c>
      <c r="E166" s="83">
        <v>10191</v>
      </c>
      <c r="F166" s="83">
        <v>10651</v>
      </c>
      <c r="G166" s="83">
        <v>10996</v>
      </c>
      <c r="H166" s="83">
        <v>11425</v>
      </c>
      <c r="I166" s="83">
        <v>11778</v>
      </c>
      <c r="J166" s="83">
        <v>11976</v>
      </c>
    </row>
    <row r="167" spans="1:10" x14ac:dyDescent="0.35">
      <c r="A167" s="22">
        <v>801</v>
      </c>
      <c r="B167" s="25" t="s">
        <v>187</v>
      </c>
      <c r="C167" s="83">
        <v>19832</v>
      </c>
      <c r="D167" s="83">
        <v>20758</v>
      </c>
      <c r="E167" s="83">
        <v>21641</v>
      </c>
      <c r="F167" s="83">
        <v>22483</v>
      </c>
      <c r="G167" s="83">
        <v>23292</v>
      </c>
      <c r="H167" s="83">
        <v>24198</v>
      </c>
      <c r="I167" s="83">
        <v>24973</v>
      </c>
      <c r="J167" s="83">
        <v>25555</v>
      </c>
    </row>
    <row r="168" spans="1:10" x14ac:dyDescent="0.35">
      <c r="A168" s="22">
        <v>908</v>
      </c>
      <c r="B168" s="25" t="s">
        <v>188</v>
      </c>
      <c r="C168" s="83">
        <v>28913</v>
      </c>
      <c r="D168" s="83">
        <v>29722</v>
      </c>
      <c r="E168" s="83">
        <v>30495</v>
      </c>
      <c r="F168" s="83">
        <v>31320</v>
      </c>
      <c r="G168" s="83">
        <v>31961</v>
      </c>
      <c r="H168" s="83">
        <v>32742</v>
      </c>
      <c r="I168" s="83">
        <v>33297</v>
      </c>
      <c r="J168" s="83">
        <v>33632</v>
      </c>
    </row>
    <row r="169" spans="1:10" x14ac:dyDescent="0.35">
      <c r="A169" s="22">
        <v>878</v>
      </c>
      <c r="B169" s="25" t="s">
        <v>189</v>
      </c>
      <c r="C169" s="83">
        <v>38722</v>
      </c>
      <c r="D169" s="83">
        <v>40168</v>
      </c>
      <c r="E169" s="83">
        <v>41898</v>
      </c>
      <c r="F169" s="83">
        <v>43732</v>
      </c>
      <c r="G169" s="83">
        <v>45169</v>
      </c>
      <c r="H169" s="83">
        <v>46714</v>
      </c>
      <c r="I169" s="83">
        <v>48000</v>
      </c>
      <c r="J169" s="83">
        <v>48683</v>
      </c>
    </row>
    <row r="170" spans="1:10" x14ac:dyDescent="0.35">
      <c r="A170" s="22">
        <v>835</v>
      </c>
      <c r="B170" s="25" t="s">
        <v>190</v>
      </c>
      <c r="C170" s="83">
        <v>25486</v>
      </c>
      <c r="D170" s="83">
        <v>26210</v>
      </c>
      <c r="E170" s="83">
        <v>26854</v>
      </c>
      <c r="F170" s="83">
        <v>27287</v>
      </c>
      <c r="G170" s="83">
        <v>27647</v>
      </c>
      <c r="H170" s="83">
        <v>28021</v>
      </c>
      <c r="I170" s="83">
        <v>28244</v>
      </c>
      <c r="J170" s="83">
        <v>28389</v>
      </c>
    </row>
    <row r="171" spans="1:10" x14ac:dyDescent="0.35">
      <c r="A171" s="22">
        <v>916</v>
      </c>
      <c r="B171" s="25" t="s">
        <v>191</v>
      </c>
      <c r="C171" s="83">
        <v>38076</v>
      </c>
      <c r="D171" s="83">
        <v>39050</v>
      </c>
      <c r="E171" s="83">
        <v>40496</v>
      </c>
      <c r="F171" s="83">
        <v>41750</v>
      </c>
      <c r="G171" s="83">
        <v>43101</v>
      </c>
      <c r="H171" s="83">
        <v>44299</v>
      </c>
      <c r="I171" s="83">
        <v>45296</v>
      </c>
      <c r="J171" s="83">
        <v>45416</v>
      </c>
    </row>
    <row r="172" spans="1:10" x14ac:dyDescent="0.35">
      <c r="A172" s="22">
        <v>420</v>
      </c>
      <c r="B172" s="25" t="s">
        <v>192</v>
      </c>
      <c r="C172" s="83">
        <v>84</v>
      </c>
      <c r="D172" s="83">
        <v>103</v>
      </c>
      <c r="E172" s="83">
        <v>106</v>
      </c>
      <c r="F172" s="83">
        <v>106</v>
      </c>
      <c r="G172" s="83">
        <v>105</v>
      </c>
      <c r="H172" s="83">
        <v>106</v>
      </c>
      <c r="I172" s="83">
        <v>91</v>
      </c>
      <c r="J172" s="83">
        <v>94</v>
      </c>
    </row>
    <row r="173" spans="1:10" x14ac:dyDescent="0.35">
      <c r="A173" s="22">
        <v>802</v>
      </c>
      <c r="B173" s="25" t="s">
        <v>193</v>
      </c>
      <c r="C173" s="83">
        <v>12401</v>
      </c>
      <c r="D173" s="83">
        <v>12787</v>
      </c>
      <c r="E173" s="83">
        <v>13257</v>
      </c>
      <c r="F173" s="83">
        <v>13680</v>
      </c>
      <c r="G173" s="83">
        <v>14133</v>
      </c>
      <c r="H173" s="83">
        <v>14445</v>
      </c>
      <c r="I173" s="83">
        <v>14571</v>
      </c>
      <c r="J173" s="83">
        <v>14681</v>
      </c>
    </row>
    <row r="174" spans="1:10" x14ac:dyDescent="0.35">
      <c r="A174" s="22">
        <v>879</v>
      </c>
      <c r="B174" s="25" t="s">
        <v>194</v>
      </c>
      <c r="C174" s="83">
        <v>16194</v>
      </c>
      <c r="D174" s="83">
        <v>16765</v>
      </c>
      <c r="E174" s="83">
        <v>17517</v>
      </c>
      <c r="F174" s="83">
        <v>17977</v>
      </c>
      <c r="G174" s="83">
        <v>18401</v>
      </c>
      <c r="H174" s="83">
        <v>18846</v>
      </c>
      <c r="I174" s="83">
        <v>19221</v>
      </c>
      <c r="J174" s="83">
        <v>19385</v>
      </c>
    </row>
    <row r="175" spans="1:10" x14ac:dyDescent="0.35">
      <c r="A175" s="22">
        <v>836</v>
      </c>
      <c r="B175" s="25" t="s">
        <v>195</v>
      </c>
      <c r="C175" s="83">
        <v>8067</v>
      </c>
      <c r="D175" s="83">
        <v>8155</v>
      </c>
      <c r="E175" s="83">
        <v>8293</v>
      </c>
      <c r="F175" s="83">
        <v>8458</v>
      </c>
      <c r="G175" s="83">
        <v>8720</v>
      </c>
      <c r="H175" s="83">
        <v>8970</v>
      </c>
      <c r="I175" s="83">
        <v>9181</v>
      </c>
      <c r="J175" s="83">
        <v>9186</v>
      </c>
    </row>
    <row r="176" spans="1:10" x14ac:dyDescent="0.35">
      <c r="A176" s="22">
        <v>933</v>
      </c>
      <c r="B176" s="25" t="s">
        <v>196</v>
      </c>
      <c r="C176" s="83">
        <v>26661</v>
      </c>
      <c r="D176" s="83">
        <v>27327</v>
      </c>
      <c r="E176" s="83">
        <v>27909</v>
      </c>
      <c r="F176" s="83">
        <v>28525</v>
      </c>
      <c r="G176" s="83">
        <v>29156</v>
      </c>
      <c r="H176" s="83">
        <v>29706</v>
      </c>
      <c r="I176" s="83">
        <v>30219</v>
      </c>
      <c r="J176" s="83">
        <v>30318</v>
      </c>
    </row>
    <row r="177" spans="1:10" x14ac:dyDescent="0.35">
      <c r="A177" s="22">
        <v>803</v>
      </c>
      <c r="B177" s="25" t="s">
        <v>197</v>
      </c>
      <c r="C177" s="83">
        <v>15151</v>
      </c>
      <c r="D177" s="83">
        <v>15416</v>
      </c>
      <c r="E177" s="83">
        <v>15836</v>
      </c>
      <c r="F177" s="83">
        <v>16292</v>
      </c>
      <c r="G177" s="83">
        <v>16674</v>
      </c>
      <c r="H177" s="83">
        <v>17278</v>
      </c>
      <c r="I177" s="83">
        <v>17771</v>
      </c>
      <c r="J177" s="83">
        <v>18120</v>
      </c>
    </row>
    <row r="178" spans="1:10" x14ac:dyDescent="0.35">
      <c r="A178" s="22">
        <v>866</v>
      </c>
      <c r="B178" s="25" t="s">
        <v>198</v>
      </c>
      <c r="C178" s="83">
        <v>11525</v>
      </c>
      <c r="D178" s="83">
        <v>12002</v>
      </c>
      <c r="E178" s="83">
        <v>12582</v>
      </c>
      <c r="F178" s="83">
        <v>12964</v>
      </c>
      <c r="G178" s="83">
        <v>13299</v>
      </c>
      <c r="H178" s="83">
        <v>13716</v>
      </c>
      <c r="I178" s="83">
        <v>13843</v>
      </c>
      <c r="J178" s="83">
        <v>13831</v>
      </c>
    </row>
    <row r="179" spans="1:10" x14ac:dyDescent="0.35">
      <c r="A179" s="22">
        <v>880</v>
      </c>
      <c r="B179" s="25" t="s">
        <v>199</v>
      </c>
      <c r="C179" s="83">
        <v>8516</v>
      </c>
      <c r="D179" s="83">
        <v>8741</v>
      </c>
      <c r="E179" s="83">
        <v>9014</v>
      </c>
      <c r="F179" s="83">
        <v>9197</v>
      </c>
      <c r="G179" s="83">
        <v>9382</v>
      </c>
      <c r="H179" s="83">
        <v>9556</v>
      </c>
      <c r="I179" s="83">
        <v>9739</v>
      </c>
      <c r="J179" s="83">
        <v>9814</v>
      </c>
    </row>
    <row r="180" spans="1:10" x14ac:dyDescent="0.35">
      <c r="A180" s="22">
        <v>865</v>
      </c>
      <c r="B180" s="25" t="s">
        <v>200</v>
      </c>
      <c r="C180" s="83">
        <v>28537</v>
      </c>
      <c r="D180" s="83">
        <v>29671</v>
      </c>
      <c r="E180" s="83">
        <v>31131</v>
      </c>
      <c r="F180" s="83">
        <v>32426</v>
      </c>
      <c r="G180" s="83">
        <v>33708</v>
      </c>
      <c r="H180" s="83">
        <v>35015</v>
      </c>
      <c r="I180" s="83">
        <v>36055</v>
      </c>
      <c r="J180" s="83">
        <v>36773</v>
      </c>
    </row>
    <row r="181" spans="1:10" x14ac:dyDescent="0.35">
      <c r="A181" s="21"/>
      <c r="B181" s="21"/>
      <c r="C181" s="13"/>
      <c r="D181" s="13"/>
      <c r="E181" s="13"/>
      <c r="F181" s="13"/>
      <c r="G181" s="13"/>
      <c r="H181" s="13"/>
      <c r="I181" s="13"/>
      <c r="J181" s="13"/>
    </row>
    <row r="182" spans="1:10" x14ac:dyDescent="0.35">
      <c r="A182" s="37"/>
      <c r="B182" s="37"/>
      <c r="C182" s="55"/>
      <c r="D182" s="55"/>
      <c r="E182" s="55"/>
      <c r="F182" s="84"/>
      <c r="G182" s="73"/>
      <c r="H182" s="73"/>
      <c r="I182" s="55"/>
      <c r="J182" s="68" t="s">
        <v>253</v>
      </c>
    </row>
    <row r="183" spans="1:10" x14ac:dyDescent="0.35">
      <c r="A183" s="49" t="s">
        <v>228</v>
      </c>
      <c r="B183" s="49"/>
      <c r="C183" s="49"/>
      <c r="D183" s="49"/>
      <c r="E183" s="49"/>
      <c r="F183" s="49"/>
      <c r="G183" s="49"/>
      <c r="H183" s="49"/>
      <c r="I183" s="49"/>
      <c r="J183" s="49"/>
    </row>
    <row r="184" spans="1:10" ht="16.5" customHeight="1" x14ac:dyDescent="0.35">
      <c r="A184" s="52" t="s">
        <v>267</v>
      </c>
      <c r="B184" s="54"/>
      <c r="C184" s="54"/>
      <c r="D184" s="54"/>
      <c r="E184" s="54"/>
      <c r="F184" s="54"/>
      <c r="G184" s="54"/>
      <c r="H184" s="54"/>
      <c r="I184" s="54"/>
      <c r="J184" s="54"/>
    </row>
    <row r="185" spans="1:10" x14ac:dyDescent="0.35">
      <c r="A185" s="49" t="s">
        <v>258</v>
      </c>
      <c r="B185" s="49"/>
      <c r="C185" s="49"/>
      <c r="D185" s="49"/>
      <c r="E185" s="49"/>
      <c r="F185" s="49"/>
      <c r="G185" s="49"/>
      <c r="H185" s="49"/>
      <c r="I185" s="49"/>
      <c r="J185" s="49"/>
    </row>
    <row r="186" spans="1:10" x14ac:dyDescent="0.35">
      <c r="A186" s="49" t="s">
        <v>232</v>
      </c>
      <c r="B186" s="49"/>
      <c r="C186" s="49"/>
      <c r="D186" s="49"/>
      <c r="E186" s="49"/>
      <c r="F186" s="49"/>
      <c r="G186" s="49"/>
      <c r="H186" s="49"/>
      <c r="I186" s="49"/>
      <c r="J186" s="49"/>
    </row>
    <row r="187" spans="1:10" x14ac:dyDescent="0.35">
      <c r="A187" s="51" t="s">
        <v>240</v>
      </c>
      <c r="B187" s="52"/>
      <c r="C187" s="52"/>
      <c r="D187" s="52"/>
      <c r="E187" s="52"/>
      <c r="F187" s="52"/>
      <c r="G187" s="52"/>
      <c r="H187" s="52"/>
      <c r="I187" s="52"/>
      <c r="J187" s="52"/>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5"/>
  <sheetViews>
    <sheetView showGridLines="0" workbookViewId="0"/>
  </sheetViews>
  <sheetFormatPr defaultColWidth="9.1328125" defaultRowHeight="12.75" x14ac:dyDescent="0.35"/>
  <cols>
    <col min="1" max="1" width="12.265625" style="36" customWidth="1"/>
    <col min="2" max="2" width="29.265625" style="36" bestFit="1" customWidth="1"/>
    <col min="3" max="5" width="7.59765625" style="65" bestFit="1" customWidth="1"/>
    <col min="6" max="16384" width="9.1328125" style="36"/>
  </cols>
  <sheetData>
    <row r="1" spans="1:6" ht="13.15" x14ac:dyDescent="0.4">
      <c r="A1" s="23" t="s">
        <v>222</v>
      </c>
      <c r="B1" s="37"/>
      <c r="C1" s="55"/>
      <c r="D1" s="55"/>
      <c r="E1" s="55"/>
      <c r="F1" s="37"/>
    </row>
    <row r="2" spans="1:6" ht="13.15" x14ac:dyDescent="0.4">
      <c r="A2" s="23" t="s">
        <v>223</v>
      </c>
      <c r="B2" s="37"/>
      <c r="C2" s="55"/>
      <c r="D2" s="55"/>
      <c r="E2" s="55"/>
      <c r="F2" s="37"/>
    </row>
    <row r="3" spans="1:6" x14ac:dyDescent="0.35">
      <c r="A3" s="24" t="s">
        <v>34</v>
      </c>
      <c r="B3" s="37"/>
      <c r="C3" s="55"/>
      <c r="D3" s="55"/>
      <c r="E3" s="55"/>
      <c r="F3" s="37"/>
    </row>
    <row r="4" spans="1:6" x14ac:dyDescent="0.35">
      <c r="A4" s="33" t="s">
        <v>35</v>
      </c>
      <c r="B4" s="33" t="s">
        <v>36</v>
      </c>
      <c r="C4" s="47" t="s">
        <v>211</v>
      </c>
      <c r="D4" s="47" t="s">
        <v>212</v>
      </c>
      <c r="E4" s="47" t="s">
        <v>213</v>
      </c>
      <c r="F4" s="37"/>
    </row>
    <row r="5" spans="1:6" ht="13.15" x14ac:dyDescent="0.35">
      <c r="A5" s="29"/>
      <c r="B5" s="29"/>
      <c r="C5" s="30"/>
      <c r="D5" s="30"/>
      <c r="E5" s="30"/>
      <c r="F5" s="37"/>
    </row>
    <row r="6" spans="1:6" ht="13.15" x14ac:dyDescent="0.4">
      <c r="A6" s="26"/>
      <c r="B6" s="28" t="s">
        <v>37</v>
      </c>
      <c r="C6" s="58">
        <f>C8+C22+C47+C64+C75+C91+C104+C142+C163</f>
        <v>75403</v>
      </c>
      <c r="D6" s="58">
        <f t="shared" ref="D6:E6" si="0">D8+D22+D47+D64+D75+D91+D104+D142+D163</f>
        <v>50467</v>
      </c>
      <c r="E6" s="58">
        <f t="shared" si="0"/>
        <v>30915</v>
      </c>
      <c r="F6" s="31"/>
    </row>
    <row r="7" spans="1:6" x14ac:dyDescent="0.35">
      <c r="A7" s="22"/>
      <c r="B7" s="22"/>
      <c r="C7" s="55"/>
      <c r="D7" s="55"/>
      <c r="E7" s="55"/>
      <c r="F7" s="31"/>
    </row>
    <row r="8" spans="1:6" ht="13.15" x14ac:dyDescent="0.4">
      <c r="A8" s="26"/>
      <c r="B8" s="27" t="s">
        <v>38</v>
      </c>
      <c r="C8" s="58">
        <f>SUM(C9:C20)</f>
        <v>842</v>
      </c>
      <c r="D8" s="58">
        <f t="shared" ref="D8:E8" si="1">SUM(D9:D20)</f>
        <v>2444</v>
      </c>
      <c r="E8" s="58">
        <f t="shared" si="1"/>
        <v>590</v>
      </c>
      <c r="F8" s="31"/>
    </row>
    <row r="9" spans="1:6" x14ac:dyDescent="0.35">
      <c r="A9" s="22">
        <v>841</v>
      </c>
      <c r="B9" s="25" t="s">
        <v>39</v>
      </c>
      <c r="C9" s="62">
        <v>0</v>
      </c>
      <c r="D9" s="62">
        <v>315</v>
      </c>
      <c r="E9" s="62">
        <v>0</v>
      </c>
      <c r="F9" s="31"/>
    </row>
    <row r="10" spans="1:6" x14ac:dyDescent="0.35">
      <c r="A10" s="22">
        <v>840</v>
      </c>
      <c r="B10" s="25" t="s">
        <v>40</v>
      </c>
      <c r="C10" s="62">
        <v>255</v>
      </c>
      <c r="D10" s="62">
        <v>253</v>
      </c>
      <c r="E10" s="62">
        <v>0</v>
      </c>
      <c r="F10" s="31"/>
    </row>
    <row r="11" spans="1:6" x14ac:dyDescent="0.35">
      <c r="A11" s="22">
        <v>390</v>
      </c>
      <c r="B11" s="25" t="s">
        <v>41</v>
      </c>
      <c r="C11" s="62">
        <v>0</v>
      </c>
      <c r="D11" s="62">
        <v>0</v>
      </c>
      <c r="E11" s="62">
        <v>0</v>
      </c>
      <c r="F11" s="31"/>
    </row>
    <row r="12" spans="1:6" x14ac:dyDescent="0.35">
      <c r="A12" s="22">
        <v>805</v>
      </c>
      <c r="B12" s="25" t="s">
        <v>42</v>
      </c>
      <c r="C12" s="62">
        <v>35</v>
      </c>
      <c r="D12" s="62">
        <v>300</v>
      </c>
      <c r="E12" s="62">
        <v>0</v>
      </c>
      <c r="F12" s="31"/>
    </row>
    <row r="13" spans="1:6" x14ac:dyDescent="0.35">
      <c r="A13" s="22">
        <v>806</v>
      </c>
      <c r="B13" s="25" t="s">
        <v>43</v>
      </c>
      <c r="C13" s="62">
        <v>0</v>
      </c>
      <c r="D13" s="62">
        <v>0</v>
      </c>
      <c r="E13" s="62">
        <v>0</v>
      </c>
      <c r="F13" s="31"/>
    </row>
    <row r="14" spans="1:6" x14ac:dyDescent="0.35">
      <c r="A14" s="22">
        <v>391</v>
      </c>
      <c r="B14" s="25" t="s">
        <v>44</v>
      </c>
      <c r="C14" s="62">
        <v>0</v>
      </c>
      <c r="D14" s="62">
        <v>150</v>
      </c>
      <c r="E14" s="62">
        <v>0</v>
      </c>
      <c r="F14" s="31"/>
    </row>
    <row r="15" spans="1:6" x14ac:dyDescent="0.35">
      <c r="A15" s="22">
        <v>392</v>
      </c>
      <c r="B15" s="25" t="s">
        <v>45</v>
      </c>
      <c r="C15" s="62">
        <v>105</v>
      </c>
      <c r="D15" s="62">
        <v>0</v>
      </c>
      <c r="E15" s="62">
        <v>0</v>
      </c>
      <c r="F15" s="31"/>
    </row>
    <row r="16" spans="1:6" x14ac:dyDescent="0.35">
      <c r="A16" s="22">
        <v>929</v>
      </c>
      <c r="B16" s="25" t="s">
        <v>46</v>
      </c>
      <c r="C16" s="62">
        <v>447</v>
      </c>
      <c r="D16" s="62">
        <v>210</v>
      </c>
      <c r="E16" s="62">
        <v>170</v>
      </c>
      <c r="F16" s="31"/>
    </row>
    <row r="17" spans="1:6" x14ac:dyDescent="0.35">
      <c r="A17" s="22">
        <v>807</v>
      </c>
      <c r="B17" s="25" t="s">
        <v>47</v>
      </c>
      <c r="C17" s="62">
        <v>0</v>
      </c>
      <c r="D17" s="62">
        <v>101</v>
      </c>
      <c r="E17" s="62">
        <v>0</v>
      </c>
      <c r="F17" s="31"/>
    </row>
    <row r="18" spans="1:6" x14ac:dyDescent="0.35">
      <c r="A18" s="22">
        <v>393</v>
      </c>
      <c r="B18" s="25" t="s">
        <v>48</v>
      </c>
      <c r="C18" s="62">
        <v>0</v>
      </c>
      <c r="D18" s="62">
        <v>210</v>
      </c>
      <c r="E18" s="62">
        <v>420</v>
      </c>
      <c r="F18" s="31"/>
    </row>
    <row r="19" spans="1:6" x14ac:dyDescent="0.35">
      <c r="A19" s="22">
        <v>808</v>
      </c>
      <c r="B19" s="25" t="s">
        <v>49</v>
      </c>
      <c r="C19" s="62">
        <v>0</v>
      </c>
      <c r="D19" s="62">
        <v>800</v>
      </c>
      <c r="E19" s="62">
        <v>0</v>
      </c>
      <c r="F19" s="31"/>
    </row>
    <row r="20" spans="1:6" x14ac:dyDescent="0.35">
      <c r="A20" s="22">
        <v>394</v>
      </c>
      <c r="B20" s="25" t="s">
        <v>50</v>
      </c>
      <c r="C20" s="62">
        <v>0</v>
      </c>
      <c r="D20" s="62">
        <v>105</v>
      </c>
      <c r="E20" s="62">
        <v>0</v>
      </c>
      <c r="F20" s="31"/>
    </row>
    <row r="21" spans="1:6" x14ac:dyDescent="0.35">
      <c r="A21" s="22"/>
      <c r="B21" s="25"/>
      <c r="C21" s="56"/>
      <c r="D21" s="85"/>
      <c r="E21" s="85"/>
      <c r="F21" s="31"/>
    </row>
    <row r="22" spans="1:6" ht="13.15" x14ac:dyDescent="0.4">
      <c r="A22" s="26"/>
      <c r="B22" s="27" t="s">
        <v>51</v>
      </c>
      <c r="C22" s="58">
        <f>SUM(C23:C45)</f>
        <v>6738</v>
      </c>
      <c r="D22" s="58">
        <f t="shared" ref="D22:E22" si="2">SUM(D23:D45)</f>
        <v>4960</v>
      </c>
      <c r="E22" s="58">
        <f t="shared" si="2"/>
        <v>1455</v>
      </c>
      <c r="F22" s="31"/>
    </row>
    <row r="23" spans="1:6" x14ac:dyDescent="0.35">
      <c r="A23" s="22">
        <v>889</v>
      </c>
      <c r="B23" s="25" t="s">
        <v>52</v>
      </c>
      <c r="C23" s="62">
        <v>0</v>
      </c>
      <c r="D23" s="62">
        <v>0</v>
      </c>
      <c r="E23" s="62">
        <v>0</v>
      </c>
      <c r="F23" s="31"/>
    </row>
    <row r="24" spans="1:6" x14ac:dyDescent="0.35">
      <c r="A24" s="22">
        <v>890</v>
      </c>
      <c r="B24" s="25" t="s">
        <v>53</v>
      </c>
      <c r="C24" s="62">
        <v>0</v>
      </c>
      <c r="D24" s="62">
        <v>0</v>
      </c>
      <c r="E24" s="62">
        <v>0</v>
      </c>
      <c r="F24" s="31"/>
    </row>
    <row r="25" spans="1:6" x14ac:dyDescent="0.35">
      <c r="A25" s="22">
        <v>350</v>
      </c>
      <c r="B25" s="25" t="s">
        <v>54</v>
      </c>
      <c r="C25" s="62">
        <v>255</v>
      </c>
      <c r="D25" s="62">
        <v>1165</v>
      </c>
      <c r="E25" s="62">
        <v>0</v>
      </c>
      <c r="F25" s="31"/>
    </row>
    <row r="26" spans="1:6" x14ac:dyDescent="0.35">
      <c r="A26" s="22">
        <v>351</v>
      </c>
      <c r="B26" s="25" t="s">
        <v>55</v>
      </c>
      <c r="C26" s="62">
        <v>322</v>
      </c>
      <c r="D26" s="62">
        <v>0</v>
      </c>
      <c r="E26" s="62">
        <v>0</v>
      </c>
      <c r="F26" s="31"/>
    </row>
    <row r="27" spans="1:6" x14ac:dyDescent="0.35">
      <c r="A27" s="22">
        <v>895</v>
      </c>
      <c r="B27" s="25" t="s">
        <v>56</v>
      </c>
      <c r="C27" s="62">
        <v>490</v>
      </c>
      <c r="D27" s="62">
        <v>305</v>
      </c>
      <c r="E27" s="62">
        <v>0</v>
      </c>
      <c r="F27" s="31"/>
    </row>
    <row r="28" spans="1:6" x14ac:dyDescent="0.35">
      <c r="A28" s="22">
        <v>896</v>
      </c>
      <c r="B28" s="25" t="s">
        <v>57</v>
      </c>
      <c r="C28" s="62">
        <v>640</v>
      </c>
      <c r="D28" s="62">
        <v>470</v>
      </c>
      <c r="E28" s="62">
        <v>105</v>
      </c>
      <c r="F28" s="31"/>
    </row>
    <row r="29" spans="1:6" x14ac:dyDescent="0.35">
      <c r="A29" s="22">
        <v>909</v>
      </c>
      <c r="B29" s="25" t="s">
        <v>58</v>
      </c>
      <c r="C29" s="62">
        <v>90</v>
      </c>
      <c r="D29" s="62">
        <v>120</v>
      </c>
      <c r="E29" s="62">
        <v>0</v>
      </c>
      <c r="F29" s="31"/>
    </row>
    <row r="30" spans="1:6" x14ac:dyDescent="0.35">
      <c r="A30" s="22">
        <v>876</v>
      </c>
      <c r="B30" s="25" t="s">
        <v>59</v>
      </c>
      <c r="C30" s="62">
        <v>175</v>
      </c>
      <c r="D30" s="62">
        <v>0</v>
      </c>
      <c r="E30" s="62">
        <v>0</v>
      </c>
      <c r="F30" s="31"/>
    </row>
    <row r="31" spans="1:6" x14ac:dyDescent="0.35">
      <c r="A31" s="22">
        <v>340</v>
      </c>
      <c r="B31" s="25" t="s">
        <v>60</v>
      </c>
      <c r="C31" s="62">
        <v>0</v>
      </c>
      <c r="D31" s="62">
        <v>0</v>
      </c>
      <c r="E31" s="62">
        <v>0</v>
      </c>
      <c r="F31" s="31"/>
    </row>
    <row r="32" spans="1:6" x14ac:dyDescent="0.35">
      <c r="A32" s="22">
        <v>888</v>
      </c>
      <c r="B32" s="25" t="s">
        <v>61</v>
      </c>
      <c r="C32" s="62">
        <v>154</v>
      </c>
      <c r="D32" s="62">
        <v>290</v>
      </c>
      <c r="E32" s="62">
        <v>0</v>
      </c>
      <c r="F32" s="31"/>
    </row>
    <row r="33" spans="1:6" x14ac:dyDescent="0.35">
      <c r="A33" s="22">
        <v>341</v>
      </c>
      <c r="B33" s="25" t="s">
        <v>62</v>
      </c>
      <c r="C33" s="62">
        <v>0</v>
      </c>
      <c r="D33" s="62">
        <v>0</v>
      </c>
      <c r="E33" s="62">
        <v>0</v>
      </c>
      <c r="F33" s="31"/>
    </row>
    <row r="34" spans="1:6" x14ac:dyDescent="0.35">
      <c r="A34" s="22">
        <v>352</v>
      </c>
      <c r="B34" s="25" t="s">
        <v>63</v>
      </c>
      <c r="C34" s="62">
        <v>1755</v>
      </c>
      <c r="D34" s="62">
        <v>0</v>
      </c>
      <c r="E34" s="62">
        <v>1200</v>
      </c>
      <c r="F34" s="31"/>
    </row>
    <row r="35" spans="1:6" x14ac:dyDescent="0.35">
      <c r="A35" s="22">
        <v>353</v>
      </c>
      <c r="B35" s="25" t="s">
        <v>64</v>
      </c>
      <c r="C35" s="62">
        <v>35</v>
      </c>
      <c r="D35" s="62">
        <v>1220</v>
      </c>
      <c r="E35" s="62">
        <v>150</v>
      </c>
      <c r="F35" s="31"/>
    </row>
    <row r="36" spans="1:6" x14ac:dyDescent="0.35">
      <c r="A36" s="22">
        <v>354</v>
      </c>
      <c r="B36" s="25" t="s">
        <v>65</v>
      </c>
      <c r="C36" s="62">
        <v>1245</v>
      </c>
      <c r="D36" s="62">
        <v>420</v>
      </c>
      <c r="E36" s="62">
        <v>0</v>
      </c>
      <c r="F36" s="31"/>
    </row>
    <row r="37" spans="1:6" x14ac:dyDescent="0.35">
      <c r="A37" s="22">
        <v>355</v>
      </c>
      <c r="B37" s="25" t="s">
        <v>66</v>
      </c>
      <c r="C37" s="62">
        <v>120</v>
      </c>
      <c r="D37" s="62">
        <v>0</v>
      </c>
      <c r="E37" s="62">
        <v>0</v>
      </c>
      <c r="F37" s="31"/>
    </row>
    <row r="38" spans="1:6" x14ac:dyDescent="0.35">
      <c r="A38" s="22">
        <v>343</v>
      </c>
      <c r="B38" s="25" t="s">
        <v>67</v>
      </c>
      <c r="C38" s="62">
        <v>0</v>
      </c>
      <c r="D38" s="62">
        <v>0</v>
      </c>
      <c r="E38" s="62">
        <v>0</v>
      </c>
      <c r="F38" s="31"/>
    </row>
    <row r="39" spans="1:6" x14ac:dyDescent="0.35">
      <c r="A39" s="22">
        <v>342</v>
      </c>
      <c r="B39" s="25" t="s">
        <v>68</v>
      </c>
      <c r="C39" s="62">
        <v>0</v>
      </c>
      <c r="D39" s="62">
        <v>0</v>
      </c>
      <c r="E39" s="62">
        <v>0</v>
      </c>
      <c r="F39" s="31"/>
    </row>
    <row r="40" spans="1:6" x14ac:dyDescent="0.35">
      <c r="A40" s="22">
        <v>356</v>
      </c>
      <c r="B40" s="25" t="s">
        <v>69</v>
      </c>
      <c r="C40" s="62">
        <v>0</v>
      </c>
      <c r="D40" s="62">
        <v>135</v>
      </c>
      <c r="E40" s="62">
        <v>0</v>
      </c>
      <c r="F40" s="31"/>
    </row>
    <row r="41" spans="1:6" x14ac:dyDescent="0.35">
      <c r="A41" s="22">
        <v>357</v>
      </c>
      <c r="B41" s="25" t="s">
        <v>70</v>
      </c>
      <c r="C41" s="62">
        <v>600</v>
      </c>
      <c r="D41" s="62">
        <v>150</v>
      </c>
      <c r="E41" s="62">
        <v>0</v>
      </c>
      <c r="F41" s="31"/>
    </row>
    <row r="42" spans="1:6" x14ac:dyDescent="0.35">
      <c r="A42" s="22">
        <v>358</v>
      </c>
      <c r="B42" s="25" t="s">
        <v>71</v>
      </c>
      <c r="C42" s="62">
        <v>350</v>
      </c>
      <c r="D42" s="62">
        <v>70</v>
      </c>
      <c r="E42" s="62">
        <v>0</v>
      </c>
      <c r="F42" s="31"/>
    </row>
    <row r="43" spans="1:6" x14ac:dyDescent="0.35">
      <c r="A43" s="22">
        <v>877</v>
      </c>
      <c r="B43" s="25" t="s">
        <v>72</v>
      </c>
      <c r="C43" s="62">
        <v>465</v>
      </c>
      <c r="D43" s="62">
        <v>615</v>
      </c>
      <c r="E43" s="62">
        <v>0</v>
      </c>
      <c r="F43" s="31"/>
    </row>
    <row r="44" spans="1:6" x14ac:dyDescent="0.35">
      <c r="A44" s="22">
        <v>359</v>
      </c>
      <c r="B44" s="25" t="s">
        <v>73</v>
      </c>
      <c r="C44" s="62">
        <v>0</v>
      </c>
      <c r="D44" s="62">
        <v>0</v>
      </c>
      <c r="E44" s="62">
        <v>0</v>
      </c>
      <c r="F44" s="31"/>
    </row>
    <row r="45" spans="1:6" x14ac:dyDescent="0.35">
      <c r="A45" s="22">
        <v>344</v>
      </c>
      <c r="B45" s="25" t="s">
        <v>74</v>
      </c>
      <c r="C45" s="62">
        <v>42</v>
      </c>
      <c r="D45" s="62">
        <v>0</v>
      </c>
      <c r="E45" s="62">
        <v>0</v>
      </c>
      <c r="F45" s="31"/>
    </row>
    <row r="46" spans="1:6" x14ac:dyDescent="0.35">
      <c r="A46" s="22"/>
      <c r="B46" s="25"/>
      <c r="C46" s="56"/>
      <c r="D46" s="85"/>
      <c r="E46" s="85"/>
      <c r="F46" s="31"/>
    </row>
    <row r="47" spans="1:6" ht="13.15" x14ac:dyDescent="0.4">
      <c r="A47" s="26"/>
      <c r="B47" s="27" t="s">
        <v>75</v>
      </c>
      <c r="C47" s="58">
        <f>SUM(C48:C62)</f>
        <v>8849</v>
      </c>
      <c r="D47" s="58">
        <f t="shared" ref="D47:E47" si="3">SUM(D48:D62)</f>
        <v>2323</v>
      </c>
      <c r="E47" s="58">
        <f t="shared" si="3"/>
        <v>2263</v>
      </c>
      <c r="F47" s="31"/>
    </row>
    <row r="48" spans="1:6" x14ac:dyDescent="0.35">
      <c r="A48" s="22">
        <v>370</v>
      </c>
      <c r="B48" s="25" t="s">
        <v>76</v>
      </c>
      <c r="C48" s="62">
        <v>190</v>
      </c>
      <c r="D48" s="62">
        <v>250</v>
      </c>
      <c r="E48" s="62">
        <v>0</v>
      </c>
      <c r="F48" s="31"/>
    </row>
    <row r="49" spans="1:6" x14ac:dyDescent="0.35">
      <c r="A49" s="22">
        <v>380</v>
      </c>
      <c r="B49" s="25" t="s">
        <v>77</v>
      </c>
      <c r="C49" s="62">
        <v>810</v>
      </c>
      <c r="D49" s="62">
        <v>375</v>
      </c>
      <c r="E49" s="62">
        <v>210</v>
      </c>
      <c r="F49" s="31"/>
    </row>
    <row r="50" spans="1:6" x14ac:dyDescent="0.35">
      <c r="A50" s="22">
        <v>381</v>
      </c>
      <c r="B50" s="25" t="s">
        <v>78</v>
      </c>
      <c r="C50" s="62">
        <v>91</v>
      </c>
      <c r="D50" s="62">
        <v>410</v>
      </c>
      <c r="E50" s="62">
        <v>0</v>
      </c>
      <c r="F50" s="31"/>
    </row>
    <row r="51" spans="1:6" x14ac:dyDescent="0.35">
      <c r="A51" s="22">
        <v>371</v>
      </c>
      <c r="B51" s="25" t="s">
        <v>79</v>
      </c>
      <c r="C51" s="62">
        <v>90</v>
      </c>
      <c r="D51" s="62">
        <v>110</v>
      </c>
      <c r="E51" s="62">
        <v>748</v>
      </c>
      <c r="F51" s="31"/>
    </row>
    <row r="52" spans="1:6" x14ac:dyDescent="0.35">
      <c r="A52" s="22">
        <v>811</v>
      </c>
      <c r="B52" s="25" t="s">
        <v>80</v>
      </c>
      <c r="C52" s="62">
        <v>180</v>
      </c>
      <c r="D52" s="62">
        <v>150</v>
      </c>
      <c r="E52" s="62">
        <v>0</v>
      </c>
      <c r="F52" s="31"/>
    </row>
    <row r="53" spans="1:6" x14ac:dyDescent="0.35">
      <c r="A53" s="22">
        <v>810</v>
      </c>
      <c r="B53" s="25" t="s">
        <v>81</v>
      </c>
      <c r="C53" s="62">
        <v>335</v>
      </c>
      <c r="D53" s="62">
        <v>340</v>
      </c>
      <c r="E53" s="62">
        <v>0</v>
      </c>
      <c r="F53" s="31"/>
    </row>
    <row r="54" spans="1:6" x14ac:dyDescent="0.35">
      <c r="A54" s="22">
        <v>382</v>
      </c>
      <c r="B54" s="25" t="s">
        <v>82</v>
      </c>
      <c r="C54" s="62">
        <v>736</v>
      </c>
      <c r="D54" s="62">
        <v>0</v>
      </c>
      <c r="E54" s="62">
        <v>0</v>
      </c>
      <c r="F54" s="31"/>
    </row>
    <row r="55" spans="1:6" x14ac:dyDescent="0.35">
      <c r="A55" s="22">
        <v>383</v>
      </c>
      <c r="B55" s="25" t="s">
        <v>83</v>
      </c>
      <c r="C55" s="62">
        <v>2852</v>
      </c>
      <c r="D55" s="62">
        <v>105</v>
      </c>
      <c r="E55" s="62">
        <v>0</v>
      </c>
      <c r="F55" s="31"/>
    </row>
    <row r="56" spans="1:6" x14ac:dyDescent="0.35">
      <c r="A56" s="22">
        <v>812</v>
      </c>
      <c r="B56" s="25" t="s">
        <v>84</v>
      </c>
      <c r="C56" s="62">
        <v>105</v>
      </c>
      <c r="D56" s="62">
        <v>0</v>
      </c>
      <c r="E56" s="62">
        <v>0</v>
      </c>
      <c r="F56" s="31"/>
    </row>
    <row r="57" spans="1:6" x14ac:dyDescent="0.35">
      <c r="A57" s="22">
        <v>813</v>
      </c>
      <c r="B57" s="25" t="s">
        <v>85</v>
      </c>
      <c r="C57" s="62">
        <v>0</v>
      </c>
      <c r="D57" s="62">
        <v>73</v>
      </c>
      <c r="E57" s="62">
        <v>0</v>
      </c>
      <c r="F57" s="31"/>
    </row>
    <row r="58" spans="1:6" x14ac:dyDescent="0.35">
      <c r="A58" s="22">
        <v>815</v>
      </c>
      <c r="B58" s="25" t="s">
        <v>86</v>
      </c>
      <c r="C58" s="62">
        <v>150</v>
      </c>
      <c r="D58" s="62">
        <v>210</v>
      </c>
      <c r="E58" s="62">
        <v>795</v>
      </c>
      <c r="F58" s="31"/>
    </row>
    <row r="59" spans="1:6" x14ac:dyDescent="0.35">
      <c r="A59" s="22">
        <v>372</v>
      </c>
      <c r="B59" s="25" t="s">
        <v>87</v>
      </c>
      <c r="C59" s="62">
        <v>405</v>
      </c>
      <c r="D59" s="62">
        <v>105</v>
      </c>
      <c r="E59" s="62">
        <v>510</v>
      </c>
      <c r="F59" s="31"/>
    </row>
    <row r="60" spans="1:6" x14ac:dyDescent="0.35">
      <c r="A60" s="22">
        <v>373</v>
      </c>
      <c r="B60" s="25" t="s">
        <v>88</v>
      </c>
      <c r="C60" s="62">
        <v>2460</v>
      </c>
      <c r="D60" s="62">
        <v>0</v>
      </c>
      <c r="E60" s="62">
        <v>0</v>
      </c>
      <c r="F60" s="31"/>
    </row>
    <row r="61" spans="1:6" x14ac:dyDescent="0.35">
      <c r="A61" s="22">
        <v>384</v>
      </c>
      <c r="B61" s="25" t="s">
        <v>89</v>
      </c>
      <c r="C61" s="62">
        <v>445</v>
      </c>
      <c r="D61" s="62">
        <v>195</v>
      </c>
      <c r="E61" s="62">
        <v>0</v>
      </c>
      <c r="F61" s="31"/>
    </row>
    <row r="62" spans="1:6" x14ac:dyDescent="0.35">
      <c r="A62" s="22">
        <v>816</v>
      </c>
      <c r="B62" s="25" t="s">
        <v>90</v>
      </c>
      <c r="C62" s="62">
        <v>0</v>
      </c>
      <c r="D62" s="62">
        <v>0</v>
      </c>
      <c r="E62" s="62">
        <v>0</v>
      </c>
      <c r="F62" s="31"/>
    </row>
    <row r="63" spans="1:6" x14ac:dyDescent="0.35">
      <c r="A63" s="22"/>
      <c r="B63" s="25"/>
      <c r="C63" s="56"/>
      <c r="D63" s="85"/>
      <c r="E63" s="85"/>
      <c r="F63" s="31"/>
    </row>
    <row r="64" spans="1:6" ht="13.15" x14ac:dyDescent="0.4">
      <c r="A64" s="26"/>
      <c r="B64" s="27" t="s">
        <v>91</v>
      </c>
      <c r="C64" s="58">
        <f>SUM(C65:C73)</f>
        <v>5748</v>
      </c>
      <c r="D64" s="58">
        <f t="shared" ref="D64:E64" si="4">SUM(D65:D73)</f>
        <v>3802</v>
      </c>
      <c r="E64" s="58">
        <f t="shared" si="4"/>
        <v>1068</v>
      </c>
      <c r="F64" s="32"/>
    </row>
    <row r="65" spans="1:6" x14ac:dyDescent="0.35">
      <c r="A65" s="22">
        <v>831</v>
      </c>
      <c r="B65" s="25" t="s">
        <v>92</v>
      </c>
      <c r="C65" s="62">
        <v>200</v>
      </c>
      <c r="D65" s="62">
        <v>870</v>
      </c>
      <c r="E65" s="62">
        <v>0</v>
      </c>
      <c r="F65" s="31"/>
    </row>
    <row r="66" spans="1:6" x14ac:dyDescent="0.35">
      <c r="A66" s="22">
        <v>830</v>
      </c>
      <c r="B66" s="25" t="s">
        <v>93</v>
      </c>
      <c r="C66" s="62">
        <v>210</v>
      </c>
      <c r="D66" s="62">
        <v>402</v>
      </c>
      <c r="E66" s="62">
        <v>0</v>
      </c>
      <c r="F66" s="31"/>
    </row>
    <row r="67" spans="1:6" x14ac:dyDescent="0.35">
      <c r="A67" s="22">
        <v>856</v>
      </c>
      <c r="B67" s="25" t="s">
        <v>94</v>
      </c>
      <c r="C67" s="62">
        <v>987</v>
      </c>
      <c r="D67" s="62">
        <v>0</v>
      </c>
      <c r="E67" s="62">
        <v>0</v>
      </c>
      <c r="F67" s="31"/>
    </row>
    <row r="68" spans="1:6" x14ac:dyDescent="0.35">
      <c r="A68" s="22">
        <v>855</v>
      </c>
      <c r="B68" s="25" t="s">
        <v>95</v>
      </c>
      <c r="C68" s="62">
        <v>860</v>
      </c>
      <c r="D68" s="62">
        <v>427</v>
      </c>
      <c r="E68" s="62">
        <v>0</v>
      </c>
      <c r="F68" s="31"/>
    </row>
    <row r="69" spans="1:6" x14ac:dyDescent="0.35">
      <c r="A69" s="22">
        <v>925</v>
      </c>
      <c r="B69" s="25" t="s">
        <v>96</v>
      </c>
      <c r="C69" s="62">
        <v>1510</v>
      </c>
      <c r="D69" s="62">
        <v>883</v>
      </c>
      <c r="E69" s="62">
        <v>950</v>
      </c>
      <c r="F69" s="31"/>
    </row>
    <row r="70" spans="1:6" x14ac:dyDescent="0.35">
      <c r="A70" s="22">
        <v>928</v>
      </c>
      <c r="B70" s="25" t="s">
        <v>97</v>
      </c>
      <c r="C70" s="62">
        <v>720</v>
      </c>
      <c r="D70" s="62">
        <v>35</v>
      </c>
      <c r="E70" s="62">
        <v>0</v>
      </c>
      <c r="F70" s="31"/>
    </row>
    <row r="71" spans="1:6" x14ac:dyDescent="0.35">
      <c r="A71" s="22">
        <v>892</v>
      </c>
      <c r="B71" s="25" t="s">
        <v>98</v>
      </c>
      <c r="C71" s="62">
        <v>360</v>
      </c>
      <c r="D71" s="62">
        <v>0</v>
      </c>
      <c r="E71" s="62">
        <v>118</v>
      </c>
      <c r="F71" s="31"/>
    </row>
    <row r="72" spans="1:6" x14ac:dyDescent="0.35">
      <c r="A72" s="22">
        <v>891</v>
      </c>
      <c r="B72" s="25" t="s">
        <v>99</v>
      </c>
      <c r="C72" s="62">
        <v>691</v>
      </c>
      <c r="D72" s="62">
        <v>1106</v>
      </c>
      <c r="E72" s="62">
        <v>0</v>
      </c>
      <c r="F72" s="31"/>
    </row>
    <row r="73" spans="1:6" x14ac:dyDescent="0.35">
      <c r="A73" s="22">
        <v>857</v>
      </c>
      <c r="B73" s="25" t="s">
        <v>100</v>
      </c>
      <c r="C73" s="62">
        <v>210</v>
      </c>
      <c r="D73" s="62">
        <v>79</v>
      </c>
      <c r="E73" s="62">
        <v>0</v>
      </c>
      <c r="F73" s="31"/>
    </row>
    <row r="74" spans="1:6" x14ac:dyDescent="0.35">
      <c r="A74" s="22"/>
      <c r="B74" s="22"/>
      <c r="C74" s="56"/>
      <c r="D74" s="85"/>
      <c r="E74" s="85"/>
      <c r="F74" s="31"/>
    </row>
    <row r="75" spans="1:6" ht="13.15" x14ac:dyDescent="0.4">
      <c r="A75" s="26"/>
      <c r="B75" s="27" t="s">
        <v>101</v>
      </c>
      <c r="C75" s="58">
        <f>SUM(C76:C89)</f>
        <v>6520</v>
      </c>
      <c r="D75" s="58">
        <f t="shared" ref="D75:E75" si="5">SUM(D76:D89)</f>
        <v>7285</v>
      </c>
      <c r="E75" s="58">
        <f t="shared" si="5"/>
        <v>2317</v>
      </c>
      <c r="F75" s="31"/>
    </row>
    <row r="76" spans="1:6" x14ac:dyDescent="0.35">
      <c r="A76" s="22">
        <v>330</v>
      </c>
      <c r="B76" s="25" t="s">
        <v>102</v>
      </c>
      <c r="C76" s="62">
        <v>920</v>
      </c>
      <c r="D76" s="62">
        <v>1350</v>
      </c>
      <c r="E76" s="62">
        <v>0</v>
      </c>
      <c r="F76" s="31"/>
    </row>
    <row r="77" spans="1:6" x14ac:dyDescent="0.35">
      <c r="A77" s="22">
        <v>331</v>
      </c>
      <c r="B77" s="25" t="s">
        <v>103</v>
      </c>
      <c r="C77" s="62">
        <v>0</v>
      </c>
      <c r="D77" s="62">
        <v>630</v>
      </c>
      <c r="E77" s="62">
        <v>0</v>
      </c>
      <c r="F77" s="31"/>
    </row>
    <row r="78" spans="1:6" x14ac:dyDescent="0.35">
      <c r="A78" s="22">
        <v>332</v>
      </c>
      <c r="B78" s="25" t="s">
        <v>104</v>
      </c>
      <c r="C78" s="62">
        <v>225</v>
      </c>
      <c r="D78" s="62">
        <v>255</v>
      </c>
      <c r="E78" s="62">
        <v>0</v>
      </c>
      <c r="F78" s="31"/>
    </row>
    <row r="79" spans="1:6" x14ac:dyDescent="0.35">
      <c r="A79" s="22">
        <v>884</v>
      </c>
      <c r="B79" s="25" t="s">
        <v>105</v>
      </c>
      <c r="C79" s="62">
        <v>30</v>
      </c>
      <c r="D79" s="62">
        <v>60</v>
      </c>
      <c r="E79" s="62">
        <v>0</v>
      </c>
      <c r="F79" s="31"/>
    </row>
    <row r="80" spans="1:6" x14ac:dyDescent="0.35">
      <c r="A80" s="22">
        <v>333</v>
      </c>
      <c r="B80" s="25" t="s">
        <v>106</v>
      </c>
      <c r="C80" s="62">
        <v>135</v>
      </c>
      <c r="D80" s="62">
        <v>855</v>
      </c>
      <c r="E80" s="62">
        <v>430</v>
      </c>
      <c r="F80" s="31"/>
    </row>
    <row r="81" spans="1:6" x14ac:dyDescent="0.35">
      <c r="A81" s="22">
        <v>893</v>
      </c>
      <c r="B81" s="25" t="s">
        <v>107</v>
      </c>
      <c r="C81" s="62">
        <v>30</v>
      </c>
      <c r="D81" s="62">
        <v>366</v>
      </c>
      <c r="E81" s="62">
        <v>330</v>
      </c>
      <c r="F81" s="31"/>
    </row>
    <row r="82" spans="1:6" x14ac:dyDescent="0.35">
      <c r="A82" s="22">
        <v>334</v>
      </c>
      <c r="B82" s="25" t="s">
        <v>108</v>
      </c>
      <c r="C82" s="62">
        <v>330</v>
      </c>
      <c r="D82" s="62">
        <v>104</v>
      </c>
      <c r="E82" s="62">
        <v>0</v>
      </c>
      <c r="F82" s="31"/>
    </row>
    <row r="83" spans="1:6" x14ac:dyDescent="0.35">
      <c r="A83" s="22">
        <v>860</v>
      </c>
      <c r="B83" s="25" t="s">
        <v>109</v>
      </c>
      <c r="C83" s="62">
        <v>2415</v>
      </c>
      <c r="D83" s="62">
        <v>1305</v>
      </c>
      <c r="E83" s="62">
        <v>926</v>
      </c>
      <c r="F83" s="31"/>
    </row>
    <row r="84" spans="1:6" x14ac:dyDescent="0.35">
      <c r="A84" s="22">
        <v>861</v>
      </c>
      <c r="B84" s="25" t="s">
        <v>110</v>
      </c>
      <c r="C84" s="62">
        <v>120</v>
      </c>
      <c r="D84" s="62">
        <v>105</v>
      </c>
      <c r="E84" s="62">
        <v>0</v>
      </c>
      <c r="F84" s="31"/>
    </row>
    <row r="85" spans="1:6" x14ac:dyDescent="0.35">
      <c r="A85" s="22">
        <v>894</v>
      </c>
      <c r="B85" s="25" t="s">
        <v>111</v>
      </c>
      <c r="C85" s="62">
        <v>0</v>
      </c>
      <c r="D85" s="62">
        <v>515</v>
      </c>
      <c r="E85" s="62">
        <v>631</v>
      </c>
      <c r="F85" s="31"/>
    </row>
    <row r="86" spans="1:6" x14ac:dyDescent="0.35">
      <c r="A86" s="22">
        <v>335</v>
      </c>
      <c r="B86" s="25" t="s">
        <v>112</v>
      </c>
      <c r="C86" s="62">
        <v>525</v>
      </c>
      <c r="D86" s="62">
        <v>525</v>
      </c>
      <c r="E86" s="62">
        <v>0</v>
      </c>
      <c r="F86" s="31"/>
    </row>
    <row r="87" spans="1:6" x14ac:dyDescent="0.35">
      <c r="A87" s="22">
        <v>937</v>
      </c>
      <c r="B87" s="25" t="s">
        <v>113</v>
      </c>
      <c r="C87" s="62">
        <v>270</v>
      </c>
      <c r="D87" s="62">
        <v>750</v>
      </c>
      <c r="E87" s="62">
        <v>0</v>
      </c>
      <c r="F87" s="31"/>
    </row>
    <row r="88" spans="1:6" x14ac:dyDescent="0.35">
      <c r="A88" s="22">
        <v>336</v>
      </c>
      <c r="B88" s="25" t="s">
        <v>114</v>
      </c>
      <c r="C88" s="62">
        <v>890</v>
      </c>
      <c r="D88" s="62">
        <v>0</v>
      </c>
      <c r="E88" s="62">
        <v>0</v>
      </c>
      <c r="F88" s="31"/>
    </row>
    <row r="89" spans="1:6" x14ac:dyDescent="0.35">
      <c r="A89" s="22">
        <v>885</v>
      </c>
      <c r="B89" s="25" t="s">
        <v>115</v>
      </c>
      <c r="C89" s="62">
        <v>630</v>
      </c>
      <c r="D89" s="62">
        <v>465</v>
      </c>
      <c r="E89" s="62">
        <v>0</v>
      </c>
      <c r="F89" s="31"/>
    </row>
    <row r="90" spans="1:6" x14ac:dyDescent="0.35">
      <c r="A90" s="22"/>
      <c r="B90" s="25"/>
      <c r="C90" s="56"/>
      <c r="D90" s="85"/>
      <c r="E90" s="85"/>
      <c r="F90" s="31"/>
    </row>
    <row r="91" spans="1:6" ht="13.15" x14ac:dyDescent="0.4">
      <c r="A91" s="26"/>
      <c r="B91" s="27" t="s">
        <v>116</v>
      </c>
      <c r="C91" s="58">
        <f>SUM(C92:C102)</f>
        <v>16742</v>
      </c>
      <c r="D91" s="58">
        <f t="shared" ref="D91:E91" si="6">SUM(D92:D102)</f>
        <v>9249</v>
      </c>
      <c r="E91" s="58">
        <f t="shared" si="6"/>
        <v>7009</v>
      </c>
      <c r="F91" s="31"/>
    </row>
    <row r="92" spans="1:6" x14ac:dyDescent="0.35">
      <c r="A92" s="22">
        <v>822</v>
      </c>
      <c r="B92" s="25" t="s">
        <v>117</v>
      </c>
      <c r="C92" s="62">
        <v>1275</v>
      </c>
      <c r="D92" s="62">
        <v>210</v>
      </c>
      <c r="E92" s="62">
        <v>0</v>
      </c>
      <c r="F92" s="31"/>
    </row>
    <row r="93" spans="1:6" x14ac:dyDescent="0.35">
      <c r="A93" s="22">
        <v>823</v>
      </c>
      <c r="B93" s="25" t="s">
        <v>118</v>
      </c>
      <c r="C93" s="62">
        <v>690</v>
      </c>
      <c r="D93" s="62">
        <v>0</v>
      </c>
      <c r="E93" s="62">
        <v>0</v>
      </c>
      <c r="F93" s="31"/>
    </row>
    <row r="94" spans="1:6" x14ac:dyDescent="0.35">
      <c r="A94" s="22">
        <v>873</v>
      </c>
      <c r="B94" s="25" t="s">
        <v>119</v>
      </c>
      <c r="C94" s="62">
        <v>1560</v>
      </c>
      <c r="D94" s="62">
        <v>1545</v>
      </c>
      <c r="E94" s="62">
        <v>3180</v>
      </c>
      <c r="F94" s="31"/>
    </row>
    <row r="95" spans="1:6" x14ac:dyDescent="0.35">
      <c r="A95" s="22">
        <v>881</v>
      </c>
      <c r="B95" s="25" t="s">
        <v>120</v>
      </c>
      <c r="C95" s="62">
        <v>4725</v>
      </c>
      <c r="D95" s="62">
        <v>3662</v>
      </c>
      <c r="E95" s="62">
        <v>2160</v>
      </c>
      <c r="F95" s="31"/>
    </row>
    <row r="96" spans="1:6" x14ac:dyDescent="0.35">
      <c r="A96" s="22">
        <v>919</v>
      </c>
      <c r="B96" s="25" t="s">
        <v>121</v>
      </c>
      <c r="C96" s="62">
        <v>2760</v>
      </c>
      <c r="D96" s="62">
        <v>1145</v>
      </c>
      <c r="E96" s="62">
        <v>360</v>
      </c>
      <c r="F96" s="31"/>
    </row>
    <row r="97" spans="1:6" x14ac:dyDescent="0.35">
      <c r="A97" s="22">
        <v>821</v>
      </c>
      <c r="B97" s="25" t="s">
        <v>122</v>
      </c>
      <c r="C97" s="62">
        <v>1200</v>
      </c>
      <c r="D97" s="62">
        <v>600</v>
      </c>
      <c r="E97" s="62">
        <v>0</v>
      </c>
      <c r="F97" s="31"/>
    </row>
    <row r="98" spans="1:6" x14ac:dyDescent="0.35">
      <c r="A98" s="22">
        <v>926</v>
      </c>
      <c r="B98" s="25" t="s">
        <v>123</v>
      </c>
      <c r="C98" s="62">
        <v>1030</v>
      </c>
      <c r="D98" s="62">
        <v>675</v>
      </c>
      <c r="E98" s="62">
        <v>774</v>
      </c>
      <c r="F98" s="31"/>
    </row>
    <row r="99" spans="1:6" x14ac:dyDescent="0.35">
      <c r="A99" s="22">
        <v>874</v>
      </c>
      <c r="B99" s="25" t="s">
        <v>124</v>
      </c>
      <c r="C99" s="62">
        <v>1275</v>
      </c>
      <c r="D99" s="62">
        <v>450</v>
      </c>
      <c r="E99" s="62">
        <v>0</v>
      </c>
      <c r="F99" s="31"/>
    </row>
    <row r="100" spans="1:6" x14ac:dyDescent="0.35">
      <c r="A100" s="22">
        <v>882</v>
      </c>
      <c r="B100" s="25" t="s">
        <v>125</v>
      </c>
      <c r="C100" s="62">
        <v>630</v>
      </c>
      <c r="D100" s="62">
        <v>100</v>
      </c>
      <c r="E100" s="62">
        <v>0</v>
      </c>
      <c r="F100" s="31"/>
    </row>
    <row r="101" spans="1:6" x14ac:dyDescent="0.35">
      <c r="A101" s="22">
        <v>935</v>
      </c>
      <c r="B101" s="25" t="s">
        <v>126</v>
      </c>
      <c r="C101" s="62">
        <v>907</v>
      </c>
      <c r="D101" s="62">
        <v>862</v>
      </c>
      <c r="E101" s="62">
        <v>535</v>
      </c>
      <c r="F101" s="31"/>
    </row>
    <row r="102" spans="1:6" x14ac:dyDescent="0.35">
      <c r="A102" s="22">
        <v>883</v>
      </c>
      <c r="B102" s="25" t="s">
        <v>127</v>
      </c>
      <c r="C102" s="62">
        <v>690</v>
      </c>
      <c r="D102" s="62">
        <v>0</v>
      </c>
      <c r="E102" s="62">
        <v>0</v>
      </c>
      <c r="F102" s="31"/>
    </row>
    <row r="103" spans="1:6" x14ac:dyDescent="0.35">
      <c r="A103" s="22"/>
      <c r="B103" s="25"/>
      <c r="C103" s="56"/>
      <c r="D103" s="85"/>
      <c r="E103" s="85"/>
      <c r="F103" s="31"/>
    </row>
    <row r="104" spans="1:6" ht="13.15" x14ac:dyDescent="0.4">
      <c r="A104" s="26"/>
      <c r="B104" s="27" t="s">
        <v>128</v>
      </c>
      <c r="C104" s="58">
        <f>C105+C121</f>
        <v>9060</v>
      </c>
      <c r="D104" s="58">
        <f t="shared" ref="D104:E104" si="7">D105+D121</f>
        <v>4950</v>
      </c>
      <c r="E104" s="58">
        <f t="shared" si="7"/>
        <v>4051</v>
      </c>
      <c r="F104" s="31"/>
    </row>
    <row r="105" spans="1:6" ht="13.15" x14ac:dyDescent="0.4">
      <c r="A105" s="26"/>
      <c r="B105" s="27" t="s">
        <v>204</v>
      </c>
      <c r="C105" s="58">
        <f>SUM(C106:C119)</f>
        <v>1770</v>
      </c>
      <c r="D105" s="58">
        <f t="shared" ref="D105:E105" si="8">SUM(D106:D119)</f>
        <v>1995</v>
      </c>
      <c r="E105" s="58">
        <f t="shared" si="8"/>
        <v>2101</v>
      </c>
      <c r="F105" s="31"/>
    </row>
    <row r="106" spans="1:6" x14ac:dyDescent="0.35">
      <c r="A106" s="22">
        <v>202</v>
      </c>
      <c r="B106" s="25" t="s">
        <v>131</v>
      </c>
      <c r="C106" s="62">
        <v>0</v>
      </c>
      <c r="D106" s="62">
        <v>0</v>
      </c>
      <c r="E106" s="62">
        <v>0</v>
      </c>
      <c r="F106" s="31"/>
    </row>
    <row r="107" spans="1:6" x14ac:dyDescent="0.35">
      <c r="A107" s="22">
        <v>201</v>
      </c>
      <c r="B107" s="22" t="s">
        <v>130</v>
      </c>
      <c r="C107" s="62">
        <v>30</v>
      </c>
      <c r="D107" s="62">
        <v>0</v>
      </c>
      <c r="E107" s="62">
        <v>0</v>
      </c>
      <c r="F107" s="31"/>
    </row>
    <row r="108" spans="1:6" x14ac:dyDescent="0.35">
      <c r="A108" s="22">
        <v>204</v>
      </c>
      <c r="B108" s="25" t="s">
        <v>132</v>
      </c>
      <c r="C108" s="62">
        <v>150</v>
      </c>
      <c r="D108" s="62">
        <v>210</v>
      </c>
      <c r="E108" s="62">
        <v>136</v>
      </c>
      <c r="F108" s="31"/>
    </row>
    <row r="109" spans="1:6" x14ac:dyDescent="0.35">
      <c r="A109" s="22">
        <v>205</v>
      </c>
      <c r="B109" s="25" t="s">
        <v>133</v>
      </c>
      <c r="C109" s="62">
        <v>0</v>
      </c>
      <c r="D109" s="62">
        <v>0</v>
      </c>
      <c r="E109" s="62">
        <v>0</v>
      </c>
      <c r="F109" s="31"/>
    </row>
    <row r="110" spans="1:6" x14ac:dyDescent="0.35">
      <c r="A110" s="22">
        <v>309</v>
      </c>
      <c r="B110" s="25" t="s">
        <v>134</v>
      </c>
      <c r="C110" s="62">
        <v>0</v>
      </c>
      <c r="D110" s="62">
        <v>0</v>
      </c>
      <c r="E110" s="62">
        <v>0</v>
      </c>
      <c r="F110" s="31"/>
    </row>
    <row r="111" spans="1:6" x14ac:dyDescent="0.35">
      <c r="A111" s="22">
        <v>206</v>
      </c>
      <c r="B111" s="25" t="s">
        <v>135</v>
      </c>
      <c r="C111" s="62">
        <v>300</v>
      </c>
      <c r="D111" s="62">
        <v>315</v>
      </c>
      <c r="E111" s="62">
        <v>0</v>
      </c>
      <c r="F111" s="31"/>
    </row>
    <row r="112" spans="1:6" x14ac:dyDescent="0.35">
      <c r="A112" s="22">
        <v>207</v>
      </c>
      <c r="B112" s="25" t="s">
        <v>136</v>
      </c>
      <c r="C112" s="62">
        <v>0</v>
      </c>
      <c r="D112" s="62">
        <v>105</v>
      </c>
      <c r="E112" s="62">
        <v>0</v>
      </c>
      <c r="F112" s="31"/>
    </row>
    <row r="113" spans="1:6" x14ac:dyDescent="0.35">
      <c r="A113" s="22">
        <v>208</v>
      </c>
      <c r="B113" s="25" t="s">
        <v>137</v>
      </c>
      <c r="C113" s="62">
        <v>0</v>
      </c>
      <c r="D113" s="62">
        <v>0</v>
      </c>
      <c r="E113" s="62">
        <v>735</v>
      </c>
      <c r="F113" s="31"/>
    </row>
    <row r="114" spans="1:6" x14ac:dyDescent="0.35">
      <c r="A114" s="22">
        <v>209</v>
      </c>
      <c r="B114" s="25" t="s">
        <v>138</v>
      </c>
      <c r="C114" s="62">
        <v>255</v>
      </c>
      <c r="D114" s="62">
        <v>0</v>
      </c>
      <c r="E114" s="62">
        <v>0</v>
      </c>
      <c r="F114" s="31"/>
    </row>
    <row r="115" spans="1:6" x14ac:dyDescent="0.35">
      <c r="A115" s="22">
        <v>316</v>
      </c>
      <c r="B115" s="25" t="s">
        <v>139</v>
      </c>
      <c r="C115" s="62">
        <v>165</v>
      </c>
      <c r="D115" s="62">
        <v>1215</v>
      </c>
      <c r="E115" s="62">
        <v>1230</v>
      </c>
      <c r="F115" s="31"/>
    </row>
    <row r="116" spans="1:6" x14ac:dyDescent="0.35">
      <c r="A116" s="22">
        <v>210</v>
      </c>
      <c r="B116" s="25" t="s">
        <v>140</v>
      </c>
      <c r="C116" s="62">
        <v>720</v>
      </c>
      <c r="D116" s="62">
        <v>0</v>
      </c>
      <c r="E116" s="62">
        <v>0</v>
      </c>
      <c r="F116" s="31"/>
    </row>
    <row r="117" spans="1:6" x14ac:dyDescent="0.35">
      <c r="A117" s="22">
        <v>211</v>
      </c>
      <c r="B117" s="25" t="s">
        <v>141</v>
      </c>
      <c r="C117" s="62">
        <v>0</v>
      </c>
      <c r="D117" s="62">
        <v>0</v>
      </c>
      <c r="E117" s="62">
        <v>0</v>
      </c>
      <c r="F117" s="31"/>
    </row>
    <row r="118" spans="1:6" x14ac:dyDescent="0.35">
      <c r="A118" s="22">
        <v>212</v>
      </c>
      <c r="B118" s="25" t="s">
        <v>142</v>
      </c>
      <c r="C118" s="62">
        <v>0</v>
      </c>
      <c r="D118" s="62">
        <v>0</v>
      </c>
      <c r="E118" s="62">
        <v>0</v>
      </c>
      <c r="F118" s="31"/>
    </row>
    <row r="119" spans="1:6" x14ac:dyDescent="0.35">
      <c r="A119" s="22">
        <v>213</v>
      </c>
      <c r="B119" s="25" t="s">
        <v>143</v>
      </c>
      <c r="C119" s="62">
        <v>150</v>
      </c>
      <c r="D119" s="62">
        <v>150</v>
      </c>
      <c r="E119" s="62">
        <v>0</v>
      </c>
      <c r="F119" s="31"/>
    </row>
    <row r="120" spans="1:6" x14ac:dyDescent="0.35">
      <c r="A120" s="22"/>
      <c r="B120" s="25"/>
      <c r="C120" s="56"/>
      <c r="D120" s="85"/>
      <c r="E120" s="85"/>
      <c r="F120" s="31"/>
    </row>
    <row r="121" spans="1:6" ht="13.15" x14ac:dyDescent="0.4">
      <c r="A121" s="26"/>
      <c r="B121" s="27" t="s">
        <v>205</v>
      </c>
      <c r="C121" s="58">
        <f>SUM(C122:C140)</f>
        <v>7290</v>
      </c>
      <c r="D121" s="58">
        <f t="shared" ref="D121:E121" si="9">SUM(D122:D140)</f>
        <v>2955</v>
      </c>
      <c r="E121" s="58">
        <f t="shared" si="9"/>
        <v>1950</v>
      </c>
      <c r="F121" s="31"/>
    </row>
    <row r="122" spans="1:6" x14ac:dyDescent="0.35">
      <c r="A122" s="22">
        <v>301</v>
      </c>
      <c r="B122" s="25" t="s">
        <v>145</v>
      </c>
      <c r="C122" s="62">
        <v>450</v>
      </c>
      <c r="D122" s="62">
        <v>0</v>
      </c>
      <c r="E122" s="62">
        <v>0</v>
      </c>
      <c r="F122" s="31"/>
    </row>
    <row r="123" spans="1:6" x14ac:dyDescent="0.35">
      <c r="A123" s="22">
        <v>302</v>
      </c>
      <c r="B123" s="25" t="s">
        <v>146</v>
      </c>
      <c r="C123" s="62">
        <v>300</v>
      </c>
      <c r="D123" s="62">
        <v>405</v>
      </c>
      <c r="E123" s="62">
        <v>0</v>
      </c>
      <c r="F123" s="31"/>
    </row>
    <row r="124" spans="1:6" x14ac:dyDescent="0.35">
      <c r="A124" s="22">
        <v>303</v>
      </c>
      <c r="B124" s="25" t="s">
        <v>147</v>
      </c>
      <c r="C124" s="62">
        <v>420</v>
      </c>
      <c r="D124" s="62">
        <v>420</v>
      </c>
      <c r="E124" s="62">
        <v>0</v>
      </c>
      <c r="F124" s="31"/>
    </row>
    <row r="125" spans="1:6" x14ac:dyDescent="0.35">
      <c r="A125" s="22">
        <v>304</v>
      </c>
      <c r="B125" s="25" t="s">
        <v>148</v>
      </c>
      <c r="C125" s="62">
        <v>570</v>
      </c>
      <c r="D125" s="62">
        <v>210</v>
      </c>
      <c r="E125" s="62">
        <v>0</v>
      </c>
      <c r="F125" s="31"/>
    </row>
    <row r="126" spans="1:6" x14ac:dyDescent="0.35">
      <c r="A126" s="22">
        <v>305</v>
      </c>
      <c r="B126" s="25" t="s">
        <v>149</v>
      </c>
      <c r="C126" s="62">
        <v>150</v>
      </c>
      <c r="D126" s="62">
        <v>390</v>
      </c>
      <c r="E126" s="62">
        <v>0</v>
      </c>
      <c r="F126" s="31"/>
    </row>
    <row r="127" spans="1:6" x14ac:dyDescent="0.35">
      <c r="A127" s="22">
        <v>306</v>
      </c>
      <c r="B127" s="25" t="s">
        <v>150</v>
      </c>
      <c r="C127" s="62">
        <v>420</v>
      </c>
      <c r="D127" s="62">
        <v>0</v>
      </c>
      <c r="E127" s="62">
        <v>0</v>
      </c>
      <c r="F127" s="31"/>
    </row>
    <row r="128" spans="1:6" x14ac:dyDescent="0.35">
      <c r="A128" s="22">
        <v>307</v>
      </c>
      <c r="B128" s="25" t="s">
        <v>151</v>
      </c>
      <c r="C128" s="62">
        <v>300</v>
      </c>
      <c r="D128" s="62">
        <v>0</v>
      </c>
      <c r="E128" s="62">
        <v>0</v>
      </c>
      <c r="F128" s="31"/>
    </row>
    <row r="129" spans="1:6" x14ac:dyDescent="0.35">
      <c r="A129" s="22">
        <v>308</v>
      </c>
      <c r="B129" s="25" t="s">
        <v>152</v>
      </c>
      <c r="C129" s="62">
        <v>210</v>
      </c>
      <c r="D129" s="62">
        <v>0</v>
      </c>
      <c r="E129" s="62">
        <v>0</v>
      </c>
      <c r="F129" s="31"/>
    </row>
    <row r="130" spans="1:6" x14ac:dyDescent="0.35">
      <c r="A130" s="22">
        <v>203</v>
      </c>
      <c r="B130" s="25" t="s">
        <v>153</v>
      </c>
      <c r="C130" s="62">
        <v>1920</v>
      </c>
      <c r="D130" s="62">
        <v>0</v>
      </c>
      <c r="E130" s="62">
        <v>0</v>
      </c>
      <c r="F130" s="31"/>
    </row>
    <row r="131" spans="1:6" x14ac:dyDescent="0.35">
      <c r="A131" s="22">
        <v>310</v>
      </c>
      <c r="B131" s="25" t="s">
        <v>154</v>
      </c>
      <c r="C131" s="62">
        <v>0</v>
      </c>
      <c r="D131" s="62">
        <v>0</v>
      </c>
      <c r="E131" s="62">
        <v>0</v>
      </c>
      <c r="F131" s="31"/>
    </row>
    <row r="132" spans="1:6" x14ac:dyDescent="0.35">
      <c r="A132" s="22">
        <v>311</v>
      </c>
      <c r="B132" s="25" t="s">
        <v>155</v>
      </c>
      <c r="C132" s="62">
        <v>810</v>
      </c>
      <c r="D132" s="62">
        <v>750</v>
      </c>
      <c r="E132" s="62">
        <v>540</v>
      </c>
      <c r="F132" s="31"/>
    </row>
    <row r="133" spans="1:6" x14ac:dyDescent="0.35">
      <c r="A133" s="22">
        <v>312</v>
      </c>
      <c r="B133" s="25" t="s">
        <v>156</v>
      </c>
      <c r="C133" s="62">
        <v>420</v>
      </c>
      <c r="D133" s="62">
        <v>450</v>
      </c>
      <c r="E133" s="62">
        <v>0</v>
      </c>
      <c r="F133" s="31"/>
    </row>
    <row r="134" spans="1:6" x14ac:dyDescent="0.35">
      <c r="A134" s="22">
        <v>313</v>
      </c>
      <c r="B134" s="25" t="s">
        <v>157</v>
      </c>
      <c r="C134" s="62">
        <v>360</v>
      </c>
      <c r="D134" s="62">
        <v>0</v>
      </c>
      <c r="E134" s="62">
        <v>0</v>
      </c>
      <c r="F134" s="31"/>
    </row>
    <row r="135" spans="1:6" x14ac:dyDescent="0.35">
      <c r="A135" s="22">
        <v>314</v>
      </c>
      <c r="B135" s="25" t="s">
        <v>158</v>
      </c>
      <c r="C135" s="62">
        <v>30</v>
      </c>
      <c r="D135" s="62">
        <v>0</v>
      </c>
      <c r="E135" s="62">
        <v>0</v>
      </c>
      <c r="F135" s="31"/>
    </row>
    <row r="136" spans="1:6" x14ac:dyDescent="0.35">
      <c r="A136" s="22">
        <v>315</v>
      </c>
      <c r="B136" s="25" t="s">
        <v>159</v>
      </c>
      <c r="C136" s="62">
        <v>0</v>
      </c>
      <c r="D136" s="62">
        <v>0</v>
      </c>
      <c r="E136" s="62">
        <v>900</v>
      </c>
      <c r="F136" s="31"/>
    </row>
    <row r="137" spans="1:6" x14ac:dyDescent="0.35">
      <c r="A137" s="22">
        <v>317</v>
      </c>
      <c r="B137" s="25" t="s">
        <v>160</v>
      </c>
      <c r="C137" s="62">
        <v>630</v>
      </c>
      <c r="D137" s="62">
        <v>120</v>
      </c>
      <c r="E137" s="62">
        <v>510</v>
      </c>
      <c r="F137" s="31"/>
    </row>
    <row r="138" spans="1:6" x14ac:dyDescent="0.35">
      <c r="A138" s="22">
        <v>318</v>
      </c>
      <c r="B138" s="25" t="s">
        <v>161</v>
      </c>
      <c r="C138" s="62">
        <v>0</v>
      </c>
      <c r="D138" s="62">
        <v>0</v>
      </c>
      <c r="E138" s="62">
        <v>0</v>
      </c>
      <c r="F138" s="31"/>
    </row>
    <row r="139" spans="1:6" x14ac:dyDescent="0.35">
      <c r="A139" s="22">
        <v>319</v>
      </c>
      <c r="B139" s="25" t="s">
        <v>162</v>
      </c>
      <c r="C139" s="62">
        <v>300</v>
      </c>
      <c r="D139" s="62">
        <v>210</v>
      </c>
      <c r="E139" s="62">
        <v>0</v>
      </c>
      <c r="F139" s="31"/>
    </row>
    <row r="140" spans="1:6" x14ac:dyDescent="0.35">
      <c r="A140" s="22">
        <v>320</v>
      </c>
      <c r="B140" s="25" t="s">
        <v>163</v>
      </c>
      <c r="C140" s="62">
        <v>0</v>
      </c>
      <c r="D140" s="62">
        <v>0</v>
      </c>
      <c r="E140" s="62">
        <v>0</v>
      </c>
      <c r="F140" s="31"/>
    </row>
    <row r="141" spans="1:6" x14ac:dyDescent="0.35">
      <c r="A141" s="22"/>
      <c r="B141" s="25"/>
      <c r="C141" s="56"/>
      <c r="D141" s="85"/>
      <c r="E141" s="85"/>
      <c r="F141" s="31"/>
    </row>
    <row r="142" spans="1:6" ht="13.15" x14ac:dyDescent="0.4">
      <c r="A142" s="26"/>
      <c r="B142" s="27" t="s">
        <v>164</v>
      </c>
      <c r="C142" s="58">
        <f>SUM(C143:C161)</f>
        <v>14251</v>
      </c>
      <c r="D142" s="58">
        <f t="shared" ref="D142:E142" si="10">SUM(D143:D161)</f>
        <v>8998</v>
      </c>
      <c r="E142" s="58">
        <f t="shared" si="10"/>
        <v>10863</v>
      </c>
      <c r="F142" s="31"/>
    </row>
    <row r="143" spans="1:6" x14ac:dyDescent="0.35">
      <c r="A143" s="22">
        <v>867</v>
      </c>
      <c r="B143" s="25" t="s">
        <v>165</v>
      </c>
      <c r="C143" s="62">
        <v>1770</v>
      </c>
      <c r="D143" s="62">
        <v>0</v>
      </c>
      <c r="E143" s="62">
        <v>0</v>
      </c>
      <c r="F143" s="31"/>
    </row>
    <row r="144" spans="1:6" x14ac:dyDescent="0.35">
      <c r="A144" s="22">
        <v>846</v>
      </c>
      <c r="B144" s="25" t="s">
        <v>166</v>
      </c>
      <c r="C144" s="62">
        <v>60</v>
      </c>
      <c r="D144" s="62">
        <v>0</v>
      </c>
      <c r="E144" s="62">
        <v>0</v>
      </c>
      <c r="F144" s="31"/>
    </row>
    <row r="145" spans="1:6" x14ac:dyDescent="0.35">
      <c r="A145" s="22">
        <v>825</v>
      </c>
      <c r="B145" s="25" t="s">
        <v>167</v>
      </c>
      <c r="C145" s="62">
        <v>314</v>
      </c>
      <c r="D145" s="62">
        <v>1141</v>
      </c>
      <c r="E145" s="62">
        <v>140</v>
      </c>
      <c r="F145" s="31"/>
    </row>
    <row r="146" spans="1:6" x14ac:dyDescent="0.35">
      <c r="A146" s="22">
        <v>845</v>
      </c>
      <c r="B146" s="25" t="s">
        <v>168</v>
      </c>
      <c r="C146" s="62">
        <v>30</v>
      </c>
      <c r="D146" s="62">
        <v>540</v>
      </c>
      <c r="E146" s="62">
        <v>1220</v>
      </c>
      <c r="F146" s="31"/>
    </row>
    <row r="147" spans="1:6" x14ac:dyDescent="0.35">
      <c r="A147" s="22">
        <v>850</v>
      </c>
      <c r="B147" s="25" t="s">
        <v>169</v>
      </c>
      <c r="C147" s="62">
        <v>2706</v>
      </c>
      <c r="D147" s="62">
        <v>620</v>
      </c>
      <c r="E147" s="62">
        <v>1785</v>
      </c>
      <c r="F147" s="31"/>
    </row>
    <row r="148" spans="1:6" x14ac:dyDescent="0.35">
      <c r="A148" s="22">
        <v>921</v>
      </c>
      <c r="B148" s="25" t="s">
        <v>170</v>
      </c>
      <c r="C148" s="62">
        <v>0</v>
      </c>
      <c r="D148" s="62">
        <v>210</v>
      </c>
      <c r="E148" s="62">
        <v>0</v>
      </c>
      <c r="F148" s="31"/>
    </row>
    <row r="149" spans="1:6" x14ac:dyDescent="0.35">
      <c r="A149" s="22">
        <v>886</v>
      </c>
      <c r="B149" s="25" t="s">
        <v>171</v>
      </c>
      <c r="C149" s="62">
        <v>1460</v>
      </c>
      <c r="D149" s="62">
        <v>1845</v>
      </c>
      <c r="E149" s="62">
        <v>978</v>
      </c>
      <c r="F149" s="31"/>
    </row>
    <row r="150" spans="1:6" x14ac:dyDescent="0.35">
      <c r="A150" s="22">
        <v>887</v>
      </c>
      <c r="B150" s="25" t="s">
        <v>172</v>
      </c>
      <c r="C150" s="62">
        <v>950</v>
      </c>
      <c r="D150" s="62">
        <v>0</v>
      </c>
      <c r="E150" s="62">
        <v>0</v>
      </c>
      <c r="F150" s="31"/>
    </row>
    <row r="151" spans="1:6" x14ac:dyDescent="0.35">
      <c r="A151" s="22">
        <v>826</v>
      </c>
      <c r="B151" s="25" t="s">
        <v>173</v>
      </c>
      <c r="C151" s="62">
        <v>1360</v>
      </c>
      <c r="D151" s="62">
        <v>750</v>
      </c>
      <c r="E151" s="62">
        <v>2250</v>
      </c>
      <c r="F151" s="31"/>
    </row>
    <row r="152" spans="1:6" x14ac:dyDescent="0.35">
      <c r="A152" s="22">
        <v>931</v>
      </c>
      <c r="B152" s="25" t="s">
        <v>174</v>
      </c>
      <c r="C152" s="62">
        <v>940</v>
      </c>
      <c r="D152" s="62">
        <v>910</v>
      </c>
      <c r="E152" s="62">
        <v>1965</v>
      </c>
      <c r="F152" s="31"/>
    </row>
    <row r="153" spans="1:6" x14ac:dyDescent="0.35">
      <c r="A153" s="22">
        <v>851</v>
      </c>
      <c r="B153" s="25" t="s">
        <v>175</v>
      </c>
      <c r="C153" s="62">
        <v>50</v>
      </c>
      <c r="D153" s="62">
        <v>245</v>
      </c>
      <c r="E153" s="62">
        <v>305</v>
      </c>
      <c r="F153" s="31"/>
    </row>
    <row r="154" spans="1:6" x14ac:dyDescent="0.35">
      <c r="A154" s="22">
        <v>870</v>
      </c>
      <c r="B154" s="25" t="s">
        <v>176</v>
      </c>
      <c r="C154" s="62">
        <v>0</v>
      </c>
      <c r="D154" s="62">
        <v>0</v>
      </c>
      <c r="E154" s="62">
        <v>0</v>
      </c>
      <c r="F154" s="31"/>
    </row>
    <row r="155" spans="1:6" x14ac:dyDescent="0.35">
      <c r="A155" s="22">
        <v>871</v>
      </c>
      <c r="B155" s="25" t="s">
        <v>177</v>
      </c>
      <c r="C155" s="62">
        <v>915</v>
      </c>
      <c r="D155" s="62">
        <v>0</v>
      </c>
      <c r="E155" s="62">
        <v>0</v>
      </c>
      <c r="F155" s="31"/>
    </row>
    <row r="156" spans="1:6" x14ac:dyDescent="0.35">
      <c r="A156" s="22">
        <v>852</v>
      </c>
      <c r="B156" s="25" t="s">
        <v>178</v>
      </c>
      <c r="C156" s="62">
        <v>0</v>
      </c>
      <c r="D156" s="62">
        <v>360</v>
      </c>
      <c r="E156" s="62">
        <v>0</v>
      </c>
      <c r="F156" s="31"/>
    </row>
    <row r="157" spans="1:6" x14ac:dyDescent="0.35">
      <c r="A157" s="22">
        <v>936</v>
      </c>
      <c r="B157" s="25" t="s">
        <v>179</v>
      </c>
      <c r="C157" s="62">
        <v>1960</v>
      </c>
      <c r="D157" s="62">
        <v>570</v>
      </c>
      <c r="E157" s="62">
        <v>1170</v>
      </c>
      <c r="F157" s="31"/>
    </row>
    <row r="158" spans="1:6" x14ac:dyDescent="0.35">
      <c r="A158" s="22">
        <v>869</v>
      </c>
      <c r="B158" s="25" t="s">
        <v>180</v>
      </c>
      <c r="C158" s="62">
        <v>28</v>
      </c>
      <c r="D158" s="62">
        <v>315</v>
      </c>
      <c r="E158" s="62">
        <v>0</v>
      </c>
      <c r="F158" s="31"/>
    </row>
    <row r="159" spans="1:6" x14ac:dyDescent="0.35">
      <c r="A159" s="22">
        <v>938</v>
      </c>
      <c r="B159" s="25" t="s">
        <v>181</v>
      </c>
      <c r="C159" s="62">
        <v>510</v>
      </c>
      <c r="D159" s="62">
        <v>815</v>
      </c>
      <c r="E159" s="62">
        <v>0</v>
      </c>
      <c r="F159" s="31"/>
    </row>
    <row r="160" spans="1:6" x14ac:dyDescent="0.35">
      <c r="A160" s="22">
        <v>868</v>
      </c>
      <c r="B160" s="25" t="s">
        <v>182</v>
      </c>
      <c r="C160" s="62">
        <v>478</v>
      </c>
      <c r="D160" s="62">
        <v>677</v>
      </c>
      <c r="E160" s="62">
        <v>0</v>
      </c>
      <c r="F160" s="31"/>
    </row>
    <row r="161" spans="1:6" x14ac:dyDescent="0.35">
      <c r="A161" s="22">
        <v>872</v>
      </c>
      <c r="B161" s="25" t="s">
        <v>183</v>
      </c>
      <c r="C161" s="62">
        <v>720</v>
      </c>
      <c r="D161" s="62">
        <v>0</v>
      </c>
      <c r="E161" s="62">
        <v>1050</v>
      </c>
      <c r="F161" s="31"/>
    </row>
    <row r="162" spans="1:6" x14ac:dyDescent="0.35">
      <c r="A162" s="22"/>
      <c r="B162" s="25"/>
      <c r="C162" s="56"/>
      <c r="D162" s="85"/>
      <c r="E162" s="85"/>
      <c r="F162" s="31"/>
    </row>
    <row r="163" spans="1:6" ht="13.15" x14ac:dyDescent="0.4">
      <c r="A163" s="26"/>
      <c r="B163" s="27" t="s">
        <v>184</v>
      </c>
      <c r="C163" s="58">
        <f>SUM(C164:C179)</f>
        <v>6653</v>
      </c>
      <c r="D163" s="58">
        <f t="shared" ref="D163:E163" si="11">SUM(D164:D179)</f>
        <v>6456</v>
      </c>
      <c r="E163" s="58">
        <f t="shared" si="11"/>
        <v>1299</v>
      </c>
      <c r="F163" s="31"/>
    </row>
    <row r="164" spans="1:6" x14ac:dyDescent="0.35">
      <c r="A164" s="22">
        <v>800</v>
      </c>
      <c r="B164" s="25" t="s">
        <v>185</v>
      </c>
      <c r="C164" s="62">
        <v>260</v>
      </c>
      <c r="D164" s="62">
        <v>245</v>
      </c>
      <c r="E164" s="62">
        <v>315</v>
      </c>
      <c r="F164" s="31"/>
    </row>
    <row r="165" spans="1:6" x14ac:dyDescent="0.35">
      <c r="A165" s="22">
        <v>837</v>
      </c>
      <c r="B165" s="25" t="s">
        <v>186</v>
      </c>
      <c r="C165" s="62">
        <v>0</v>
      </c>
      <c r="D165" s="62">
        <v>0</v>
      </c>
      <c r="E165" s="62">
        <v>0</v>
      </c>
      <c r="F165" s="31"/>
    </row>
    <row r="166" spans="1:6" x14ac:dyDescent="0.35">
      <c r="A166" s="22">
        <v>801</v>
      </c>
      <c r="B166" s="25" t="s">
        <v>187</v>
      </c>
      <c r="C166" s="62">
        <v>645</v>
      </c>
      <c r="D166" s="62">
        <v>0</v>
      </c>
      <c r="E166" s="62">
        <v>0</v>
      </c>
      <c r="F166" s="31"/>
    </row>
    <row r="167" spans="1:6" x14ac:dyDescent="0.35">
      <c r="A167" s="22">
        <v>908</v>
      </c>
      <c r="B167" s="25" t="s">
        <v>188</v>
      </c>
      <c r="C167" s="62">
        <v>847</v>
      </c>
      <c r="D167" s="62">
        <v>30</v>
      </c>
      <c r="E167" s="62">
        <v>0</v>
      </c>
      <c r="F167" s="31"/>
    </row>
    <row r="168" spans="1:6" x14ac:dyDescent="0.35">
      <c r="A168" s="22">
        <v>878</v>
      </c>
      <c r="B168" s="25" t="s">
        <v>189</v>
      </c>
      <c r="C168" s="62">
        <v>774</v>
      </c>
      <c r="D168" s="62">
        <v>505</v>
      </c>
      <c r="E168" s="62">
        <v>0</v>
      </c>
      <c r="F168" s="31"/>
    </row>
    <row r="169" spans="1:6" x14ac:dyDescent="0.35">
      <c r="A169" s="22">
        <v>835</v>
      </c>
      <c r="B169" s="25" t="s">
        <v>190</v>
      </c>
      <c r="C169" s="62">
        <v>330</v>
      </c>
      <c r="D169" s="62">
        <v>150</v>
      </c>
      <c r="E169" s="62">
        <v>0</v>
      </c>
      <c r="F169" s="31"/>
    </row>
    <row r="170" spans="1:6" x14ac:dyDescent="0.35">
      <c r="A170" s="22">
        <v>916</v>
      </c>
      <c r="B170" s="25" t="s">
        <v>191</v>
      </c>
      <c r="C170" s="62">
        <v>1205</v>
      </c>
      <c r="D170" s="62">
        <v>1410</v>
      </c>
      <c r="E170" s="62">
        <v>0</v>
      </c>
      <c r="F170" s="31"/>
    </row>
    <row r="171" spans="1:6" x14ac:dyDescent="0.35">
      <c r="A171" s="22">
        <v>420</v>
      </c>
      <c r="B171" s="25" t="s">
        <v>192</v>
      </c>
      <c r="C171" s="62">
        <v>0</v>
      </c>
      <c r="D171" s="62">
        <v>0</v>
      </c>
      <c r="E171" s="62">
        <v>0</v>
      </c>
      <c r="F171" s="31"/>
    </row>
    <row r="172" spans="1:6" x14ac:dyDescent="0.35">
      <c r="A172" s="22">
        <v>802</v>
      </c>
      <c r="B172" s="25" t="s">
        <v>193</v>
      </c>
      <c r="C172" s="62">
        <v>480</v>
      </c>
      <c r="D172" s="62">
        <v>420</v>
      </c>
      <c r="E172" s="62">
        <v>210</v>
      </c>
      <c r="F172" s="31"/>
    </row>
    <row r="173" spans="1:6" x14ac:dyDescent="0.35">
      <c r="A173" s="22">
        <v>879</v>
      </c>
      <c r="B173" s="25" t="s">
        <v>194</v>
      </c>
      <c r="C173" s="62">
        <v>210</v>
      </c>
      <c r="D173" s="62">
        <v>210</v>
      </c>
      <c r="E173" s="62">
        <v>0</v>
      </c>
      <c r="F173" s="31"/>
    </row>
    <row r="174" spans="1:6" x14ac:dyDescent="0.35">
      <c r="A174" s="22">
        <v>836</v>
      </c>
      <c r="B174" s="25" t="s">
        <v>195</v>
      </c>
      <c r="C174" s="62">
        <v>0</v>
      </c>
      <c r="D174" s="62">
        <v>300</v>
      </c>
      <c r="E174" s="62">
        <v>0</v>
      </c>
      <c r="F174" s="31"/>
    </row>
    <row r="175" spans="1:6" x14ac:dyDescent="0.35">
      <c r="A175" s="22">
        <v>933</v>
      </c>
      <c r="B175" s="25" t="s">
        <v>196</v>
      </c>
      <c r="C175" s="62">
        <v>707</v>
      </c>
      <c r="D175" s="62">
        <v>751</v>
      </c>
      <c r="E175" s="62">
        <v>390</v>
      </c>
      <c r="F175" s="31"/>
    </row>
    <row r="176" spans="1:6" x14ac:dyDescent="0.35">
      <c r="A176" s="22">
        <v>803</v>
      </c>
      <c r="B176" s="25" t="s">
        <v>197</v>
      </c>
      <c r="C176" s="62">
        <v>190</v>
      </c>
      <c r="D176" s="62">
        <v>90</v>
      </c>
      <c r="E176" s="62">
        <v>120</v>
      </c>
      <c r="F176" s="31"/>
    </row>
    <row r="177" spans="1:6" x14ac:dyDescent="0.35">
      <c r="A177" s="22">
        <v>866</v>
      </c>
      <c r="B177" s="25" t="s">
        <v>198</v>
      </c>
      <c r="C177" s="62">
        <v>0</v>
      </c>
      <c r="D177" s="62">
        <v>420</v>
      </c>
      <c r="E177" s="62">
        <v>0</v>
      </c>
      <c r="F177" s="31"/>
    </row>
    <row r="178" spans="1:6" x14ac:dyDescent="0.35">
      <c r="A178" s="22">
        <v>880</v>
      </c>
      <c r="B178" s="25" t="s">
        <v>199</v>
      </c>
      <c r="C178" s="62">
        <v>30</v>
      </c>
      <c r="D178" s="62">
        <v>0</v>
      </c>
      <c r="E178" s="62">
        <v>0</v>
      </c>
      <c r="F178" s="31"/>
    </row>
    <row r="179" spans="1:6" x14ac:dyDescent="0.35">
      <c r="A179" s="22">
        <v>865</v>
      </c>
      <c r="B179" s="25" t="s">
        <v>200</v>
      </c>
      <c r="C179" s="62">
        <v>975</v>
      </c>
      <c r="D179" s="62">
        <v>1925</v>
      </c>
      <c r="E179" s="62">
        <v>264</v>
      </c>
      <c r="F179" s="31"/>
    </row>
    <row r="180" spans="1:6" x14ac:dyDescent="0.35">
      <c r="A180" s="21"/>
      <c r="B180" s="21"/>
      <c r="C180" s="13"/>
      <c r="D180" s="13"/>
      <c r="E180" s="13"/>
      <c r="F180" s="37"/>
    </row>
    <row r="181" spans="1:6" x14ac:dyDescent="0.35">
      <c r="A181" s="37"/>
      <c r="B181" s="37"/>
      <c r="C181" s="55"/>
      <c r="D181" s="55"/>
      <c r="E181" s="86" t="s">
        <v>261</v>
      </c>
      <c r="F181" s="37"/>
    </row>
    <row r="182" spans="1:6" ht="15.75" customHeight="1" x14ac:dyDescent="0.35">
      <c r="A182" s="52" t="s">
        <v>262</v>
      </c>
      <c r="B182" s="52"/>
      <c r="C182" s="52"/>
      <c r="D182" s="52"/>
      <c r="E182" s="52"/>
      <c r="F182" s="52"/>
    </row>
    <row r="183" spans="1:6" ht="17.25" customHeight="1" x14ac:dyDescent="0.35">
      <c r="A183" s="52" t="s">
        <v>231</v>
      </c>
      <c r="B183" s="52"/>
      <c r="C183" s="52"/>
      <c r="D183" s="52"/>
      <c r="E183" s="52"/>
      <c r="F183" s="52"/>
    </row>
    <row r="184" spans="1:6" x14ac:dyDescent="0.35">
      <c r="A184" s="20"/>
      <c r="B184" s="37"/>
      <c r="C184" s="55"/>
      <c r="D184" s="55"/>
      <c r="E184" s="55"/>
      <c r="F184" s="37"/>
    </row>
    <row r="185" spans="1:6" x14ac:dyDescent="0.35">
      <c r="A185" s="20"/>
      <c r="B185" s="37"/>
      <c r="C185" s="55"/>
      <c r="D185" s="55"/>
      <c r="E185" s="55"/>
      <c r="F185" s="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aa865908d3ea4ec4ab52f3e79b203244>
    <IWPContributor xmlns="e7bcf5b1-8ccf-4526-a9e9-adceb449bc33">
      <UserInfo>
        <DisplayName/>
        <AccountId xsi:nil="true"/>
        <AccountType/>
      </UserInfo>
    </IWPContributor>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_dlc_DocIdUrl xmlns="2a6436df-3f7a-48ac-8ea6-44b411e24bbc">
      <Url>https://educationgovuk.sharepoint.com/sites/efappp/_layouts/15/DocIdRedir.aspx?ID=FKMV6N5X2MYP-1953928680-32146</Url>
      <Description>FKMV6N5X2MYP-1953928680-32146</Description>
    </_dlc_DocIdUrl>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jb99ccca03fc46c488d031560066d71d>
    <_dlc_DocId xmlns="2a6436df-3f7a-48ac-8ea6-44b411e24bbc">FKMV6N5X2MYP-1953928680-32146</_dlc_DocI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TaxCatchAll xmlns="8c566321-f672-4e06-a901-b5e72b4c4357">
      <Value>3</Value>
      <Value>2</Value>
      <Value>1</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Programme and Project Management" ma:contentTypeID="0x010100DF85B77C75A2E34AA606292EFCC3E9320A00AEC95CB8BFF51A47BB68473344C21AE2" ma:contentTypeVersion="43" ma:contentTypeDescription="For programme or project documents. Records retained for 10 years." ma:contentTypeScope="" ma:versionID="c6f0697bef6240ce3c44a5ea345e680e">
  <xsd:schema xmlns:xsd="http://www.w3.org/2001/XMLSchema" xmlns:xs="http://www.w3.org/2001/XMLSchema" xmlns:p="http://schemas.microsoft.com/office/2006/metadata/properties" xmlns:ns1="http://schemas.microsoft.com/sharepoint/v3" xmlns:ns2="2a6436df-3f7a-48ac-8ea6-44b411e24bbc" xmlns:ns3="8c566321-f672-4e06-a901-b5e72b4c4357" xmlns:ns4="e7bcf5b1-8ccf-4526-a9e9-adceb449bc33" xmlns:ns5="7acd9b5e-9887-4254-89d4-3e4cdaafe9aa" targetNamespace="http://schemas.microsoft.com/office/2006/metadata/properties" ma:root="true" ma:fieldsID="18a3b45cac833546cf77b4e53f36346c" ns1:_="" ns2:_="" ns3:_="" ns4:_="" ns5:_="">
    <xsd:import namespace="http://schemas.microsoft.com/sharepoint/v3"/>
    <xsd:import namespace="2a6436df-3f7a-48ac-8ea6-44b411e24bbc"/>
    <xsd:import namespace="8c566321-f672-4e06-a901-b5e72b4c4357"/>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4:IWPContributor" minOccurs="0"/>
                <xsd:element ref="ns5: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5;#DfE|a484111e-5b24-4ad9-9778-c536c8c88985"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5;#Operations Group|87942d1e-b79b-4934-b3e9-2857f972fbe6"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271BFA5-7AF9-4970-BBF8-9DE014651D43}">
  <ds:schemaRefs>
    <ds:schemaRef ds:uri="http://schemas.microsoft.com/sharepoint/v3/contenttype/forms"/>
  </ds:schemaRefs>
</ds:datastoreItem>
</file>

<file path=customXml/itemProps2.xml><?xml version="1.0" encoding="utf-8"?>
<ds:datastoreItem xmlns:ds="http://schemas.openxmlformats.org/officeDocument/2006/customXml" ds:itemID="{C5ED13D3-481B-4762-A4D1-A90E64766AC3}">
  <ds:schemaRefs>
    <ds:schemaRef ds:uri="http://schemas.microsoft.com/office/infopath/2007/PartnerControls"/>
    <ds:schemaRef ds:uri="http://purl.org/dc/elements/1.1/"/>
    <ds:schemaRef ds:uri="http://schemas.microsoft.com/office/2006/metadata/properties"/>
    <ds:schemaRef ds:uri="2a6436df-3f7a-48ac-8ea6-44b411e24bbc"/>
    <ds:schemaRef ds:uri="http://schemas.microsoft.com/sharepoint/v3"/>
    <ds:schemaRef ds:uri="7acd9b5e-9887-4254-89d4-3e4cdaafe9aa"/>
    <ds:schemaRef ds:uri="http://purl.org/dc/terms/"/>
    <ds:schemaRef ds:uri="http://schemas.openxmlformats.org/package/2006/metadata/core-properties"/>
    <ds:schemaRef ds:uri="e7bcf5b1-8ccf-4526-a9e9-adceb449bc33"/>
    <ds:schemaRef ds:uri="http://schemas.microsoft.com/office/2006/documentManagement/types"/>
    <ds:schemaRef ds:uri="8c566321-f672-4e06-a901-b5e72b4c4357"/>
    <ds:schemaRef ds:uri="http://www.w3.org/XML/1998/namespace"/>
    <ds:schemaRef ds:uri="http://purl.org/dc/dcmitype/"/>
  </ds:schemaRefs>
</ds:datastoreItem>
</file>

<file path=customXml/itemProps3.xml><?xml version="1.0" encoding="utf-8"?>
<ds:datastoreItem xmlns:ds="http://schemas.openxmlformats.org/officeDocument/2006/customXml" ds:itemID="{494BAFEE-1D4E-41A8-9DAB-3F66F3423C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6436df-3f7a-48ac-8ea6-44b411e24bbc"/>
    <ds:schemaRef ds:uri="8c566321-f672-4e06-a901-b5e72b4c4357"/>
    <ds:schemaRef ds:uri="e7bcf5b1-8ccf-4526-a9e9-adceb449bc33"/>
    <ds:schemaRef ds:uri="7acd9b5e-9887-4254-89d4-3e4cdaafe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4FFC58-461B-45CD-94B9-22F0D2B70682}">
  <ds:schemaRefs>
    <ds:schemaRef ds:uri="http://schemas.microsoft.com/sharepoint/events"/>
  </ds:schemaRefs>
</ds:datastoreItem>
</file>

<file path=customXml/itemProps5.xml><?xml version="1.0" encoding="utf-8"?>
<ds:datastoreItem xmlns:ds="http://schemas.openxmlformats.org/officeDocument/2006/customXml" ds:itemID="{E1FD0C1E-AA42-4C7C-A7D9-E389B1A5D78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vt:lpstr>
      <vt:lpstr>A2</vt:lpstr>
      <vt:lpstr>A3</vt:lpstr>
      <vt:lpstr>A4</vt:lpstr>
      <vt:lpstr>A5</vt:lpstr>
      <vt:lpstr>A6</vt:lpstr>
      <vt:lpstr>A7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SCAP Published Tables 2018</dc:title>
  <dc:creator/>
  <cp:lastModifiedBy/>
  <dcterms:created xsi:type="dcterms:W3CDTF">2015-06-05T18:17:20Z</dcterms:created>
  <dcterms:modified xsi:type="dcterms:W3CDTF">2020-09-17T16:00:27Z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0x010100DF85B77C75A2E34AA606292EFCC3E9320A00AEC95CB8BFF51A47BB68473344C21AE2</vt:lpwstr>
  </property>
  <property fmtid="{D5CDD505-2E9C-101B-9397-08002B2CF9AE}" pid="3" name="_dlc_DocIdItemGuid">
    <vt:lpwstr>9c84b90f-9813-4aad-9a3a-e39274bafcf3</vt:lpwstr>
  </property>
  <property fmtid="{D5CDD505-2E9C-101B-9397-08002B2CF9AE}" pid="4" name="IWPOrganisationalUnit">
    <vt:lpwstr>2;#ESFA|f55057f6-e680-4dd8-a168-9494a8b9b0ae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AuthorIds_UIVersion_2">
    <vt:lpwstr>89</vt:lpwstr>
  </property>
  <property fmtid="{D5CDD505-2E9C-101B-9397-08002B2CF9AE}" pid="11" name="AuthorIds_UIVersion_3">
    <vt:lpwstr>162</vt:lpwstr>
  </property>
</Properties>
</file>