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filterPrivacy="1" defaultThemeVersion="166925"/>
  <bookViews>
    <workbookView xWindow="0" yWindow="0" windowWidth="19200" windowHeight="6950" tabRatio="827"/>
  </bookViews>
  <sheets>
    <sheet name="CONTENTS" sheetId="89" r:id="rId1"/>
    <sheet name="ANNEX C EXPENDITURE TABLES" sheetId="8" r:id="rId2"/>
    <sheet name="SOPS" sheetId="40" r:id="rId3"/>
    <sheet name="Net Cash Requirement" sheetId="43" r:id="rId4"/>
    <sheet name="Admin costs" sheetId="38" r:id="rId5"/>
    <sheet name="SOPS 1.1" sheetId="41" r:id="rId6"/>
    <sheet name="SOPS 1.2" sheetId="42" r:id="rId7"/>
    <sheet name="SOPS 2" sheetId="39" r:id="rId8"/>
    <sheet name="SOPS 3" sheetId="47" r:id="rId9"/>
    <sheet name="SOPS 4.1" sheetId="45" r:id="rId10"/>
    <sheet name="SOPS 4.2" sheetId="44" r:id="rId11"/>
    <sheet name="Losses statement" sheetId="48" r:id="rId12"/>
    <sheet name="Special Payments" sheetId="49" r:id="rId13"/>
    <sheet name="Fees and charges" sheetId="50" r:id="rId14"/>
    <sheet name="Remote contingent liabilities" sheetId="51" r:id="rId15"/>
    <sheet name="SOCNE" sheetId="53" r:id="rId16"/>
    <sheet name="SOFP" sheetId="54" r:id="rId17"/>
    <sheet name="CFS" sheetId="55" r:id="rId18"/>
    <sheet name="SOCTE-G" sheetId="56" r:id="rId19"/>
    <sheet name="SOCTE-C&amp;A" sheetId="57" r:id="rId20"/>
    <sheet name="N2" sheetId="62" r:id="rId21"/>
    <sheet name="N3.1" sheetId="63" r:id="rId22"/>
    <sheet name="N3.2" sheetId="64" r:id="rId23"/>
    <sheet name="N3.3" sheetId="65" r:id="rId24"/>
    <sheet name="N3.4" sheetId="66" r:id="rId25"/>
    <sheet name="N3.5" sheetId="67" r:id="rId26"/>
    <sheet name="N3.6" sheetId="68" r:id="rId27"/>
    <sheet name="N3.7" sheetId="69" r:id="rId28"/>
    <sheet name="N4" sheetId="70" r:id="rId29"/>
    <sheet name="N5" sheetId="71" r:id="rId30"/>
    <sheet name="N5.1" sheetId="72" r:id="rId31"/>
    <sheet name="N5.2" sheetId="73" r:id="rId32"/>
    <sheet name="N5.3" sheetId="74" r:id="rId33"/>
    <sheet name="N6" sheetId="75" r:id="rId34"/>
    <sheet name="N7" sheetId="76" r:id="rId35"/>
    <sheet name="N8" sheetId="77" r:id="rId36"/>
    <sheet name="N9" sheetId="78" r:id="rId37"/>
    <sheet name="N10" sheetId="79" r:id="rId38"/>
    <sheet name="N10.1" sheetId="80" r:id="rId39"/>
    <sheet name="N10.2" sheetId="81" r:id="rId40"/>
    <sheet name="N10.3" sheetId="82" r:id="rId41"/>
    <sheet name="N11 " sheetId="83" r:id="rId42"/>
    <sheet name="N12" sheetId="84" r:id="rId43"/>
    <sheet name="N14" sheetId="85" r:id="rId44"/>
    <sheet name="N15" sheetId="86" r:id="rId45"/>
    <sheet name="N16" sheetId="87" r:id="rId46"/>
    <sheet name="N17" sheetId="88" r:id="rId47"/>
    <sheet name="N18" sheetId="36" r:id="rId48"/>
    <sheet name="N19" sheetId="35" r:id="rId49"/>
    <sheet name="N20" sheetId="34" r:id="rId50"/>
    <sheet name="N21" sheetId="32" r:id="rId51"/>
    <sheet name="N22" sheetId="31" r:id="rId52"/>
    <sheet name="N23" sheetId="30" r:id="rId53"/>
    <sheet name="N24" sheetId="29" r:id="rId54"/>
    <sheet name="N25" sheetId="28" r:id="rId55"/>
    <sheet name="N25a" sheetId="27" r:id="rId56"/>
    <sheet name="N25b" sheetId="26" r:id="rId57"/>
    <sheet name="N25c" sheetId="25" r:id="rId58"/>
    <sheet name="N25d" sheetId="24" r:id="rId59"/>
    <sheet name="N27.1" sheetId="20" r:id="rId60"/>
    <sheet name="N27.2" sheetId="19" r:id="rId61"/>
    <sheet name="N27.3" sheetId="18" r:id="rId62"/>
    <sheet name="N27.5" sheetId="17" r:id="rId63"/>
    <sheet name="N28.1" sheetId="16" r:id="rId64"/>
    <sheet name="N28.2" sheetId="15" r:id="rId65"/>
    <sheet name="N29" sheetId="14" r:id="rId66"/>
    <sheet name="N30.2" sheetId="13" r:id="rId67"/>
    <sheet name="N31" sheetId="10" r:id="rId68"/>
    <sheet name="N32" sheetId="9" r:id="rId69"/>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89" l="1"/>
  <c r="B68" i="89"/>
  <c r="B67" i="89"/>
  <c r="B66" i="89"/>
  <c r="B65" i="89"/>
  <c r="B64" i="89"/>
  <c r="B63" i="89"/>
  <c r="B62" i="89"/>
  <c r="B61" i="89"/>
  <c r="B60" i="89"/>
  <c r="B59" i="89"/>
  <c r="B58" i="89"/>
  <c r="B57" i="89"/>
  <c r="B56" i="89"/>
  <c r="B55" i="89"/>
  <c r="B54" i="89"/>
  <c r="B53" i="89"/>
  <c r="B52" i="89"/>
  <c r="B51" i="89"/>
  <c r="B50" i="89"/>
  <c r="B49" i="89"/>
  <c r="B48" i="89"/>
  <c r="B47" i="89"/>
  <c r="B46" i="89"/>
  <c r="B45" i="89"/>
  <c r="B44" i="89"/>
  <c r="B43" i="89"/>
  <c r="B42" i="89"/>
  <c r="B41" i="89"/>
  <c r="B40" i="89"/>
  <c r="B39" i="89"/>
  <c r="B38" i="89"/>
  <c r="B37" i="89"/>
  <c r="B36" i="89"/>
  <c r="B35" i="89"/>
  <c r="B34" i="89"/>
  <c r="B33" i="89"/>
  <c r="B32" i="89"/>
  <c r="B31" i="89"/>
  <c r="B30" i="89"/>
  <c r="B29" i="89"/>
  <c r="B28" i="89"/>
  <c r="B27" i="89"/>
  <c r="B26" i="89"/>
  <c r="B25" i="89"/>
  <c r="B24" i="89"/>
  <c r="B23" i="89"/>
  <c r="B22" i="89"/>
  <c r="B21" i="89"/>
</calcChain>
</file>

<file path=xl/sharedStrings.xml><?xml version="1.0" encoding="utf-8"?>
<sst xmlns="http://schemas.openxmlformats.org/spreadsheetml/2006/main" count="3467" uniqueCount="1180">
  <si>
    <t>Other</t>
  </si>
  <si>
    <t>Of which:</t>
  </si>
  <si>
    <t xml:space="preserve">Outturn </t>
  </si>
  <si>
    <t>Plans</t>
  </si>
  <si>
    <t>Outturn</t>
  </si>
  <si>
    <t xml:space="preserve">East West Rail Company Limited (net) </t>
  </si>
  <si>
    <t>-</t>
  </si>
  <si>
    <t xml:space="preserve"> -</t>
  </si>
  <si>
    <t xml:space="preserve"> - </t>
  </si>
  <si>
    <t>Income from sales of goods and services</t>
  </si>
  <si>
    <t>Depreciation</t>
  </si>
  <si>
    <t xml:space="preserve">2019-20 </t>
  </si>
  <si>
    <t>2020-21</t>
  </si>
  <si>
    <t>2015-16</t>
  </si>
  <si>
    <t>2016-17</t>
  </si>
  <si>
    <t>2017-18</t>
  </si>
  <si>
    <t>2018-19</t>
  </si>
  <si>
    <t>2019-20</t>
  </si>
  <si>
    <t>–</t>
  </si>
  <si>
    <t>Subsidies</t>
  </si>
  <si>
    <t>Income</t>
  </si>
  <si>
    <t>Total</t>
  </si>
  <si>
    <t>Rail</t>
  </si>
  <si>
    <t>Administration</t>
  </si>
  <si>
    <t>Capital</t>
  </si>
  <si>
    <t>Net</t>
  </si>
  <si>
    <t>Current</t>
  </si>
  <si>
    <t>Agencies</t>
  </si>
  <si>
    <t>Crossrail</t>
  </si>
  <si>
    <t xml:space="preserve">         </t>
  </si>
  <si>
    <t xml:space="preserve">Resource DEL        </t>
  </si>
  <si>
    <t xml:space="preserve">A: Tolled Crossings       </t>
  </si>
  <si>
    <t xml:space="preserve">B: Local Authority Transport      </t>
  </si>
  <si>
    <t xml:space="preserve">C: Highways England (net)      </t>
  </si>
  <si>
    <t xml:space="preserve">D: Funding of Other ALBs (net)    </t>
  </si>
  <si>
    <t xml:space="preserve">E: Other railways       </t>
  </si>
  <si>
    <t xml:space="preserve">F: Sustainable Travel       </t>
  </si>
  <si>
    <t xml:space="preserve">G: Bus Subsidies &amp; Concessionary Fares    </t>
  </si>
  <si>
    <t xml:space="preserve">H: GLA transport grants      </t>
  </si>
  <si>
    <t xml:space="preserve">I: Crossrail        </t>
  </si>
  <si>
    <t xml:space="preserve">J: Aviation, Maritime, Security and Safety    </t>
  </si>
  <si>
    <t xml:space="preserve">K: Maritime and Coastguard Agency     </t>
  </si>
  <si>
    <t xml:space="preserve">L: Motoring Agencies       </t>
  </si>
  <si>
    <t xml:space="preserve">M: Science, research and support functions    </t>
  </si>
  <si>
    <t xml:space="preserve">N: Central Administration       </t>
  </si>
  <si>
    <t xml:space="preserve">O: Support for Passenger Rail Services    </t>
  </si>
  <si>
    <t xml:space="preserve">High Speed Two       </t>
  </si>
  <si>
    <t xml:space="preserve">P: High Speed Rail      </t>
  </si>
  <si>
    <t xml:space="preserve">Q: Transport Development Fund      </t>
  </si>
  <si>
    <t xml:space="preserve">R: High Speed Two Limited (net)    </t>
  </si>
  <si>
    <t xml:space="preserve">S: East West Rail Company Limited (net)   </t>
  </si>
  <si>
    <t xml:space="preserve">T: Network Rail (net)      </t>
  </si>
  <si>
    <t xml:space="preserve">U: Funding of Other ALBs (net)    </t>
  </si>
  <si>
    <t xml:space="preserve">Total Resource DEL       </t>
  </si>
  <si>
    <t xml:space="preserve">Of which:        </t>
  </si>
  <si>
    <t xml:space="preserve">Staff costs (Note C)      </t>
  </si>
  <si>
    <t xml:space="preserve">Purchase of goods and services (Note C)   </t>
  </si>
  <si>
    <t xml:space="preserve">Income from sales of goods and services   </t>
  </si>
  <si>
    <t xml:space="preserve">Current grants to local government (net)    </t>
  </si>
  <si>
    <t xml:space="preserve">Current grants to persons and non-profit bodies (net)  </t>
  </si>
  <si>
    <t xml:space="preserve">Current grants abroad (net)      </t>
  </si>
  <si>
    <t xml:space="preserve">Subsidies to private sector companies     </t>
  </si>
  <si>
    <t xml:space="preserve">Subsidies to public corporations      </t>
  </si>
  <si>
    <t xml:space="preserve">Net public service pensions (Note B)    </t>
  </si>
  <si>
    <t xml:space="preserve">Rentals (Note C)       </t>
  </si>
  <si>
    <t xml:space="preserve">Depreciation (Notes A &amp; C)     </t>
  </si>
  <si>
    <t xml:space="preserve">Change in pension scheme liabilities     </t>
  </si>
  <si>
    <t xml:space="preserve">Other resource        </t>
  </si>
  <si>
    <t xml:space="preserve">Take up of provisions      </t>
  </si>
  <si>
    <t xml:space="preserve">Release of provision       </t>
  </si>
  <si>
    <t xml:space="preserve">Resource AME        </t>
  </si>
  <si>
    <t xml:space="preserve">V: Highways England (net)      </t>
  </si>
  <si>
    <t xml:space="preserve">W: Network Rail (net)      </t>
  </si>
  <si>
    <t xml:space="preserve">X: Funding of Other ALBs (net)    </t>
  </si>
  <si>
    <t xml:space="preserve">Y: Other Railways       </t>
  </si>
  <si>
    <t xml:space="preserve">Z: Aviation, Maritime, Security and Safety    </t>
  </si>
  <si>
    <t xml:space="preserve">AA: Maritime and Coastguard Agency     </t>
  </si>
  <si>
    <t xml:space="preserve">AB: Motoring Agencies       </t>
  </si>
  <si>
    <t xml:space="preserve">AC: Central Administration       </t>
  </si>
  <si>
    <t xml:space="preserve">AD: High Speed Rail      </t>
  </si>
  <si>
    <t xml:space="preserve">AE: High Speed Two Limited (net)    </t>
  </si>
  <si>
    <t xml:space="preserve">AF: East West Rail Company Limited (net)   </t>
  </si>
  <si>
    <t xml:space="preserve">AG: Funding of ALBs (net)     </t>
  </si>
  <si>
    <t xml:space="preserve">Total Resource AME       </t>
  </si>
  <si>
    <t xml:space="preserve">Current grants to/from local government (net)    </t>
  </si>
  <si>
    <t xml:space="preserve">Unwinding of the discount rate on pension scheme liabilities </t>
  </si>
  <si>
    <t xml:space="preserve">Total Resource Budget       </t>
  </si>
  <si>
    <t xml:space="preserve">Depreciation (Note A)       </t>
  </si>
  <si>
    <t xml:space="preserve">Capital DEL        </t>
  </si>
  <si>
    <t xml:space="preserve">National Productivity Investment Fund      </t>
  </si>
  <si>
    <t xml:space="preserve">U: Funding of ALBs (net)     </t>
  </si>
  <si>
    <t xml:space="preserve">Total Capital DEL       </t>
  </si>
  <si>
    <t xml:space="preserve">Purchase of goods and services     </t>
  </si>
  <si>
    <t xml:space="preserve">Capital support for local government (net)    </t>
  </si>
  <si>
    <t xml:space="preserve">Capital grants to persons &amp; non-profit bodies (net)  </t>
  </si>
  <si>
    <t xml:space="preserve">Capital grants to private sector companies (net)   </t>
  </si>
  <si>
    <t xml:space="preserve">Capital grants abroad (net)      </t>
  </si>
  <si>
    <t xml:space="preserve">Capital support for public corporations     </t>
  </si>
  <si>
    <t xml:space="preserve">Purchase of assets (Note C)     </t>
  </si>
  <si>
    <t xml:space="preserve">Income from sales of assets     </t>
  </si>
  <si>
    <t xml:space="preserve">Net lending to the private sector and abroad  </t>
  </si>
  <si>
    <t xml:space="preserve">Other capital        </t>
  </si>
  <si>
    <t xml:space="preserve">Capital AME     </t>
  </si>
  <si>
    <t xml:space="preserve">V: Highways England (net)   </t>
  </si>
  <si>
    <t xml:space="preserve">Network Rail (net)    </t>
  </si>
  <si>
    <t xml:space="preserve">Funding of Other ALBs (net)  </t>
  </si>
  <si>
    <t xml:space="preserve">Other Railways     </t>
  </si>
  <si>
    <t xml:space="preserve">Z: Aviation, Maritime, Security and Safety </t>
  </si>
  <si>
    <t xml:space="preserve">Central Administration     </t>
  </si>
  <si>
    <t xml:space="preserve">High Speed Two    </t>
  </si>
  <si>
    <t xml:space="preserve">AD: High Speed Rail   </t>
  </si>
  <si>
    <t xml:space="preserve">AE: High Speed Two Limited (net) </t>
  </si>
  <si>
    <t xml:space="preserve">Total Capital AME    </t>
  </si>
  <si>
    <t xml:space="preserve">Of which:     </t>
  </si>
  <si>
    <t xml:space="preserve">Take up of provisions   </t>
  </si>
  <si>
    <t xml:space="preserve">Release of provision    </t>
  </si>
  <si>
    <t xml:space="preserve">Capital support for local government (net) </t>
  </si>
  <si>
    <t xml:space="preserve">Purchase of assets (Note C)  </t>
  </si>
  <si>
    <t xml:space="preserve">Income from sales of assets  </t>
  </si>
  <si>
    <t xml:space="preserve">Other capital     </t>
  </si>
  <si>
    <t xml:space="preserve">Total Capital Budget    </t>
  </si>
  <si>
    <t xml:space="preserve">Total departmental spending (Note D)  </t>
  </si>
  <si>
    <t xml:space="preserve">Total DEL     </t>
  </si>
  <si>
    <t xml:space="preserve">Total AME     </t>
  </si>
  <si>
    <t xml:space="preserve">Resource DEL     </t>
  </si>
  <si>
    <t xml:space="preserve">Highways England (net)    </t>
  </si>
  <si>
    <t xml:space="preserve">Maritime and Coastguard Agency   </t>
  </si>
  <si>
    <t xml:space="preserve">High Speed Two Limited (net)  </t>
  </si>
  <si>
    <t xml:space="preserve">Total administration budget    </t>
  </si>
  <si>
    <t xml:space="preserve">Staff costs     </t>
  </si>
  <si>
    <t xml:space="preserve">Purchase of goods and services  </t>
  </si>
  <si>
    <t xml:space="preserve">Subsidies to private sector companies  </t>
  </si>
  <si>
    <t xml:space="preserve">Rentals      </t>
  </si>
  <si>
    <t xml:space="preserve">Depreciation      </t>
  </si>
  <si>
    <t xml:space="preserve">Other resource     </t>
  </si>
  <si>
    <t>Transport Mode</t>
  </si>
  <si>
    <t>Description of support measure</t>
  </si>
  <si>
    <t>Value of support measure announced to date (£m)</t>
  </si>
  <si>
    <t>The Department put in place Emergency Measures Agreements with Train Operating Companies to support rail services from March 2020 for an initial period of 6 months (see Notes 10.3 and 28). The Department has statutory obligations to ensure the ongoing provision of rail services. The arrangements for continuing to meet these obligations beyond 20 September are currently under commercial negotiation.</t>
  </si>
  <si>
    <t>The Government granted TfL up to £1,095m via the Department and a loan of up to £505m via the Public Works Loan Board, which must be drawn pro rata to any grant taken, assuming a total funding shortfall of £1.6bn. The package covers the TfL rail periods 1-7 ending 17 October.</t>
  </si>
  <si>
    <t>Buses</t>
  </si>
  <si>
    <t>The Department established a grant to support operators and maintain commercially unviable appropriate levels of service.</t>
  </si>
  <si>
    <t>Light Rail</t>
  </si>
  <si>
    <t>Similar to buses, the Department established grants to support services and maintain commercially unviable appropriate levels of service. Services included: Greater Manchester, Sheffield, Nottingham, West Midlands and Tyne and Wear.</t>
  </si>
  <si>
    <t>Ferries</t>
  </si>
  <si>
    <t>The Department established grants to support specific lifeline services and maintain certain commercially unviable minimum service levels.</t>
  </si>
  <si>
    <t>Varies according to route: from April to July 2020 or March 2021</t>
  </si>
  <si>
    <t>Maritime freight</t>
  </si>
  <si>
    <t>The Department established grants to support services and maintain commercially unviable minimum service levels to ensure the vital supply of freight and medicines.</t>
  </si>
  <si>
    <t>Civil Aviation Authority</t>
  </si>
  <si>
    <t>HM Treasury has permitted the Department to provide support of up to £51m to the CAA to ensure service continuity.</t>
  </si>
  <si>
    <t>Airports</t>
  </si>
  <si>
    <t>Working in collaboration with the Northern Ireland Executive, the Department supported certain commercially unviable routes between Northern Ireland and Great Britain, and Northern Irish airports.</t>
  </si>
  <si>
    <t>Electric cars</t>
  </si>
  <si>
    <t>The Department offered grants to local authorities to install up to 7,200 on-street residential charge-points, which will encourage drivers to purchase an electric car.</t>
  </si>
  <si>
    <t>Cycling</t>
  </si>
  <si>
    <t>The Department brought-forward a package of measures to improve cycling and walking infrastructure, most of which will be delivered via local authorities.</t>
  </si>
  <si>
    <t>c.600-700 per 4 week rail period</t>
  </si>
  <si>
    <t>1 March – 20-Sep</t>
  </si>
  <si>
    <t>1 April – 17-Oct</t>
  </si>
  <si>
    <t>24 March – 03-Oct</t>
  </si>
  <si>
    <t>17 March – 31-Oct</t>
  </si>
  <si>
    <t>Period of support in 2020</t>
  </si>
  <si>
    <t>11 May – 19-Jul</t>
  </si>
  <si>
    <t>30 April – 30-Jul</t>
  </si>
  <si>
    <t>Recognised at Basis</t>
  </si>
  <si>
    <t>Carrying Amount</t>
  </si>
  <si>
    <t>Fair Value Total</t>
  </si>
  <si>
    <t>Level 1</t>
  </si>
  <si>
    <t>Level 2</t>
  </si>
  <si>
    <t>Level 3</t>
  </si>
  <si>
    <t>Group</t>
  </si>
  <si>
    <t>Note</t>
  </si>
  <si>
    <t>£m</t>
  </si>
  <si>
    <t>Assets</t>
  </si>
  <si>
    <t>Property, plant and equipment</t>
  </si>
  <si>
    <t>Fair value</t>
  </si>
  <si>
    <t>Investment properties</t>
  </si>
  <si>
    <t>Intangible assets</t>
  </si>
  <si>
    <t>Financial assets</t>
  </si>
  <si>
    <t>Loans and non-current receivables</t>
  </si>
  <si>
    <t>11,17</t>
  </si>
  <si>
    <t>Amortised cost</t>
  </si>
  <si>
    <t>Investments in equities</t>
  </si>
  <si>
    <t>Derivatives (note b)</t>
  </si>
  <si>
    <t>Financial liabilities</t>
  </si>
  <si>
    <t>Borrowings</t>
  </si>
  <si>
    <t>Borrowings (note a)</t>
  </si>
  <si>
    <t xml:space="preserve">  31 March 2020</t>
  </si>
  <si>
    <t xml:space="preserve"> 31 March 2020</t>
  </si>
  <si>
    <t xml:space="preserve"> 31 March 2019</t>
  </si>
  <si>
    <t>1-2 years</t>
  </si>
  <si>
    <t>2-5 years</t>
  </si>
  <si>
    <t>5+ years</t>
  </si>
  <si>
    <t>Non-derivative financial liabilities</t>
  </si>
  <si>
    <t>Bank loans and overdrafts</t>
  </si>
  <si>
    <t>Bonds issued under the NR Debt Issuance Programme</t>
  </si>
  <si>
    <t>– Sterling denominated bonds</t>
  </si>
  <si>
    <t>– Sterling denominated index-linked bonds</t>
  </si>
  <si>
    <t>– Foreign currency denominated bonds</t>
  </si>
  <si>
    <t>Bonds issued by LCR Finance plc and CTRL Section 1 Finance plc</t>
  </si>
  <si>
    <t>– Trade and other payables</t>
  </si>
  <si>
    <t>Derivative financial liabilities</t>
  </si>
  <si>
    <t>Net settled derivative contracts</t>
  </si>
  <si>
    <t>Gross settled derivative contracts – receipts</t>
  </si>
  <si>
    <t>Gross settled derivative contracts – payments</t>
  </si>
  <si>
    <t>Within one year</t>
  </si>
  <si>
    <t>Investment held by the Department in NATS Holdings Ltd</t>
  </si>
  <si>
    <t>Dividends received by the Department from NATS Holding Ltd</t>
  </si>
  <si>
    <t>Amounts paid by the Department to NATS Holdings Ltd</t>
  </si>
  <si>
    <t>Franchisee name</t>
  </si>
  <si>
    <t>Franchise details (e.g. region, start to end dates)</t>
  </si>
  <si>
    <t>Reporting basis</t>
  </si>
  <si>
    <t>Year ended</t>
  </si>
  <si>
    <t>Net assets/ (liabilities)</t>
  </si>
  <si>
    <t>Employer’s share of pension scheme surplus/(deficit) before franchising adjustment</t>
  </si>
  <si>
    <t>Employer’s share of pension scheme assets before franchising adjustment</t>
  </si>
  <si>
    <t>Employer’s share of pension scheme liabilities before franchising adjustment</t>
  </si>
  <si>
    <t>Gross revenues: turnover and other operating income</t>
  </si>
  <si>
    <t>Gross expenditures: cost of sales and other operating costs</t>
  </si>
  <si>
    <t>Operating profits/(losses)</t>
  </si>
  <si>
    <t>Employer’s share of pension scheme costs before franchising adjustment (current service cost, interest etc)</t>
  </si>
  <si>
    <t>Current franchisees participating in EMAs</t>
  </si>
  <si>
    <t>The Chiltern Railway Company Limited</t>
  </si>
  <si>
    <t>Chiltern franchise (March 2002 - December 2021)</t>
  </si>
  <si>
    <t>FRS 101</t>
  </si>
  <si>
    <t>XC Trains Limited</t>
  </si>
  <si>
    <t>Cross Country franchise (October 2016 - October 2020)</t>
  </si>
  <si>
    <t>Abellio East Anglia Limited</t>
  </si>
  <si>
    <t>East Anglia franchise (October 2016 - October 2025</t>
  </si>
  <si>
    <t>Abellio East Midlands Limited</t>
  </si>
  <si>
    <t>East Midlands franchise (August 2019 - August 2027)</t>
  </si>
  <si>
    <t>Financial statements not yet available as the franchise commenced during the year1</t>
  </si>
  <si>
    <t>Trenitalia c2c Limited</t>
  </si>
  <si>
    <t>Essex Thameside franchise (November 2014 - November 2029)</t>
  </si>
  <si>
    <t>First Greater Western Limited</t>
  </si>
  <si>
    <t>Great Western franchise (October 2013 - March 2023)*</t>
  </si>
  <si>
    <t>FRS 102</t>
  </si>
  <si>
    <t>London and South Eastern Railway Limited</t>
  </si>
  <si>
    <t>South Eastern franchise (October 2014 - October 2021)*</t>
  </si>
  <si>
    <t>First MTR South Western Trains Limited</t>
  </si>
  <si>
    <t>South Western franchise (August 2017 - August 2024)</t>
  </si>
  <si>
    <t>Govia Thameslink Railway Limited</t>
  </si>
  <si>
    <t>Thameslink, Southern and Great Northern franchise (September 2014 - September 2021)</t>
  </si>
  <si>
    <t>First TransPennine Express Limited</t>
  </si>
  <si>
    <t>TransPennine Express franchise (April 2016 - March 2023)</t>
  </si>
  <si>
    <t>First Trenitalia West Coast Rail Limited</t>
  </si>
  <si>
    <t>West Coast Partnership franchise (December 2019 - March 2031)</t>
  </si>
  <si>
    <t>West Midlands Trains Limited</t>
  </si>
  <si>
    <t>West Midlands franchise (December 2017 - March 2026)</t>
  </si>
  <si>
    <t>Predecessor franchisees</t>
  </si>
  <si>
    <t>1Where franchises commenced during the year, we disclose data for the predecessor franchisees for comparison purposes, noting that they did not operate under EMAs</t>
  </si>
  <si>
    <t>East Midlands Trains Limited</t>
  </si>
  <si>
    <t>East Midlands franchise (September 2015 - August 2019)</t>
  </si>
  <si>
    <t>West Coast Trains Limited</t>
  </si>
  <si>
    <t>West Coast franchise (February 2018 - December 2019)</t>
  </si>
  <si>
    <t>DfT-owned franchisees</t>
  </si>
  <si>
    <t>These companies operate the their franchises under Operator of Last Resort arrangements and are not participating in EMAs. Both had implemented IFRS 16 during the year ended 31 March 2020 and the net assets and operating profit data disclosed reflects the related adjustments made.</t>
  </si>
  <si>
    <t>London North Eastern Railway Limited</t>
  </si>
  <si>
    <t>East Coast Mainline franchise (June 2018 - June 2023)</t>
  </si>
  <si>
    <t>Northern Trains Limited</t>
  </si>
  <si>
    <t>Northern franchise (March 2020 - March 2022)</t>
  </si>
  <si>
    <t>Grand Total</t>
  </si>
  <si>
    <t>Rail franchise</t>
  </si>
  <si>
    <t>Departmental expenditure on EMA for 2019-20</t>
  </si>
  <si>
    <t>Average EMA subsidy in rail periods 1-3 of 2020-21</t>
  </si>
  <si>
    <t>Chiltern</t>
  </si>
  <si>
    <t>Cross Country</t>
  </si>
  <si>
    <t>East Anglia</t>
  </si>
  <si>
    <t>East Midlands</t>
  </si>
  <si>
    <t>Essex Thameside</t>
  </si>
  <si>
    <t>Great Western</t>
  </si>
  <si>
    <t>South Eastern</t>
  </si>
  <si>
    <t>South Western</t>
  </si>
  <si>
    <t>Thameslink, Southern and Great Northern</t>
  </si>
  <si>
    <t>TransPennine Express</t>
  </si>
  <si>
    <t>West Coast Partnership</t>
  </si>
  <si>
    <t>West Midlands</t>
  </si>
  <si>
    <t>Sub-total, companies under EMAs</t>
  </si>
  <si>
    <t>Northern</t>
  </si>
  <si>
    <t>LNER Limited</t>
  </si>
  <si>
    <t>East Coast</t>
  </si>
  <si>
    <t>Grand total, EMAs and State-owned rail companies</t>
  </si>
  <si>
    <t>Department's prepayment/(accrual) balance in respect of EMA, as at 31 March 2020</t>
  </si>
  <si>
    <t>Cash and cash equivalents</t>
  </si>
  <si>
    <t>Receivables from insurance contracts</t>
  </si>
  <si>
    <t>Trade and other payables</t>
  </si>
  <si>
    <t>Liabilities from insurance contracts</t>
  </si>
  <si>
    <t>Net assets</t>
  </si>
  <si>
    <t>Premium revenue</t>
  </si>
  <si>
    <t>Insurance claims</t>
  </si>
  <si>
    <t>Administrative expenses</t>
  </si>
  <si>
    <t>Net gain before tax</t>
  </si>
  <si>
    <t>Non-current assets</t>
  </si>
  <si>
    <t>Current trade and other receivables</t>
  </si>
  <si>
    <t>Other current assets</t>
  </si>
  <si>
    <t>Current trade and other payables</t>
  </si>
  <si>
    <t>Non-current liabilities</t>
  </si>
  <si>
    <t>Revenue</t>
  </si>
  <si>
    <t>Other operating costs</t>
  </si>
  <si>
    <t>Net finance income/(charge)</t>
  </si>
  <si>
    <t>Profit before tax</t>
  </si>
  <si>
    <t>Tax</t>
  </si>
  <si>
    <t>Profit for the year and Total comprehensive income</t>
  </si>
  <si>
    <t>Stratford City</t>
  </si>
  <si>
    <t>Investment properties and PPE</t>
  </si>
  <si>
    <t>Non-current receivables from related parties</t>
  </si>
  <si>
    <t>Current assets</t>
  </si>
  <si>
    <t>Current liabilities</t>
  </si>
  <si>
    <t>Cost of sales</t>
  </si>
  <si>
    <t>Gain/(loss) on revaluation of investment properties</t>
  </si>
  <si>
    <t>Increase/(decrease) in provisions</t>
  </si>
  <si>
    <t>Net finance income</t>
  </si>
  <si>
    <t>Share of gains of associates and joint venture</t>
  </si>
  <si>
    <t>1994 Section</t>
  </si>
  <si>
    <t>BTP Force Superannuation Fund (BTPFSF)</t>
  </si>
  <si>
    <t>Core Department &amp; Agencies</t>
  </si>
  <si>
    <t>Departmental Group</t>
  </si>
  <si>
    <t>Return on plan assets greater than the discount rate</t>
  </si>
  <si>
    <t>Actuarial gain / (loss) arising from changes in assumptions</t>
  </si>
  <si>
    <t>Actuarial gain / (loss) arising from experience adjustments</t>
  </si>
  <si>
    <t>Total gain / (loss)</t>
  </si>
  <si>
    <t>Current service cost</t>
  </si>
  <si>
    <t>Past service cost</t>
  </si>
  <si>
    <t>Net interest expense / (income)</t>
  </si>
  <si>
    <t>Administrative costs and taxes</t>
  </si>
  <si>
    <t>Pension scheme costs per Note 3.6</t>
  </si>
  <si>
    <t>Employer pension costs included in Note 3.1 'other pension costs'</t>
  </si>
  <si>
    <t>Analysis of assets in significant schemes:</t>
  </si>
  <si>
    <t>Equities</t>
  </si>
  <si>
    <t>Private equity and non-exchange-traded pooled investment vehicles</t>
  </si>
  <si>
    <t>Cash and current assets</t>
  </si>
  <si>
    <t>Pooled investment vehicles</t>
  </si>
  <si>
    <t>UK property</t>
  </si>
  <si>
    <t>Fixed interest securities</t>
  </si>
  <si>
    <t>Index linked securities</t>
  </si>
  <si>
    <t>Derivatives-futures</t>
  </si>
  <si>
    <t>Derivatives-FX contracts</t>
  </si>
  <si>
    <t>Assets in minor schemes:</t>
  </si>
  <si>
    <t>Network Rail CARE</t>
  </si>
  <si>
    <t>Former British Rail schemes exc. 1994 Section</t>
  </si>
  <si>
    <t>BTP RPS</t>
  </si>
  <si>
    <t>Fair value of plan assets (Departmental Group)</t>
  </si>
  <si>
    <t>Deficit</t>
  </si>
  <si>
    <t>Asset</t>
  </si>
  <si>
    <t>Liabilities</t>
  </si>
  <si>
    <t>At 1 April 2018</t>
  </si>
  <si>
    <t>Current service cost including members’ share</t>
  </si>
  <si>
    <t>Past service costs</t>
  </si>
  <si>
    <t>Interest on pension deficit</t>
  </si>
  <si>
    <t>Administration expenses</t>
  </si>
  <si>
    <t>Actuarial gain/(loss) arising from changes in financial assumption</t>
  </si>
  <si>
    <t>Actuarial gains/(losses) on defined benefit obligation due to demographic assumptions</t>
  </si>
  <si>
    <t>Actuarial gain/(loss) arising from experience adjustments</t>
  </si>
  <si>
    <t>Regular contributions by employer</t>
  </si>
  <si>
    <t>Contributions by employees</t>
  </si>
  <si>
    <t>Benefits paid</t>
  </si>
  <si>
    <t>As at 31 March 2019</t>
  </si>
  <si>
    <t>As at 31 March 2020</t>
  </si>
  <si>
    <t>NR (RPS and CARE)</t>
  </si>
  <si>
    <t>BR Shared Cost Section</t>
  </si>
  <si>
    <t>British Railways Superannuation Fund (BRSF)</t>
  </si>
  <si>
    <t>BR (1974) Pension Fund</t>
  </si>
  <si>
    <t>BTP Section of the Railways Pension Scheme (RPS)</t>
  </si>
  <si>
    <t>Total deficit at the end of the period</t>
  </si>
  <si>
    <t>Mersey Gateway</t>
  </si>
  <si>
    <t>Commitment by the Department to fund any shortfall of toll revenue from the Mersey Gateway Bridge to meet Halton Council’s financial obligations under the Demand Management</t>
  </si>
  <si>
    <t>Participation Agreement.</t>
  </si>
  <si>
    <t>HS2 – Undertakings and Assurances</t>
  </si>
  <si>
    <t>HS2 Ltd has given a number of undertakings and assurances where there is an uncertainty over whether a ‘present obligation’ (as defined by IAS37) exists at year end that could lead to expenditure by HS2 Ltd.</t>
  </si>
  <si>
    <t>HS1</t>
  </si>
  <si>
    <t>The HS1 Concession Agreement between the Secretary of State and HS1 Ltd specifies that the Secretary of State would be liable to pay compensation following potential changes to the Railways (Interoperability) Regulations.</t>
  </si>
  <si>
    <t>Network Rail</t>
  </si>
  <si>
    <t>Guarantees issued by Network Rail to financial institutions in respect of its own activities and the activities of businesses it wholly or partially owns.</t>
  </si>
  <si>
    <t>Legal claims</t>
  </si>
  <si>
    <t>From time to time, the Departmental Group experiences legal claims and challenges which it defends wherever appropriate. The change in exposure reflects changes in the volume and values of active cases during the year.</t>
  </si>
  <si>
    <t>Guarantees to promote investment in railway assets</t>
  </si>
  <si>
    <t>Under the Railways Act 1993, the Transport Act 2000 and the Channel Tunnel Rail Link Act 1996, the Secretary of State has provided guarantees to promote investment in the rail sector. Significant progress was made towards achieving major milestones during 2019-20 (in particular, on the Intercity Express Programme), thus removing significant components of the risk that the guarantees were issued to manage.</t>
  </si>
  <si>
    <t>High Speed 2 Land &amp; Property</t>
  </si>
  <si>
    <t>Industrial disease claims</t>
  </si>
  <si>
    <t>National Freight Company Pension</t>
  </si>
  <si>
    <t>Others</t>
  </si>
  <si>
    <t>Highways England Land &amp; Property</t>
  </si>
  <si>
    <t>VAT</t>
  </si>
  <si>
    <t>ATTF</t>
  </si>
  <si>
    <t>Balance at 1 April 2018</t>
  </si>
  <si>
    <t>Provided in year</t>
  </si>
  <si>
    <t>Provision written back</t>
  </si>
  <si>
    <t>Provision utilised</t>
  </si>
  <si>
    <t>Unwinding of discount</t>
  </si>
  <si>
    <t>Reclassifications</t>
  </si>
  <si>
    <t>Balance at 31 March 2019</t>
  </si>
  <si>
    <t>Balance at 31 March 2020</t>
  </si>
  <si>
    <t>Later than five years</t>
  </si>
  <si>
    <t>Between one and five years</t>
  </si>
  <si>
    <t>Non-current</t>
  </si>
  <si>
    <t>Current / within one year</t>
  </si>
  <si>
    <t>At 1 April</t>
  </si>
  <si>
    <t>Operating gain / (loss)</t>
  </si>
  <si>
    <t>Other comprehensive income/(expenditure)</t>
  </si>
  <si>
    <t>At 31 March</t>
  </si>
  <si>
    <t>Deferred tax liabilities</t>
  </si>
  <si>
    <t>Deferred tax assets</t>
  </si>
  <si>
    <t>Some deferred tax assets and liabilities have been offset. The following is the analysis of the gross</t>
  </si>
  <si>
    <t>Core Department and Agencies</t>
  </si>
  <si>
    <t>Charge in year</t>
  </si>
  <si>
    <t>Amortised to income</t>
  </si>
  <si>
    <t>Analysis by interest rate and inflation risk exposure</t>
  </si>
  <si>
    <t>Index-linked</t>
  </si>
  <si>
    <t>Net cash payments</t>
  </si>
  <si>
    <t>Non-cash movements</t>
  </si>
  <si>
    <t>Capital accretion</t>
  </si>
  <si>
    <t>Exchange differences</t>
  </si>
  <si>
    <t>Fair value and other movements</t>
  </si>
  <si>
    <t>At 31 March 2019</t>
  </si>
  <si>
    <t>Change in lease liabilities</t>
  </si>
  <si>
    <t>At 31 March 2020</t>
  </si>
  <si>
    <t>1.085% sterling index linked bond due 2052</t>
  </si>
  <si>
    <t>0% sterling index linked bond due 2052</t>
  </si>
  <si>
    <t>2.334% Asset Backed Index Linked Notes due 2051</t>
  </si>
  <si>
    <t>5.1% sterling bond due 2051</t>
  </si>
  <si>
    <t>1.003% sterling index linked bond due 2051</t>
  </si>
  <si>
    <t>0.53% sterling index linked bond due 2051</t>
  </si>
  <si>
    <t>0.517% sterling index linked bond due 2051</t>
  </si>
  <si>
    <t>0% sterling index linked bond due 2051</t>
  </si>
  <si>
    <t>0.678% sterling index linked bond due 2048</t>
  </si>
  <si>
    <t>1.125% sterling index linked bond due 2047</t>
  </si>
  <si>
    <t>0% sterling index linked bond due 2047</t>
  </si>
  <si>
    <t>1.1335% sterling index linked bond due 2045</t>
  </si>
  <si>
    <t>1.5646% sterling index linked bond due 2044</t>
  </si>
  <si>
    <t>1.1565% sterling index linked bond due 2043</t>
  </si>
  <si>
    <t>1.1795% sterling index linked bond due 2041</t>
  </si>
  <si>
    <t>1.2219% sterling index linked bond due 2040</t>
  </si>
  <si>
    <t>1.2025% sterling index linked bond due 2039</t>
  </si>
  <si>
    <t>4.5% sterling bond due 2038</t>
  </si>
  <si>
    <t>4.6535% sterling bond due 2038</t>
  </si>
  <si>
    <t>1.375% sterling index linked bond due 2037</t>
  </si>
  <si>
    <t>5.234% Asset Backed Fixed Rate Notes due 2035</t>
  </si>
  <si>
    <t>4.75% sterling bond due 2035</t>
  </si>
  <si>
    <t>1.6492% sterling index linked bond due 2035</t>
  </si>
  <si>
    <t>4.375% sterling bond due 2030</t>
  </si>
  <si>
    <t>4.5% sterling bond due 2028</t>
  </si>
  <si>
    <t>1.75% sterling index linked bond due 2027</t>
  </si>
  <si>
    <t>4.615% Norwegian krone bond due 2026</t>
  </si>
  <si>
    <t>4.57% Norwegian krone bond due 2026</t>
  </si>
  <si>
    <t>1.9618% sterling index linked bond due 2025</t>
  </si>
  <si>
    <t>4.75% sterling bond due 2024</t>
  </si>
  <si>
    <t>3% sterling bond due 2023</t>
  </si>
  <si>
    <t>2.76% Swiss franc bond due 2021</t>
  </si>
  <si>
    <t>2.315% Japanese yen bond due 2021</t>
  </si>
  <si>
    <t>2.28% Japanese yen bond due 2021</t>
  </si>
  <si>
    <t>2.15% Japanese yen bond due 2021</t>
  </si>
  <si>
    <t>4.625% sterling bond due 2020</t>
  </si>
  <si>
    <t>Index-linked European Investment Bank due 2036 (£243m) and 2037 (£241m)</t>
  </si>
  <si>
    <t>Total borrowings</t>
  </si>
  <si>
    <t>Amounts falling due within one year:</t>
  </si>
  <si>
    <t>Trade payables</t>
  </si>
  <si>
    <t>Other payables</t>
  </si>
  <si>
    <t>VAT, other taxation and social security</t>
  </si>
  <si>
    <t>Accruals</t>
  </si>
  <si>
    <t>Deferred income</t>
  </si>
  <si>
    <t>Finance leases</t>
  </si>
  <si>
    <t>PFI and other service concession arrangements</t>
  </si>
  <si>
    <t>Collateral received from banking counterparties</t>
  </si>
  <si>
    <t>Amounts issued from the Consolidated Fund for supply but not spent at year end</t>
  </si>
  <si>
    <t>Consolidated Fund Extra Receipts due to the Consolidated Fund (Received)</t>
  </si>
  <si>
    <t>Total current</t>
  </si>
  <si>
    <t>Amounts falling due after more than one year:</t>
  </si>
  <si>
    <t>National Loan Fund loans</t>
  </si>
  <si>
    <t>Total non-current</t>
  </si>
  <si>
    <t>Total current and non-current</t>
  </si>
  <si>
    <t>Net change in cash and cash equivalents</t>
  </si>
  <si>
    <t>The following balances were held at:</t>
  </si>
  <si>
    <t>Government Banking Service</t>
  </si>
  <si>
    <t>Commercial banks and cash in hand</t>
  </si>
  <si>
    <t>Estimate</t>
  </si>
  <si>
    <t>Voted</t>
  </si>
  <si>
    <t>Outturn vs. Estimate</t>
  </si>
  <si>
    <t>Outturn vs. Estimate saving/(excess)</t>
  </si>
  <si>
    <t>Prior Year Outturn</t>
  </si>
  <si>
    <t>Non-Voted</t>
  </si>
  <si>
    <t>SOPS note</t>
  </si>
  <si>
    <t>Departmental Expenditure Limit (DEL)</t>
  </si>
  <si>
    <t>– Resource</t>
  </si>
  <si>
    <t>– Capital</t>
  </si>
  <si>
    <t xml:space="preserve"> Annually Managed Expenditure (AME)</t>
  </si>
  <si>
    <t>Total Budget Expenditure</t>
  </si>
  <si>
    <t xml:space="preserve"> 2018-19</t>
  </si>
  <si>
    <t xml:space="preserve"> £m</t>
  </si>
  <si>
    <t xml:space="preserve">Estimate </t>
  </si>
  <si>
    <t xml:space="preserve">Under/(over) spend against Estimate </t>
  </si>
  <si>
    <t>Programme</t>
  </si>
  <si>
    <t>Gross</t>
  </si>
  <si>
    <t>Net Total</t>
  </si>
  <si>
    <t>Virements</t>
  </si>
  <si>
    <t>Total inc. virements</t>
  </si>
  <si>
    <t>saving/(excess)</t>
  </si>
  <si>
    <t>Spending in Departmental Expenditure Limit (DEL):</t>
  </si>
  <si>
    <t>Voted:</t>
  </si>
  <si>
    <t xml:space="preserve">A: Tolled Crossings   </t>
  </si>
  <si>
    <t xml:space="preserve">B: Local Authority Transport  </t>
  </si>
  <si>
    <t xml:space="preserve">C: Highways England (net)  </t>
  </si>
  <si>
    <t>D: Funding of other ALBs (net)</t>
  </si>
  <si>
    <t xml:space="preserve">E: Other Railways   </t>
  </si>
  <si>
    <t xml:space="preserve">F: Sustainable Travel   </t>
  </si>
  <si>
    <t>G: Bus Subsidies &amp; Concessionary Fares</t>
  </si>
  <si>
    <t xml:space="preserve">H: GLA Transport Grants  </t>
  </si>
  <si>
    <t xml:space="preserve">I: Crossrail    </t>
  </si>
  <si>
    <t>J: Aviation, Maritime, Security and Safety</t>
  </si>
  <si>
    <t xml:space="preserve">K: Maritime and Coastguard Agency </t>
  </si>
  <si>
    <t xml:space="preserve">L: Motoring Agencies   </t>
  </si>
  <si>
    <t>M: Science, Research and Support Functions</t>
  </si>
  <si>
    <t xml:space="preserve">N: Central Administration   </t>
  </si>
  <si>
    <t>O: Support For Passenger Rail Services</t>
  </si>
  <si>
    <t xml:space="preserve">P: High Speed Rail  </t>
  </si>
  <si>
    <t xml:space="preserve">Q: Transport Development Fund  </t>
  </si>
  <si>
    <t>R: High Speed Two Limited (net)</t>
  </si>
  <si>
    <t>S: East West Rail Company Limited</t>
  </si>
  <si>
    <t xml:space="preserve">T: Network Rail (net)  </t>
  </si>
  <si>
    <t xml:space="preserve">Total Voted Resource DEL  </t>
  </si>
  <si>
    <t>Non-Voted:</t>
  </si>
  <si>
    <t xml:space="preserve">U: Funding of ALBs (net) </t>
  </si>
  <si>
    <t xml:space="preserve">Total Resource DEL   </t>
  </si>
  <si>
    <t xml:space="preserve">Spending in Annually Managed Expenditure (AME):    </t>
  </si>
  <si>
    <t xml:space="preserve">Voted:     </t>
  </si>
  <si>
    <t xml:space="preserve">V: Highways England (net)  </t>
  </si>
  <si>
    <t xml:space="preserve">W: Network Rail (net)  </t>
  </si>
  <si>
    <t>X: Funding of other ALBs (net)</t>
  </si>
  <si>
    <t xml:space="preserve">Y: Other Railways   </t>
  </si>
  <si>
    <t>Z: Aviation, Maritime, Security and Safety</t>
  </si>
  <si>
    <t xml:space="preserve">AA: Maritime and Coastguard Agency </t>
  </si>
  <si>
    <t xml:space="preserve">AB: Motoring Agencies   </t>
  </si>
  <si>
    <t xml:space="preserve">AC: Central Administration   </t>
  </si>
  <si>
    <t xml:space="preserve">AD: High Speed Rail  </t>
  </si>
  <si>
    <t>AE: High Speed Two Limited (net)</t>
  </si>
  <si>
    <t>AF: East West Rail Company Limited</t>
  </si>
  <si>
    <t xml:space="preserve">Total Voted Resource AME  </t>
  </si>
  <si>
    <t xml:space="preserve">Non-Voted:     </t>
  </si>
  <si>
    <t xml:space="preserve">AG: Funding Of ALBs (net) </t>
  </si>
  <si>
    <t xml:space="preserve">Total Resource AME   </t>
  </si>
  <si>
    <t xml:space="preserve">Total Resource    </t>
  </si>
  <si>
    <t>Total inc. Virements</t>
  </si>
  <si>
    <t xml:space="preserve">A: Tolled Crossings    </t>
  </si>
  <si>
    <t xml:space="preserve">B: Local Authority Transport   </t>
  </si>
  <si>
    <t xml:space="preserve">C: Highways England (net)   </t>
  </si>
  <si>
    <t xml:space="preserve">D: Funding of other ALBs (net) </t>
  </si>
  <si>
    <t xml:space="preserve">E: Other Railways    </t>
  </si>
  <si>
    <t xml:space="preserve">F: Sustainable Travel    </t>
  </si>
  <si>
    <t xml:space="preserve">G: Bus Subsidies &amp; Concessionary Fares </t>
  </si>
  <si>
    <t xml:space="preserve">H: GLA Transport Grants   </t>
  </si>
  <si>
    <t xml:space="preserve">I: Crossrail     </t>
  </si>
  <si>
    <t>J: Aviation, Maritime, Security and  Safety</t>
  </si>
  <si>
    <t xml:space="preserve">K: Maritime and Coastguard Agency  </t>
  </si>
  <si>
    <t xml:space="preserve">L: Motoring Agencies    </t>
  </si>
  <si>
    <t>M: Science, Research and Support  Functions</t>
  </si>
  <si>
    <t xml:space="preserve">N: Central Administration    </t>
  </si>
  <si>
    <t xml:space="preserve">O: Support For Passenger Rail Services </t>
  </si>
  <si>
    <t xml:space="preserve">P: High Speed Rail   </t>
  </si>
  <si>
    <t xml:space="preserve">Q: Transport Development Fund   </t>
  </si>
  <si>
    <t xml:space="preserve">R: High Speed Two Limited (net) </t>
  </si>
  <si>
    <t>S: East West Rail Company Limited (net)</t>
  </si>
  <si>
    <t xml:space="preserve">T: Network Rail (net)   </t>
  </si>
  <si>
    <t xml:space="preserve">Total Voted Capital DEL   </t>
  </si>
  <si>
    <t xml:space="preserve">Non-Voted:      </t>
  </si>
  <si>
    <t xml:space="preserve">U: Funding of ALBs (net)  </t>
  </si>
  <si>
    <t xml:space="preserve">Total Capital DEL    </t>
  </si>
  <si>
    <t>Spending in Annually Managed Expenditure (AME):</t>
  </si>
  <si>
    <t xml:space="preserve">Y: Other Railways    </t>
  </si>
  <si>
    <t xml:space="preserve">Total Capital     </t>
  </si>
  <si>
    <t>Total resource outturn in Statement of Parliamentary Supply</t>
  </si>
  <si>
    <t>Add: Capital Grants</t>
  </si>
  <si>
    <t>Research and development</t>
  </si>
  <si>
    <t>Research and development grants</t>
  </si>
  <si>
    <t>EU Grants</t>
  </si>
  <si>
    <t>NATS non-budget movements</t>
  </si>
  <si>
    <t>Other adjustments</t>
  </si>
  <si>
    <t>less: Capital income</t>
  </si>
  <si>
    <t>Non-Budget CFER income</t>
  </si>
  <si>
    <t xml:space="preserve">Net expenditure in the Group Statement of Comprehensive Expenditure SOCNE </t>
  </si>
  <si>
    <t>Net Outturn</t>
  </si>
  <si>
    <t>Net Outturn vs. Estimate</t>
  </si>
  <si>
    <t>(£m)</t>
  </si>
  <si>
    <t>Resource outturn</t>
  </si>
  <si>
    <t>SOPS 1.1</t>
  </si>
  <si>
    <t xml:space="preserve">Capital outturn </t>
  </si>
  <si>
    <t>SOPS 1.2</t>
  </si>
  <si>
    <t xml:space="preserve">Total outturn </t>
  </si>
  <si>
    <t>Accruals to cash adjustments for Core Department &amp; Agencies</t>
  </si>
  <si>
    <t xml:space="preserve">Depreciation, amortisation and impairments </t>
  </si>
  <si>
    <t>Provisions (non-cash movements)</t>
  </si>
  <si>
    <t xml:space="preserve">Other non-cash items </t>
  </si>
  <si>
    <t xml:space="preserve">3, 4 </t>
  </si>
  <si>
    <t>Adjustments to reflect movements in working capital balances in Core Department &amp; Agencies</t>
  </si>
  <si>
    <t xml:space="preserve">Increase/(decrease) in receivables </t>
  </si>
  <si>
    <t>(Increase)/decrease in payables</t>
  </si>
  <si>
    <t xml:space="preserve"> 19, 20 </t>
  </si>
  <si>
    <t xml:space="preserve">Utilisation of provisions </t>
  </si>
  <si>
    <t>IFRS 16 adjustment</t>
  </si>
  <si>
    <t>Adjustments for arm’s length bodies:</t>
  </si>
  <si>
    <t>Remove: voted resource and capital</t>
  </si>
  <si>
    <t xml:space="preserve">Add: Grant-in-Aid, grants and loans to ALBs </t>
  </si>
  <si>
    <t xml:space="preserve">3.3, 11 </t>
  </si>
  <si>
    <t>Less: repayments from ALBs to DfT</t>
  </si>
  <si>
    <t>Removal of non-voted budget items</t>
  </si>
  <si>
    <t xml:space="preserve">Remove non-voted spending </t>
  </si>
  <si>
    <t xml:space="preserve">CFER income included in budgets </t>
  </si>
  <si>
    <t xml:space="preserve">Net Cash Requirement </t>
  </si>
  <si>
    <t xml:space="preserve"> Receipts </t>
  </si>
  <si>
    <t xml:space="preserve">Operating income outside the ambit of the Estimate – Resource </t>
  </si>
  <si>
    <t xml:space="preserve">Operating income outside the ambit of the Estimate – Capital </t>
  </si>
  <si>
    <t xml:space="preserve">Total income payable to the Consolidated Fund </t>
  </si>
  <si>
    <t xml:space="preserve">Licence fees, penalties and fines </t>
  </si>
  <si>
    <t xml:space="preserve">Costs of collection – where deductible </t>
  </si>
  <si>
    <t xml:space="preserve">Amounts payable to the Consolidated Fund </t>
  </si>
  <si>
    <t xml:space="preserve">Balance held at the start of the year </t>
  </si>
  <si>
    <t xml:space="preserve">Payments into the Consolidated Fund </t>
  </si>
  <si>
    <t xml:space="preserve">Balance held on trust at the end of the year </t>
  </si>
  <si>
    <t>Maritime and Coastguard Agency (MCA)</t>
  </si>
  <si>
    <t>Vehicle Certification Agency (VCA)</t>
  </si>
  <si>
    <t>Driver and Vehicle Licensing Agency (DVLA)</t>
  </si>
  <si>
    <t>Inter City Express Rolling Stock</t>
  </si>
  <si>
    <t>Passenger Rail Franchise Agreements – Rolling Stock</t>
  </si>
  <si>
    <t>Thameslink</t>
  </si>
  <si>
    <t>Passenger Rail Franchise Agreements – Legacy</t>
  </si>
  <si>
    <t>Channel Tunnel Restoration</t>
  </si>
  <si>
    <t>Premises for the International Maritime Organization (IMO)</t>
  </si>
  <si>
    <t>Business indemnities</t>
  </si>
  <si>
    <t>Transport disaster indemnities</t>
  </si>
  <si>
    <t>Non-executive member indemnities</t>
  </si>
  <si>
    <t>Total number of cases</t>
  </si>
  <si>
    <t xml:space="preserve">Core Department – Intercity Express Programme </t>
  </si>
  <si>
    <t xml:space="preserve">Core Department – River Crossing Scheme </t>
  </si>
  <si>
    <t xml:space="preserve">Core Department – EU Exit Contingency Planning </t>
  </si>
  <si>
    <t xml:space="preserve">Core Department – other </t>
  </si>
  <si>
    <t xml:space="preserve">Agencies </t>
  </si>
  <si>
    <t xml:space="preserve">Core Department &amp; Agencies </t>
  </si>
  <si>
    <t xml:space="preserve">Highways England </t>
  </si>
  <si>
    <t xml:space="preserve">Network Rail </t>
  </si>
  <si>
    <t xml:space="preserve">HS2 </t>
  </si>
  <si>
    <t xml:space="preserve">Other arm’s length bodies </t>
  </si>
  <si>
    <t xml:space="preserve">Departmental Group </t>
  </si>
  <si>
    <t>Total amount (£'000)</t>
  </si>
  <si>
    <t>Core Department – industrial claims</t>
  </si>
  <si>
    <t xml:space="preserve">Arm’s Length Bodies </t>
  </si>
  <si>
    <t xml:space="preserve"> </t>
  </si>
  <si>
    <t xml:space="preserve">Income </t>
  </si>
  <si>
    <t>Full Cost</t>
  </si>
  <si>
    <t>Surplus/(Deficit)</t>
  </si>
  <si>
    <t xml:space="preserve"> Income </t>
  </si>
  <si>
    <t>Marine surveys</t>
  </si>
  <si>
    <t xml:space="preserve">Registration of ships </t>
  </si>
  <si>
    <t>Seafarers’ examination and certification</t>
  </si>
  <si>
    <t xml:space="preserve">Product certification </t>
  </si>
  <si>
    <t>Fees and charges</t>
  </si>
  <si>
    <t xml:space="preserve">Other contingent liabilities, including legal claims </t>
  </si>
  <si>
    <t xml:space="preserve">Total </t>
  </si>
  <si>
    <t xml:space="preserve">Railways Act 1993, Transport Act 2000: Contingent liabilities arise from signing of new, replacement and extended passenger rail franchise agreements, along with other agreements to encourage railways investment. The value of this liability is based on the remaining value of rolling stock and depots, which tend to decrease over time. This liability could increase if new rolling stock or depots are introduced. </t>
  </si>
  <si>
    <t xml:space="preserve">In 2012 the Secretary of State agreed to quantifiable (disclosed) and unquantifiable assurances, warranties, indemnities and potential losses under the Inter City Express Rolling Stock contracts with Agility Consortium and Network Rail, which decrease steadily until they expire in 2043. </t>
  </si>
  <si>
    <t xml:space="preserve">The HS1 Concession Agreement between the Secretary of State and HS1 Ltd specifies that the Secretary of State would be liable to pay compensation if the contract were terminated due to legal changes, either in the UK or Europe (‘Change in Circumstances’) or a change directed by another part of the Government (‘Government Change’). The amount payable is formalised in the Agreement, but depends on the cause of the termination, and includes capital expenditure, increases in operating costs and losses of revenue.  </t>
  </si>
  <si>
    <t xml:space="preserve">To support the Thameslink programme, in 2013 the Secretary of State agreed to quantifiable (disclosed) and unquantifiable assurances, warranties, indemnities and potential losses with the major stakeholders: Siemens, Network Rail and Cross London Trains. This reflects assurances, warranties and indemnities covering  ongoing contracts between the stakeholders. </t>
  </si>
  <si>
    <t xml:space="preserve">Guarantees were given by the Strategic Rail Authority (and previously by the Director of Passenger Rail Franchising), and novated to the Department, in relation to new, replacement and extended passenger rail franchise agreements. </t>
  </si>
  <si>
    <t xml:space="preserve">The Department has a statutory liability under the Channel Tunnel Act 1987 that if, after termination of the Channel Tunnel concession, it appears to the Secretary of State that the operation of the Tunnel will not be resumed in the near future, he shall take the necessary steps to ensure that the land is left in a suitable condition in accordance with the scheme. </t>
  </si>
  <si>
    <t xml:space="preserve">The Department provides premises in London for the IMO, a United Nations agency. In view of the fact that government departments generally self-insure, a guarantee has been given to the IMO that should the building be partially or completely destroyed, the Department would be obliged to reconstruct the building, or suspend or reduce the rent for a period of three years and fund alternative accommodation. </t>
  </si>
  <si>
    <t xml:space="preserve">Guarantees issued by Network Rail to its affiliate entities which are not consolidated in these accounts. These obligations primarily relate to banking facilities. Further information about the entities can be found in Note 27. </t>
  </si>
  <si>
    <t>Indemnities issued to businesses at rail privatisation by the British Rail Board (Residuary) Ltd, which were transferred to the Department when the Board closed in 2013.</t>
  </si>
  <si>
    <t xml:space="preserve">Letters of comfort have been issued, providing an indemnity in relation to legal action taken against the judge, counsel, solicitors and secretariat to the Thames Safety Inquiry and the Victim Identification Inquiry, which reported in 2000 and 2001 respectively, following major transport disasters. </t>
  </si>
  <si>
    <t>Indemnities have been issued to non-executive members of the departmental board, and to civil servants appointed to represent the Department on the boards of other organisations.</t>
  </si>
  <si>
    <t xml:space="preserve">All values in £k      </t>
  </si>
  <si>
    <t>Group Statement of Comprehensive Net Expenditure</t>
  </si>
  <si>
    <t>for the year ended 31 March 2020</t>
  </si>
  <si>
    <t>Income from sale of goods and services</t>
  </si>
  <si>
    <t>Other operating income</t>
  </si>
  <si>
    <t>Total Operating Income</t>
  </si>
  <si>
    <t>Staff costs</t>
  </si>
  <si>
    <t>Purchase of goods and services</t>
  </si>
  <si>
    <t>Grants</t>
  </si>
  <si>
    <t>Depreciation and impairment charges</t>
  </si>
  <si>
    <t>Provision expense</t>
  </si>
  <si>
    <t>Other operating expenditure</t>
  </si>
  <si>
    <t>Total Operating Expenditure</t>
  </si>
  <si>
    <t>Net Operating Expenditure</t>
  </si>
  <si>
    <t>Share of (profit) / loss of associate</t>
  </si>
  <si>
    <t>4, 15</t>
  </si>
  <si>
    <t>Finance income</t>
  </si>
  <si>
    <t>Finance expense</t>
  </si>
  <si>
    <t>Net Expenditure</t>
  </si>
  <si>
    <t>Other Comprehensive Net Expenditure</t>
  </si>
  <si>
    <t>Items that will not be reclassified to net operating costs:</t>
  </si>
  <si>
    <t>First-time adoption of IFRS 16</t>
  </si>
  <si>
    <t>Net (gain) / loss on revaluation of property, plant &amp; equipment</t>
  </si>
  <si>
    <t>Net (gain) / loss on revaluation of intangibles</t>
  </si>
  <si>
    <t>Share of associate's other comprehensive net (income) / expenditure</t>
  </si>
  <si>
    <t>Actuarial (gain) / loss on pension schemes</t>
  </si>
  <si>
    <t>Impairments through Revaluation Reserve</t>
  </si>
  <si>
    <t>Deferred tax movement</t>
  </si>
  <si>
    <t>Reversionary interest on M6 toll road</t>
  </si>
  <si>
    <t>SoCTE</t>
  </si>
  <si>
    <t>Items that will or may subsequently be reclassified to net operating costs:</t>
  </si>
  <si>
    <t>Financial assets – net change in fair values</t>
  </si>
  <si>
    <t>Cash flow hedge – effective portion of fair value change</t>
  </si>
  <si>
    <t>Total Comprehensive Net Expenditure</t>
  </si>
  <si>
    <t>Group Statement of Financial Position</t>
  </si>
  <si>
    <t>as at 31 March 2020</t>
  </si>
  <si>
    <t>Right of use assets</t>
  </si>
  <si>
    <t>Loans</t>
  </si>
  <si>
    <t>Investment in equities</t>
  </si>
  <si>
    <t>Public dividend capital</t>
  </si>
  <si>
    <t>Derivatives</t>
  </si>
  <si>
    <t>Investment in associates</t>
  </si>
  <si>
    <t>Trade and other receivables</t>
  </si>
  <si>
    <t>Inventories</t>
  </si>
  <si>
    <t>Total non-current assets</t>
  </si>
  <si>
    <t>Assets held for sale</t>
  </si>
  <si>
    <t>Total current assets</t>
  </si>
  <si>
    <t>Total Assets</t>
  </si>
  <si>
    <t>Provisions</t>
  </si>
  <si>
    <t>Total current liabilities</t>
  </si>
  <si>
    <t>Total Assets less net current liabilities</t>
  </si>
  <si>
    <t>Financial guarantee contracts</t>
  </si>
  <si>
    <t>Total non-current liabilities</t>
  </si>
  <si>
    <t>Assets less liabilities excl. pension liabilities</t>
  </si>
  <si>
    <t>Pension liability</t>
  </si>
  <si>
    <t>Assets less liabilities</t>
  </si>
  <si>
    <t>Taxpayers’ equity and other reserves:</t>
  </si>
  <si>
    <t>General fund</t>
  </si>
  <si>
    <t>Revaluation reserve</t>
  </si>
  <si>
    <t>Hedging reserve</t>
  </si>
  <si>
    <t>Financial assets at fair value through OCI reserve</t>
  </si>
  <si>
    <t>Total equity and other reserves</t>
  </si>
  <si>
    <t>Group Statement of Cash Flows</t>
  </si>
  <si>
    <t>Cash flows from operating activities</t>
  </si>
  <si>
    <t>Net expenditure for year</t>
  </si>
  <si>
    <t>Adjustments for non-cash transactions other than pension schemes</t>
  </si>
  <si>
    <t>3, 4</t>
  </si>
  <si>
    <t>Adjustments for non-cash transactions related to pension schemes</t>
  </si>
  <si>
    <t>(Increase) / decrease in inventories</t>
  </si>
  <si>
    <t>less impairment of inventory</t>
  </si>
  <si>
    <t>(Increase) / decrease in trade and other receivables</t>
  </si>
  <si>
    <t>less movements in receivables relating to items not passing through the Statement of Comprehensive Net Expenditure</t>
  </si>
  <si>
    <t>Increase / (decrease) in trade and other payables and borrowings</t>
  </si>
  <si>
    <t>19, 20</t>
  </si>
  <si>
    <t>less movements in payables relating to items not passing through the Statement of Comprehensive Net Expenditure</t>
  </si>
  <si>
    <t>(Increase) / decrease in derivative assets</t>
  </si>
  <si>
    <t>Increase / (decrease) in derivative liabilities</t>
  </si>
  <si>
    <t>less non-cash movements in derivatives</t>
  </si>
  <si>
    <t>Use of provisions</t>
  </si>
  <si>
    <t>Adjustment for capital and interest element of PFI payments</t>
  </si>
  <si>
    <t>Net cash outflow from operating activities</t>
  </si>
  <si>
    <t>Cash flows from investing activities</t>
  </si>
  <si>
    <t>Purchase of property, plant and equipment – additions</t>
  </si>
  <si>
    <t>Purchase of property, plant and equipment – non-cash additions</t>
  </si>
  <si>
    <t>Adjustments for movement in capital accruals relating to additions</t>
  </si>
  <si>
    <t>Purchase of intangible assets – cash additions</t>
  </si>
  <si>
    <t>Proceeds of disposal of assets and assets held for sale</t>
  </si>
  <si>
    <t>Purchase of other investments</t>
  </si>
  <si>
    <t>Proceeds of disposal of investments and investment property</t>
  </si>
  <si>
    <t>Capital element of lands provision</t>
  </si>
  <si>
    <t>Loans to other bodies</t>
  </si>
  <si>
    <t>Repayments from other bodies</t>
  </si>
  <si>
    <t>Repayments to National Loans Fund</t>
  </si>
  <si>
    <t>Net cash outflow from investing activities</t>
  </si>
  <si>
    <t>Cash flows from financing activities</t>
  </si>
  <si>
    <t>From the Consolidated Fund (Supply) – current year</t>
  </si>
  <si>
    <t>Advances from the Contingencies Fund</t>
  </si>
  <si>
    <t>Repayments to the Contingencies Fund</t>
  </si>
  <si>
    <t>Repayments of loans from the National Loans Fund</t>
  </si>
  <si>
    <t>Repayments of principal on leases</t>
  </si>
  <si>
    <t>Capital element of payments in respect of finance leases</t>
  </si>
  <si>
    <t>Capital element of payments in respect of on-balance sheet PFI contracts</t>
  </si>
  <si>
    <t>Net financing</t>
  </si>
  <si>
    <t>Net increase / (decrease) in cash and cash equivalents in the period before adjustment for receipts and payments to the Consolidated Fund</t>
  </si>
  <si>
    <t>Payments of amounts due to the Consolidated Fund</t>
  </si>
  <si>
    <t>Net increase / (decrease) in cash and cash equivalents in the period after adjustment for receipts and payments to the Consolidated Fund</t>
  </si>
  <si>
    <t>Cash and cash equivalents at the beginning of the period</t>
  </si>
  <si>
    <t>Cash and cash equivalents at the end of the period</t>
  </si>
  <si>
    <t>Group Statement of Changes in Taxpayers’ Equity</t>
  </si>
  <si>
    <t>General Fund</t>
  </si>
  <si>
    <t>Revaluation Reserve</t>
  </si>
  <si>
    <t>Hedging Reserve</t>
  </si>
  <si>
    <t>Financial assets at fair value through OCI Reserve</t>
  </si>
  <si>
    <t>Total Reserves</t>
  </si>
  <si>
    <t>Balance at 31 March 2018</t>
  </si>
  <si>
    <t>Net (gain) / loss on revaluation of property, plant and equipment</t>
  </si>
  <si>
    <t>Net (gain) / loss on revaluation of intangible assets</t>
  </si>
  <si>
    <t>Change in fair value of derivatives</t>
  </si>
  <si>
    <t>Net (gain) / loss on revaluation of investments</t>
  </si>
  <si>
    <t>15, 3.4</t>
  </si>
  <si>
    <t>Non-cash charges – auditor’s remuneration</t>
  </si>
  <si>
    <t>Transfers between reserves for excess depreciation</t>
  </si>
  <si>
    <t>Net expenditure for the year</t>
  </si>
  <si>
    <t>Deferred tax movements</t>
  </si>
  <si>
    <t>Actuarial (gain) / loss recognised in pension scheme</t>
  </si>
  <si>
    <t>Share of other comprehensive net (income) / expenditure of associate</t>
  </si>
  <si>
    <t>Other movements</t>
  </si>
  <si>
    <t>Balance as adjusted by income and expense for 2018-19</t>
  </si>
  <si>
    <t>Net Parliamentary Funding – drawn down</t>
  </si>
  <si>
    <t>Net Parliamentary Funding – deemed</t>
  </si>
  <si>
    <t>Supply payable / (receivable) adjustment</t>
  </si>
  <si>
    <t>CFERs payable to the Consolidated Fund</t>
  </si>
  <si>
    <t>Balance at 1 April 2019</t>
  </si>
  <si>
    <t>Transfers between reserves</t>
  </si>
  <si>
    <t>Balance as adjusted by income and expense for 2019-20</t>
  </si>
  <si>
    <t>Supply payable adjustment</t>
  </si>
  <si>
    <t>Statement of Changes in Taxpayers’ Equity</t>
  </si>
  <si>
    <t>Type</t>
  </si>
  <si>
    <t>Earthworks</t>
  </si>
  <si>
    <t>Structures</t>
  </si>
  <si>
    <t>Operational property</t>
  </si>
  <si>
    <t>Track</t>
  </si>
  <si>
    <t>Telecoms</t>
  </si>
  <si>
    <t>Land</t>
  </si>
  <si>
    <t>2. Statement of Operating Costs by Operating Segment</t>
  </si>
  <si>
    <t>Roads, Places and Environment</t>
  </si>
  <si>
    <t>Aviation, Maritime, International and Security</t>
  </si>
  <si>
    <t>Resources and Strategy</t>
  </si>
  <si>
    <t>High Speed and Major Rail Projects</t>
  </si>
  <si>
    <t>2018-19 (restated)</t>
  </si>
  <si>
    <t>Gross Expenditure</t>
  </si>
  <si>
    <t>3. Expenditure</t>
  </si>
  <si>
    <t>3.1 Staff costs</t>
  </si>
  <si>
    <t>Permanently employed staff</t>
  </si>
  <si>
    <t>Wages and salaries</t>
  </si>
  <si>
    <t>Social security costs</t>
  </si>
  <si>
    <t>Other pension costs</t>
  </si>
  <si>
    <t>Sub Total</t>
  </si>
  <si>
    <t>Less recoveries in respect of outward secondments</t>
  </si>
  <si>
    <t>Less capitalised staff costs</t>
  </si>
  <si>
    <t>Total Net Costs</t>
  </si>
  <si>
    <t>Of the total:</t>
  </si>
  <si>
    <t>3.2 Purchase of goods and services</t>
  </si>
  <si>
    <t>Cash items:</t>
  </si>
  <si>
    <t>Support for passenger rail services</t>
  </si>
  <si>
    <t>Rail network maintenance</t>
  </si>
  <si>
    <t>Accommodation</t>
  </si>
  <si>
    <t>Road network current maintenance</t>
  </si>
  <si>
    <t>Professional services</t>
  </si>
  <si>
    <t>Support services</t>
  </si>
  <si>
    <t>PFI service charges</t>
  </si>
  <si>
    <t>Eurotunnel payments</t>
  </si>
  <si>
    <t>Information &amp; communications technology</t>
  </si>
  <si>
    <t>Consultancy</t>
  </si>
  <si>
    <t>Search &amp; rescue helicopters</t>
  </si>
  <si>
    <t>PFI interest charges</t>
  </si>
  <si>
    <t>Research and development expenditure</t>
  </si>
  <si>
    <t>Travel and subsistence</t>
  </si>
  <si>
    <t>VAT repayment</t>
  </si>
  <si>
    <t>Publicity</t>
  </si>
  <si>
    <t>Auditors' remuneration and expenses</t>
  </si>
  <si>
    <t>Rental costs</t>
  </si>
  <si>
    <t>Other costs</t>
  </si>
  <si>
    <t>Non-cash items:</t>
  </si>
  <si>
    <t>3.3 Grants</t>
  </si>
  <si>
    <t>Grant in Aid</t>
  </si>
  <si>
    <t>Capital grants</t>
  </si>
  <si>
    <t>Current grants</t>
  </si>
  <si>
    <t>EU capital grants</t>
  </si>
  <si>
    <t>3.4 Depreciation and impairment charges</t>
  </si>
  <si>
    <t>Depreciation on right-of-use assets</t>
  </si>
  <si>
    <t>Amortisation</t>
  </si>
  <si>
    <t>Impairment of PPE and assets held for sale</t>
  </si>
  <si>
    <t>Downward / (upward) revaluation of PPE &amp; Investment Properties</t>
  </si>
  <si>
    <t>Downward / (upward) revaluation of joint ventures</t>
  </si>
  <si>
    <t>3.5 Provision expenses</t>
  </si>
  <si>
    <t>Provisions (released) / provided in year</t>
  </si>
  <si>
    <t>Unwinding of discount on provisions</t>
  </si>
  <si>
    <t>Credit loss allowance</t>
  </si>
  <si>
    <t>3.6 Other operating expenditure</t>
  </si>
  <si>
    <t>Eurocontrol payments</t>
  </si>
  <si>
    <t>Eurotunnel settlement</t>
  </si>
  <si>
    <t>Fair value loss / (gain) on fair value hedges</t>
  </si>
  <si>
    <t>Fair value loss / (gain) on carrying value of fair value hedged debt</t>
  </si>
  <si>
    <t>Net (increase) / decrease in fair value of non-hedge accounted debt</t>
  </si>
  <si>
    <t>Loss / (gain) on derivatives not hedge accounted</t>
  </si>
  <si>
    <t>Net ineffectiveness arising from cash flow hedge accounting</t>
  </si>
  <si>
    <t>Loss / (gain) on disposal of PPE</t>
  </si>
  <si>
    <t>Pension scheme costs</t>
  </si>
  <si>
    <t>Corporation tax (refund) / charge</t>
  </si>
  <si>
    <t>Write down in value of inventory</t>
  </si>
  <si>
    <t>Write-off of the FIM fee receivable</t>
  </si>
  <si>
    <t>3.7 Finance expenses</t>
  </si>
  <si>
    <t>4. Income</t>
  </si>
  <si>
    <t>Cash Items</t>
  </si>
  <si>
    <t>Sale of good and services</t>
  </si>
  <si>
    <t>Franchised track access income</t>
  </si>
  <si>
    <t>Rental income</t>
  </si>
  <si>
    <t>River crossings charges</t>
  </si>
  <si>
    <t>Freight income</t>
  </si>
  <si>
    <t>Other Income</t>
  </si>
  <si>
    <t>Income from Train Operating Companies</t>
  </si>
  <si>
    <t>Fees &amp; charges to external customers</t>
  </si>
  <si>
    <t>Transport for Scotland – SLA Receipt</t>
  </si>
  <si>
    <t>Eurotunnel Recharge</t>
  </si>
  <si>
    <t>Capital grant income received</t>
  </si>
  <si>
    <t>Eurocontrol Receipts</t>
  </si>
  <si>
    <t>EU income</t>
  </si>
  <si>
    <t>Claims for damages to road network</t>
  </si>
  <si>
    <t>Fees &amp; charges to other public bodies</t>
  </si>
  <si>
    <t>Other income</t>
  </si>
  <si>
    <t>Sub Total - Cash items</t>
  </si>
  <si>
    <t>Non cash items</t>
  </si>
  <si>
    <t>Amortisation of deferred income</t>
  </si>
  <si>
    <t>Share of associate's operating (profit) / loss</t>
  </si>
  <si>
    <t>Sub Total - Non cash items</t>
  </si>
  <si>
    <t>Operating Income</t>
  </si>
  <si>
    <t>Share of associate's non-operating (profit) / loss</t>
  </si>
  <si>
    <t>Dividends receivable</t>
  </si>
  <si>
    <t>Interest receivable</t>
  </si>
  <si>
    <t>Total income</t>
  </si>
  <si>
    <t>Income analysis</t>
  </si>
  <si>
    <t>Sale of goods and services</t>
  </si>
  <si>
    <t>Share of profits / (loss) of associate's (comprises of cash settled and non-cash elements above)</t>
  </si>
  <si>
    <t>5. Property, Plant and Equipment</t>
  </si>
  <si>
    <t>Infrastructure assets</t>
  </si>
  <si>
    <t>AUC</t>
  </si>
  <si>
    <t>Land, buildings &amp; other</t>
  </si>
  <si>
    <t>Rail Network</t>
  </si>
  <si>
    <t>Strategic Road Network</t>
  </si>
  <si>
    <t>Assets under Construction</t>
  </si>
  <si>
    <t>Land and buildings</t>
  </si>
  <si>
    <t>Other assets</t>
  </si>
  <si>
    <t>Cost or valuation</t>
  </si>
  <si>
    <t>At 1 April 2019</t>
  </si>
  <si>
    <t>Additions</t>
  </si>
  <si>
    <t>Adjustment of renewal and enhancement works in progress to Depreciated Replacement Cost</t>
  </si>
  <si>
    <t>Disposals</t>
  </si>
  <si>
    <t>Impairments</t>
  </si>
  <si>
    <t>Revaluations</t>
  </si>
  <si>
    <t>Charged in year</t>
  </si>
  <si>
    <t>Carrying amount at 31 March 2020</t>
  </si>
  <si>
    <t>Carrying amount at 31 March 2019</t>
  </si>
  <si>
    <t>Asset financing:</t>
  </si>
  <si>
    <t>Owned</t>
  </si>
  <si>
    <t>PFI &amp; other service concession arrangements</t>
  </si>
  <si>
    <t>Ownership:</t>
  </si>
  <si>
    <t>Core Department</t>
  </si>
  <si>
    <t>Other designated bodies</t>
  </si>
  <si>
    <t>Transfers</t>
  </si>
  <si>
    <t>Depeciation</t>
  </si>
  <si>
    <t>Carrying amount at 31 March 2018</t>
  </si>
  <si>
    <t>Finance Leased</t>
  </si>
  <si>
    <t>5.1 Rail Network</t>
  </si>
  <si>
    <t>Depreciated Replacement Cost</t>
  </si>
  <si>
    <t>Remaining Life</t>
  </si>
  <si>
    <t>Depreciation Charge</t>
  </si>
  <si>
    <t>Years</t>
  </si>
  <si>
    <t>Asset Under Construction</t>
  </si>
  <si>
    <t>N/A</t>
  </si>
  <si>
    <t>Electrification, plant and signals</t>
  </si>
  <si>
    <t>TOTAL</t>
  </si>
  <si>
    <t>Replacement Cost (-)</t>
  </si>
  <si>
    <t>Depreciated Replacement Cost (+)</t>
  </si>
  <si>
    <t>Base Case inc 22% risk</t>
  </si>
  <si>
    <t>Scenario 1</t>
  </si>
  <si>
    <t>Scenario 2</t>
  </si>
  <si>
    <t>Scenario 3</t>
  </si>
  <si>
    <t>Scenario 4</t>
  </si>
  <si>
    <t>Depreciation Charge (-)</t>
  </si>
  <si>
    <t>Depreciation Charge (+)</t>
  </si>
  <si>
    <t>5.2 Strategic Road Network (SRN)</t>
  </si>
  <si>
    <t>Valuation approach</t>
  </si>
  <si>
    <t>Asset Life</t>
  </si>
  <si>
    <t>Assets Under Construction</t>
  </si>
  <si>
    <t>Roads</t>
  </si>
  <si>
    <t>20-120</t>
  </si>
  <si>
    <t>Technology</t>
  </si>
  <si>
    <t>15-20</t>
  </si>
  <si>
    <t>5.3 Asset under Construction</t>
  </si>
  <si>
    <t>Preparatory work for construction of HS2 (core Department &amp; HS2 Ltd elements)</t>
  </si>
  <si>
    <t>Highways England (non SRN)</t>
  </si>
  <si>
    <t>The material additions to assets under construction were:</t>
  </si>
  <si>
    <t>6. Intangible Assets</t>
  </si>
  <si>
    <t>Software Licences</t>
  </si>
  <si>
    <t>Development Expenditure</t>
  </si>
  <si>
    <t>7. Leases</t>
  </si>
  <si>
    <t>Right-of-use lease assets</t>
  </si>
  <si>
    <t>Core &amp; Agencies</t>
  </si>
  <si>
    <t>Initial recognition</t>
  </si>
  <si>
    <t>Reclassifications from PPE</t>
  </si>
  <si>
    <t>Derecognition</t>
  </si>
  <si>
    <t>Remeasurement</t>
  </si>
  <si>
    <t>Lease liabilities</t>
  </si>
  <si>
    <t>Amounts falling due:</t>
  </si>
  <si>
    <t>Not later than one year</t>
  </si>
  <si>
    <t>Later than one year and not later than five years</t>
  </si>
  <si>
    <t>Less: Unaccrued interest</t>
  </si>
  <si>
    <t>Balance as at 31 March 2020</t>
  </si>
  <si>
    <t>Amounts recognised in the Statement of Comprehensive Net Expenditure</t>
  </si>
  <si>
    <t>Interest expense</t>
  </si>
  <si>
    <t>Low value and short term leases</t>
  </si>
  <si>
    <t>Amounts recognised in the Statement of Cash Flows</t>
  </si>
  <si>
    <t>Cash flows</t>
  </si>
  <si>
    <t>Group as a lessor</t>
  </si>
  <si>
    <t>Within 1 year</t>
  </si>
  <si>
    <t>Between 1 and 2 years</t>
  </si>
  <si>
    <t>Between 2 and 5 years</t>
  </si>
  <si>
    <t>After 5 years</t>
  </si>
  <si>
    <t xml:space="preserve"> Reconciliation from the IAS 17 operating lease commitment on 31 March 2019 to the IFRS 16 opening lease liability on 1 April 2019</t>
  </si>
  <si>
    <t>Operating leases disclosed at 31 March 2019</t>
  </si>
  <si>
    <t>Adjustments to leases, IAS 17 basis</t>
  </si>
  <si>
    <t>Re-stated operating lease commitments as at 31 March 2019</t>
  </si>
  <si>
    <t>Adjustments from IAS 17 to IFRS 16:</t>
  </si>
  <si>
    <t>Finance lease liabilities as at 31 March 2019</t>
  </si>
  <si>
    <t>Impact of discounting</t>
  </si>
  <si>
    <t>Assessments of lease extension periods and break clauses</t>
  </si>
  <si>
    <t>Low value and short term lease commitments</t>
  </si>
  <si>
    <t>Service charges and other elements outside the scope of IFRS 16</t>
  </si>
  <si>
    <t>Adjustment for irrecoverable VAT reported within IAS17</t>
  </si>
  <si>
    <t>Sub-total, reconciling items</t>
  </si>
  <si>
    <t>IFRS 16 opening balance lease liabilities</t>
  </si>
  <si>
    <t>8. Investment Properties</t>
  </si>
  <si>
    <t>9. Assets Held for Sale</t>
  </si>
  <si>
    <t>10. Commitments</t>
  </si>
  <si>
    <t>Commitment Type</t>
  </si>
  <si>
    <t>Operating Leases</t>
  </si>
  <si>
    <t>Finance Leases</t>
  </si>
  <si>
    <t>Other financial</t>
  </si>
  <si>
    <t>10.1 Capital commitments</t>
  </si>
  <si>
    <t>10.2 Commitments under PFI and other service concession arrangements</t>
  </si>
  <si>
    <t>Imputed obligations under on balance sheet PFI contracts comprise:</t>
  </si>
  <si>
    <t>Rentals due:</t>
  </si>
  <si>
    <t>Less: interest element</t>
  </si>
  <si>
    <t>The capital element under on balance sheet PFI contracts comprises:</t>
  </si>
  <si>
    <t>The interest element under on balance sheet PFI contracts comprises:</t>
  </si>
  <si>
    <t>Future charges to the Statement of Comprehensive Net Expenditure</t>
  </si>
  <si>
    <t>10.3 Other financial commitments</t>
  </si>
  <si>
    <t>Of which</t>
  </si>
  <si>
    <t>Train Operating Companies (see below)</t>
  </si>
  <si>
    <t>11. Loans</t>
  </si>
  <si>
    <t>General Lighthouse Fund</t>
  </si>
  <si>
    <t>Other Loans</t>
  </si>
  <si>
    <t>Departmental Group Total</t>
  </si>
  <si>
    <t>Advances</t>
  </si>
  <si>
    <t>Repayments</t>
  </si>
  <si>
    <t>Core Department external loans</t>
  </si>
  <si>
    <t>DOHL</t>
  </si>
  <si>
    <t>12. Equity Investments</t>
  </si>
  <si>
    <t>LCR Ltd</t>
  </si>
  <si>
    <t>Train Companies</t>
  </si>
  <si>
    <t>Direct Subsidiaries</t>
  </si>
  <si>
    <t>Network Rail Insurance Ltd</t>
  </si>
  <si>
    <t>Interests in jointly controlled entities</t>
  </si>
  <si>
    <t>14. Derivatives</t>
  </si>
  <si>
    <t>Financial assets held at fair value through the SOCNE</t>
  </si>
  <si>
    <t>Fair Value</t>
  </si>
  <si>
    <t>Notional amounts</t>
  </si>
  <si>
    <t>Cash flow hedges</t>
  </si>
  <si>
    <t>Cross-currency swaps to hedge debt issued under the Debt Issurance Programme</t>
  </si>
  <si>
    <t>Non-hedge accounted derivatives</t>
  </si>
  <si>
    <t>Interest rate swaps</t>
  </si>
  <si>
    <t>Forward foreign exchange contractss</t>
  </si>
  <si>
    <t>Included in non-current assets</t>
  </si>
  <si>
    <t>Included in current assets</t>
  </si>
  <si>
    <t>Financial liabilities held at fair value through the SOCNE</t>
  </si>
  <si>
    <t>Derivative financial instrument liabilities</t>
  </si>
  <si>
    <t>Non-hedge accounted</t>
  </si>
  <si>
    <t>Interest rate swaps to hedge debt issued under the Debt Issurance Programme</t>
  </si>
  <si>
    <t>Forward foreign exchange contracts</t>
  </si>
  <si>
    <t>Included in non-current liability</t>
  </si>
  <si>
    <t>Included in current liability</t>
  </si>
  <si>
    <t>15. Investment in Associate</t>
  </si>
  <si>
    <t>Share of profits / (loss)</t>
  </si>
  <si>
    <t>Share of impact of initial application of IFRS 9 and IFRS 15</t>
  </si>
  <si>
    <t>Share of other comprehensive net income / (expenditure)</t>
  </si>
  <si>
    <t>Share of other movements, inc. dividend paid from NATS to DfT</t>
  </si>
  <si>
    <t>Dividends paid from NATS to DfT</t>
  </si>
  <si>
    <t>Financial results of associate</t>
  </si>
  <si>
    <t>(September 2019 position, adjusted for dividend payments to March 2020)</t>
  </si>
  <si>
    <t>(actual audited amounts)</t>
  </si>
  <si>
    <t>Balance at 31 March</t>
  </si>
  <si>
    <t>Non current assets</t>
  </si>
  <si>
    <t>Non current liabilities</t>
  </si>
  <si>
    <t>Other comprehensive income/(expenditure) for the year</t>
  </si>
  <si>
    <t>Dividends paid during the year</t>
  </si>
  <si>
    <t>16. Inventories</t>
  </si>
  <si>
    <t>Raw materials, consumables &amp; work-in-progress</t>
  </si>
  <si>
    <t>Properties acquired under the HS2 exceptional hardship and related schemes</t>
  </si>
  <si>
    <t>17. Trade and Other Receivables</t>
  </si>
  <si>
    <t>Trade receivables</t>
  </si>
  <si>
    <t>Trade receivables - contracts with customers</t>
  </si>
  <si>
    <t>Deposits and advances</t>
  </si>
  <si>
    <t>VAT receivables</t>
  </si>
  <si>
    <t>Other receivables</t>
  </si>
  <si>
    <t>Collateral placed with banking counterparties</t>
  </si>
  <si>
    <t>Prepayments and accrued income</t>
  </si>
  <si>
    <t>Current part of NLF loan</t>
  </si>
  <si>
    <t>Network Rail Collateral Facility</t>
  </si>
  <si>
    <t>Core Department &amp; Agencies Total</t>
  </si>
  <si>
    <t>Core Department – Eurotunnel</t>
  </si>
  <si>
    <t>Other staff</t>
  </si>
  <si>
    <t>Profit for the year</t>
  </si>
  <si>
    <t>18. cash and cash equivalents</t>
  </si>
  <si>
    <t>19. trade and other payables</t>
  </si>
  <si>
    <t>20. borrowings</t>
  </si>
  <si>
    <t>21. financial guarantee contracts</t>
  </si>
  <si>
    <t>22. deferred tax</t>
  </si>
  <si>
    <t>23. provisions</t>
  </si>
  <si>
    <t>24. contingent liabilities</t>
  </si>
  <si>
    <t>25. pensions reconciliation</t>
  </si>
  <si>
    <t>25. pension schemes</t>
  </si>
  <si>
    <t>25. pension assets</t>
  </si>
  <si>
    <t>25. pensions - operating costs</t>
  </si>
  <si>
    <t>25. pensions - other comprehenssive income/costs</t>
  </si>
  <si>
    <t>27.2 LNER</t>
  </si>
  <si>
    <t>27.3 NTL</t>
  </si>
  <si>
    <t>27.1 LCR</t>
  </si>
  <si>
    <t>27.5 Network rail insurance</t>
  </si>
  <si>
    <t>28 TOC EMA table 1</t>
  </si>
  <si>
    <t>28 TOC EMA table 2</t>
  </si>
  <si>
    <t>29 related parties</t>
  </si>
  <si>
    <t>30.2 liquidity risk</t>
  </si>
  <si>
    <t>32. post balance sheet events - interventions following the onset of COVID-19</t>
  </si>
  <si>
    <t>1 Apr 2020 – 31 Mar 2021</t>
  </si>
  <si>
    <t>Transport for London</t>
  </si>
  <si>
    <t>Expenditure tables (Annex C)</t>
  </si>
  <si>
    <t>SOPS</t>
  </si>
  <si>
    <t>Net cash requirement</t>
  </si>
  <si>
    <t>Admin costs</t>
  </si>
  <si>
    <t>SOPS 2</t>
  </si>
  <si>
    <t>SOPS 3</t>
  </si>
  <si>
    <t>Losses</t>
  </si>
  <si>
    <t>Special Payments</t>
  </si>
  <si>
    <t>remote contingent liabilities</t>
  </si>
  <si>
    <t>SOCNE</t>
  </si>
  <si>
    <t>SOFP</t>
  </si>
  <si>
    <t>CFS</t>
  </si>
  <si>
    <t>SOCTE-Group</t>
  </si>
  <si>
    <t>SOCTE-core &amp; agencies</t>
  </si>
  <si>
    <t>Note 2</t>
  </si>
  <si>
    <t>Note 4</t>
  </si>
  <si>
    <t>Note 5</t>
  </si>
  <si>
    <t>Note 6</t>
  </si>
  <si>
    <t>Note 7</t>
  </si>
  <si>
    <t>Note 8</t>
  </si>
  <si>
    <t>Note 9</t>
  </si>
  <si>
    <t>Note 10</t>
  </si>
  <si>
    <t>Note 11</t>
  </si>
  <si>
    <t>Note 12</t>
  </si>
  <si>
    <t>Note 14</t>
  </si>
  <si>
    <t>Note 15</t>
  </si>
  <si>
    <t>Note 16</t>
  </si>
  <si>
    <t>Note 17</t>
  </si>
  <si>
    <t>Note 18</t>
  </si>
  <si>
    <t>Note 19</t>
  </si>
  <si>
    <t>Note 20</t>
  </si>
  <si>
    <t>Note 21</t>
  </si>
  <si>
    <t>Note 22</t>
  </si>
  <si>
    <t>Note 23</t>
  </si>
  <si>
    <t>Note 24</t>
  </si>
  <si>
    <t>Note 25</t>
  </si>
  <si>
    <t>Note 29</t>
  </si>
  <si>
    <t>Note 31</t>
  </si>
  <si>
    <t>Note 32</t>
  </si>
  <si>
    <t>Note 3.1</t>
  </si>
  <si>
    <t>Note 3.2</t>
  </si>
  <si>
    <t>Note 3.3</t>
  </si>
  <si>
    <t>Note 3.4</t>
  </si>
  <si>
    <t>Note 3.5</t>
  </si>
  <si>
    <t>Note 3.6</t>
  </si>
  <si>
    <t>Note 3.7</t>
  </si>
  <si>
    <t>Note 5.1</t>
  </si>
  <si>
    <t>Note 5.2</t>
  </si>
  <si>
    <t>Note 5.3</t>
  </si>
  <si>
    <t>Note 10.1</t>
  </si>
  <si>
    <t>Note 10.2</t>
  </si>
  <si>
    <t>Note 10.3</t>
  </si>
  <si>
    <t>Note 25a</t>
  </si>
  <si>
    <t>Note 25b</t>
  </si>
  <si>
    <t>Note 25c</t>
  </si>
  <si>
    <t>Note 25d</t>
  </si>
  <si>
    <t>Note 27.1</t>
  </si>
  <si>
    <t>Note 27.2</t>
  </si>
  <si>
    <t>Note 27.3</t>
  </si>
  <si>
    <t>Note 27.5</t>
  </si>
  <si>
    <t>Note 28.1</t>
  </si>
  <si>
    <t>Note 28.2</t>
  </si>
  <si>
    <t>Note 30.2</t>
  </si>
  <si>
    <t>31 fair value disclosures</t>
  </si>
  <si>
    <t>SOPS 4.1</t>
  </si>
  <si>
    <t>SOPS 4.2</t>
  </si>
  <si>
    <r>
      <t>◄◄◄</t>
    </r>
    <r>
      <rPr>
        <u/>
        <sz val="11"/>
        <color theme="10"/>
        <rFont val="Arial Black"/>
        <family val="2"/>
      </rPr>
      <t xml:space="preserve"> RETURN TO CONTENTS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</si>
</sst>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name val="Calibri"/>
      <family val="2"/>
      <scheme val="minor"/>
    </font>
    <font>
      <b/>
      <sz val="11"/>
      <color theme="1"/>
      <name val="Calibri"/>
      <family val="2"/>
      <scheme val="minor"/>
    </font>
    <font>
      <u/>
      <sz val="11"/>
      <color theme="10"/>
      <name val="Calibri"/>
      <family val="2"/>
      <scheme val="minor"/>
    </font>
    <font>
      <u/>
      <sz val="11"/>
      <color theme="10"/>
      <name val="Arial Black"/>
      <family val="2"/>
    </font>
  </fonts>
  <fills count="6">
    <fill>
      <patternFill patternType="none"/>
    </fill>
    <fill>
      <patternFill patternType="gray125"/>
    </fill>
    <fill>
      <patternFill patternType="solid">
        <fgColor rgb="FFC0000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3" fontId="0" fillId="0" borderId="0" xfId="0" applyNumberFormat="1"/>
    <xf numFmtId="0" fontId="0" fillId="0" borderId="0" xfId="0" applyFont="1" applyFill="1"/>
    <xf numFmtId="0" fontId="0" fillId="0" borderId="0" xfId="0" applyFont="1"/>
    <xf numFmtId="0" fontId="0" fillId="0" borderId="0" xfId="0" applyAlignment="1">
      <alignment wrapText="1"/>
    </xf>
    <xf numFmtId="3" fontId="0" fillId="0" borderId="0" xfId="0" applyNumberFormat="1" applyAlignment="1">
      <alignment wrapText="1"/>
    </xf>
    <xf numFmtId="0" fontId="0" fillId="0" borderId="0" xfId="0" applyAlignment="1"/>
    <xf numFmtId="15" fontId="0" fillId="0" borderId="0" xfId="0" applyNumberFormat="1"/>
    <xf numFmtId="15" fontId="0" fillId="0" borderId="0" xfId="0" quotePrefix="1" applyNumberFormat="1"/>
    <xf numFmtId="15" fontId="0" fillId="0" borderId="0" xfId="0" applyNumberFormat="1" applyAlignment="1"/>
    <xf numFmtId="16" fontId="0" fillId="0" borderId="0" xfId="0" applyNumberFormat="1"/>
    <xf numFmtId="0" fontId="0" fillId="0" borderId="0" xfId="0" applyNumberFormat="1"/>
    <xf numFmtId="0" fontId="0" fillId="0" borderId="0" xfId="0" applyNumberFormat="1" applyAlignment="1"/>
    <xf numFmtId="0" fontId="0" fillId="0" borderId="0" xfId="0" applyNumberFormat="1" applyAlignment="1">
      <alignment wrapText="1"/>
    </xf>
    <xf numFmtId="15" fontId="0" fillId="0" borderId="0" xfId="0" applyNumberFormat="1" applyAlignment="1">
      <alignment wrapText="1"/>
    </xf>
    <xf numFmtId="15" fontId="1" fillId="0" borderId="0" xfId="0" applyNumberFormat="1" applyFont="1"/>
    <xf numFmtId="0" fontId="1" fillId="0" borderId="0" xfId="0" applyFont="1"/>
    <xf numFmtId="0" fontId="2" fillId="0" borderId="0" xfId="0" applyNumberFormat="1" applyFont="1"/>
    <xf numFmtId="0" fontId="0" fillId="0" borderId="0" xfId="0" applyAlignment="1">
      <alignment vertical="top"/>
    </xf>
    <xf numFmtId="0" fontId="0" fillId="0" borderId="0" xfId="0" applyAlignment="1">
      <alignment vertical="top" wrapText="1"/>
    </xf>
    <xf numFmtId="0" fontId="0" fillId="0" borderId="0" xfId="0" applyNumberFormat="1" applyAlignment="1">
      <alignment vertical="top" wrapText="1"/>
    </xf>
    <xf numFmtId="0" fontId="0" fillId="0" borderId="0" xfId="0" applyNumberFormat="1" applyAlignment="1">
      <alignment vertical="top"/>
    </xf>
    <xf numFmtId="0" fontId="0" fillId="2" borderId="0" xfId="0" applyFill="1"/>
    <xf numFmtId="0" fontId="0" fillId="3" borderId="0" xfId="0" applyFill="1"/>
    <xf numFmtId="0" fontId="0" fillId="4" borderId="0" xfId="0" applyFill="1"/>
    <xf numFmtId="0" fontId="0" fillId="5" borderId="0" xfId="0" applyFill="1"/>
    <xf numFmtId="0" fontId="3" fillId="0" borderId="0" xfId="1"/>
    <xf numFmtId="0" fontId="3" fillId="0" borderId="0" xfId="1" quotePrefix="1"/>
    <xf numFmtId="3" fontId="3" fillId="0" borderId="0" xfId="1" applyNumberFormat="1"/>
    <xf numFmtId="0" fontId="2"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B69"/>
  <sheetViews>
    <sheetView tabSelected="1" workbookViewId="0"/>
  </sheetViews>
  <sheetFormatPr defaultRowHeight="14.5" x14ac:dyDescent="0.35"/>
  <cols>
    <col min="1" max="1" width="11.81640625" customWidth="1"/>
    <col min="2" max="2" width="65.453125" bestFit="1" customWidth="1"/>
  </cols>
  <sheetData>
    <row r="2" spans="1:2" x14ac:dyDescent="0.35">
      <c r="A2" s="22"/>
      <c r="B2" s="26" t="s">
        <v>1113</v>
      </c>
    </row>
    <row r="3" spans="1:2" x14ac:dyDescent="0.35">
      <c r="A3" s="23"/>
      <c r="B3" s="26" t="s">
        <v>1114</v>
      </c>
    </row>
    <row r="4" spans="1:2" x14ac:dyDescent="0.35">
      <c r="A4" s="23"/>
      <c r="B4" s="26" t="s">
        <v>1115</v>
      </c>
    </row>
    <row r="5" spans="1:2" x14ac:dyDescent="0.35">
      <c r="A5" s="23"/>
      <c r="B5" s="26" t="s">
        <v>1116</v>
      </c>
    </row>
    <row r="6" spans="1:2" x14ac:dyDescent="0.35">
      <c r="A6" s="23"/>
      <c r="B6" s="26" t="s">
        <v>583</v>
      </c>
    </row>
    <row r="7" spans="1:2" x14ac:dyDescent="0.35">
      <c r="A7" s="23"/>
      <c r="B7" s="26" t="s">
        <v>585</v>
      </c>
    </row>
    <row r="8" spans="1:2" x14ac:dyDescent="0.35">
      <c r="A8" s="23"/>
      <c r="B8" s="26" t="s">
        <v>1117</v>
      </c>
    </row>
    <row r="9" spans="1:2" x14ac:dyDescent="0.35">
      <c r="A9" s="23"/>
      <c r="B9" s="26" t="s">
        <v>1118</v>
      </c>
    </row>
    <row r="10" spans="1:2" x14ac:dyDescent="0.35">
      <c r="A10" s="23"/>
      <c r="B10" s="27" t="s">
        <v>1177</v>
      </c>
    </row>
    <row r="11" spans="1:2" x14ac:dyDescent="0.35">
      <c r="A11" s="23"/>
      <c r="B11" s="26" t="s">
        <v>1178</v>
      </c>
    </row>
    <row r="12" spans="1:2" x14ac:dyDescent="0.35">
      <c r="A12" s="25"/>
      <c r="B12" s="26" t="s">
        <v>1119</v>
      </c>
    </row>
    <row r="13" spans="1:2" x14ac:dyDescent="0.35">
      <c r="A13" s="25"/>
      <c r="B13" s="26" t="s">
        <v>1120</v>
      </c>
    </row>
    <row r="14" spans="1:2" x14ac:dyDescent="0.35">
      <c r="A14" s="25"/>
      <c r="B14" s="26" t="s">
        <v>653</v>
      </c>
    </row>
    <row r="15" spans="1:2" x14ac:dyDescent="0.35">
      <c r="A15" s="25"/>
      <c r="B15" s="26" t="s">
        <v>1121</v>
      </c>
    </row>
    <row r="16" spans="1:2" x14ac:dyDescent="0.35">
      <c r="A16" s="24"/>
      <c r="B16" s="26" t="s">
        <v>1122</v>
      </c>
    </row>
    <row r="17" spans="1:2" x14ac:dyDescent="0.35">
      <c r="A17" s="24"/>
      <c r="B17" s="26" t="s">
        <v>1123</v>
      </c>
    </row>
    <row r="18" spans="1:2" x14ac:dyDescent="0.35">
      <c r="A18" s="24"/>
      <c r="B18" s="26" t="s">
        <v>1124</v>
      </c>
    </row>
    <row r="19" spans="1:2" x14ac:dyDescent="0.35">
      <c r="A19" s="24"/>
      <c r="B19" s="26" t="s">
        <v>1125</v>
      </c>
    </row>
    <row r="20" spans="1:2" x14ac:dyDescent="0.35">
      <c r="A20" s="24"/>
      <c r="B20" s="26" t="s">
        <v>1126</v>
      </c>
    </row>
    <row r="21" spans="1:2" x14ac:dyDescent="0.35">
      <c r="A21" t="s">
        <v>1127</v>
      </c>
      <c r="B21" s="26" t="str">
        <f>'N2'!A1</f>
        <v>2. Statement of Operating Costs by Operating Segment</v>
      </c>
    </row>
    <row r="22" spans="1:2" x14ac:dyDescent="0.35">
      <c r="A22" t="s">
        <v>1152</v>
      </c>
      <c r="B22" s="26" t="str">
        <f>'N3.1'!A3</f>
        <v>3.1 Staff costs</v>
      </c>
    </row>
    <row r="23" spans="1:2" x14ac:dyDescent="0.35">
      <c r="A23" t="s">
        <v>1153</v>
      </c>
      <c r="B23" s="28" t="str">
        <f>'N3.2'!A1</f>
        <v>3.2 Purchase of goods and services</v>
      </c>
    </row>
    <row r="24" spans="1:2" x14ac:dyDescent="0.35">
      <c r="A24" t="s">
        <v>1154</v>
      </c>
      <c r="B24" s="26" t="str">
        <f>'N3.3'!A1</f>
        <v>3.3 Grants</v>
      </c>
    </row>
    <row r="25" spans="1:2" x14ac:dyDescent="0.35">
      <c r="A25" t="s">
        <v>1155</v>
      </c>
      <c r="B25" s="26" t="str">
        <f>'N3.4'!A1</f>
        <v>3.4 Depreciation and impairment charges</v>
      </c>
    </row>
    <row r="26" spans="1:2" x14ac:dyDescent="0.35">
      <c r="A26" t="s">
        <v>1156</v>
      </c>
      <c r="B26" s="26" t="str">
        <f>'N3.5'!A1</f>
        <v>3.5 Provision expenses</v>
      </c>
    </row>
    <row r="27" spans="1:2" x14ac:dyDescent="0.35">
      <c r="A27" t="s">
        <v>1157</v>
      </c>
      <c r="B27" s="26" t="str">
        <f>'N3.6'!A1</f>
        <v>3.6 Other operating expenditure</v>
      </c>
    </row>
    <row r="28" spans="1:2" x14ac:dyDescent="0.35">
      <c r="A28" t="s">
        <v>1158</v>
      </c>
      <c r="B28" s="26" t="str">
        <f>'N3.7'!A1</f>
        <v>3.7 Finance expenses</v>
      </c>
    </row>
    <row r="29" spans="1:2" x14ac:dyDescent="0.35">
      <c r="A29" t="s">
        <v>1128</v>
      </c>
      <c r="B29" s="26" t="str">
        <f>'N4'!A1</f>
        <v>4. Income</v>
      </c>
    </row>
    <row r="30" spans="1:2" x14ac:dyDescent="0.35">
      <c r="A30" t="s">
        <v>1129</v>
      </c>
      <c r="B30" s="26" t="str">
        <f>'N5'!A1</f>
        <v>5. Property, Plant and Equipment</v>
      </c>
    </row>
    <row r="31" spans="1:2" x14ac:dyDescent="0.35">
      <c r="A31" t="s">
        <v>1159</v>
      </c>
      <c r="B31" s="26" t="str">
        <f>'N5.1'!A1</f>
        <v>5.1 Rail Network</v>
      </c>
    </row>
    <row r="32" spans="1:2" x14ac:dyDescent="0.35">
      <c r="A32" t="s">
        <v>1160</v>
      </c>
      <c r="B32" s="26" t="str">
        <f>'N5.2'!A1</f>
        <v>5.2 Strategic Road Network (SRN)</v>
      </c>
    </row>
    <row r="33" spans="1:2" x14ac:dyDescent="0.35">
      <c r="A33" t="s">
        <v>1161</v>
      </c>
      <c r="B33" s="26" t="str">
        <f>'N5.3'!A1</f>
        <v>5.3 Asset under Construction</v>
      </c>
    </row>
    <row r="34" spans="1:2" x14ac:dyDescent="0.35">
      <c r="A34" t="s">
        <v>1130</v>
      </c>
      <c r="B34" s="26" t="str">
        <f>'N6'!A1</f>
        <v>6. Intangible Assets</v>
      </c>
    </row>
    <row r="35" spans="1:2" x14ac:dyDescent="0.35">
      <c r="A35" t="s">
        <v>1131</v>
      </c>
      <c r="B35" s="26" t="str">
        <f>'N7'!A1</f>
        <v>7. Leases</v>
      </c>
    </row>
    <row r="36" spans="1:2" x14ac:dyDescent="0.35">
      <c r="A36" t="s">
        <v>1132</v>
      </c>
      <c r="B36" s="26" t="str">
        <f>'N8'!A1</f>
        <v>8. Investment Properties</v>
      </c>
    </row>
    <row r="37" spans="1:2" x14ac:dyDescent="0.35">
      <c r="A37" t="s">
        <v>1133</v>
      </c>
      <c r="B37" s="26" t="str">
        <f>'N9'!A1</f>
        <v>9. Assets Held for Sale</v>
      </c>
    </row>
    <row r="38" spans="1:2" x14ac:dyDescent="0.35">
      <c r="A38" t="s">
        <v>1134</v>
      </c>
      <c r="B38" s="26" t="str">
        <f>'N10'!A1</f>
        <v>10. Commitments</v>
      </c>
    </row>
    <row r="39" spans="1:2" x14ac:dyDescent="0.35">
      <c r="A39" t="s">
        <v>1162</v>
      </c>
      <c r="B39" s="26" t="str">
        <f>'N10.1'!A1</f>
        <v>10.1 Capital commitments</v>
      </c>
    </row>
    <row r="40" spans="1:2" x14ac:dyDescent="0.35">
      <c r="A40" t="s">
        <v>1163</v>
      </c>
      <c r="B40" s="26" t="str">
        <f>'N10.2'!A1</f>
        <v>10.2 Commitments under PFI and other service concession arrangements</v>
      </c>
    </row>
    <row r="41" spans="1:2" x14ac:dyDescent="0.35">
      <c r="A41" t="s">
        <v>1164</v>
      </c>
      <c r="B41" s="26" t="str">
        <f>'N10.3'!A1</f>
        <v>10.3 Other financial commitments</v>
      </c>
    </row>
    <row r="42" spans="1:2" x14ac:dyDescent="0.35">
      <c r="A42" t="s">
        <v>1135</v>
      </c>
      <c r="B42" s="26" t="str">
        <f>'N11 '!A1</f>
        <v>11. Loans</v>
      </c>
    </row>
    <row r="43" spans="1:2" x14ac:dyDescent="0.35">
      <c r="A43" t="s">
        <v>1136</v>
      </c>
      <c r="B43" s="26" t="str">
        <f>'N12'!A1</f>
        <v>12. Equity Investments</v>
      </c>
    </row>
    <row r="44" spans="1:2" x14ac:dyDescent="0.35">
      <c r="A44" t="s">
        <v>1137</v>
      </c>
      <c r="B44" s="26" t="str">
        <f>'N14'!A1</f>
        <v>14. Derivatives</v>
      </c>
    </row>
    <row r="45" spans="1:2" x14ac:dyDescent="0.35">
      <c r="A45" t="s">
        <v>1138</v>
      </c>
      <c r="B45" s="26" t="str">
        <f>'N15'!A1</f>
        <v>15. Investment in Associate</v>
      </c>
    </row>
    <row r="46" spans="1:2" x14ac:dyDescent="0.35">
      <c r="A46" t="s">
        <v>1139</v>
      </c>
      <c r="B46" s="26" t="str">
        <f>'N16'!A1</f>
        <v>16. Inventories</v>
      </c>
    </row>
    <row r="47" spans="1:2" x14ac:dyDescent="0.35">
      <c r="A47" t="s">
        <v>1140</v>
      </c>
      <c r="B47" s="26" t="str">
        <f>'N17'!A1</f>
        <v>17. Trade and Other Receivables</v>
      </c>
    </row>
    <row r="48" spans="1:2" x14ac:dyDescent="0.35">
      <c r="A48" t="s">
        <v>1141</v>
      </c>
      <c r="B48" s="26" t="str">
        <f>'N18'!A1</f>
        <v>18. cash and cash equivalents</v>
      </c>
    </row>
    <row r="49" spans="1:2" x14ac:dyDescent="0.35">
      <c r="A49" t="s">
        <v>1142</v>
      </c>
      <c r="B49" s="26" t="str">
        <f>'N19'!A1</f>
        <v>19. trade and other payables</v>
      </c>
    </row>
    <row r="50" spans="1:2" x14ac:dyDescent="0.35">
      <c r="A50" t="s">
        <v>1143</v>
      </c>
      <c r="B50" s="26" t="str">
        <f>'N20'!A1</f>
        <v>20. borrowings</v>
      </c>
    </row>
    <row r="51" spans="1:2" x14ac:dyDescent="0.35">
      <c r="A51" t="s">
        <v>1144</v>
      </c>
      <c r="B51" s="26" t="str">
        <f>'N21'!A1</f>
        <v>21. financial guarantee contracts</v>
      </c>
    </row>
    <row r="52" spans="1:2" x14ac:dyDescent="0.35">
      <c r="A52" t="s">
        <v>1145</v>
      </c>
      <c r="B52" s="26" t="str">
        <f>'N22'!A1</f>
        <v>22. deferred tax</v>
      </c>
    </row>
    <row r="53" spans="1:2" x14ac:dyDescent="0.35">
      <c r="A53" t="s">
        <v>1146</v>
      </c>
      <c r="B53" s="26" t="str">
        <f>'N23'!A1</f>
        <v>23. provisions</v>
      </c>
    </row>
    <row r="54" spans="1:2" x14ac:dyDescent="0.35">
      <c r="A54" t="s">
        <v>1147</v>
      </c>
      <c r="B54" s="26" t="str">
        <f>'N24'!A1</f>
        <v>24. contingent liabilities</v>
      </c>
    </row>
    <row r="55" spans="1:2" x14ac:dyDescent="0.35">
      <c r="A55" t="s">
        <v>1148</v>
      </c>
      <c r="B55" s="26" t="str">
        <f>'N25'!A1</f>
        <v>25. pension schemes</v>
      </c>
    </row>
    <row r="56" spans="1:2" x14ac:dyDescent="0.35">
      <c r="A56" t="s">
        <v>1165</v>
      </c>
      <c r="B56" s="26" t="str">
        <f>N25a!A1</f>
        <v>25. pensions reconciliation</v>
      </c>
    </row>
    <row r="57" spans="1:2" x14ac:dyDescent="0.35">
      <c r="A57" t="s">
        <v>1166</v>
      </c>
      <c r="B57" s="26" t="str">
        <f>N25b!A1</f>
        <v>25. pension assets</v>
      </c>
    </row>
    <row r="58" spans="1:2" x14ac:dyDescent="0.35">
      <c r="A58" t="s">
        <v>1167</v>
      </c>
      <c r="B58" s="26" t="str">
        <f>N25c!A1</f>
        <v>25. pensions - operating costs</v>
      </c>
    </row>
    <row r="59" spans="1:2" x14ac:dyDescent="0.35">
      <c r="A59" t="s">
        <v>1168</v>
      </c>
      <c r="B59" s="26" t="str">
        <f>N25d!A1</f>
        <v>25. pensions - other comprehenssive income/costs</v>
      </c>
    </row>
    <row r="60" spans="1:2" x14ac:dyDescent="0.35">
      <c r="A60" t="s">
        <v>1169</v>
      </c>
      <c r="B60" s="26" t="str">
        <f>'N27.1'!A1</f>
        <v>27.1 LCR</v>
      </c>
    </row>
    <row r="61" spans="1:2" x14ac:dyDescent="0.35">
      <c r="A61" t="s">
        <v>1170</v>
      </c>
      <c r="B61" s="26" t="str">
        <f>'N27.2'!A1</f>
        <v>27.2 LNER</v>
      </c>
    </row>
    <row r="62" spans="1:2" x14ac:dyDescent="0.35">
      <c r="A62" t="s">
        <v>1171</v>
      </c>
      <c r="B62" s="26" t="str">
        <f>'N27.3'!A1</f>
        <v>27.3 NTL</v>
      </c>
    </row>
    <row r="63" spans="1:2" x14ac:dyDescent="0.35">
      <c r="A63" t="s">
        <v>1172</v>
      </c>
      <c r="B63" s="26" t="str">
        <f>'N27.5'!A1</f>
        <v>27.5 Network rail insurance</v>
      </c>
    </row>
    <row r="64" spans="1:2" x14ac:dyDescent="0.35">
      <c r="A64" t="s">
        <v>1173</v>
      </c>
      <c r="B64" s="26" t="str">
        <f>'N28.1'!A1</f>
        <v>28 TOC EMA table 1</v>
      </c>
    </row>
    <row r="65" spans="1:2" x14ac:dyDescent="0.35">
      <c r="A65" t="s">
        <v>1174</v>
      </c>
      <c r="B65" s="26" t="str">
        <f>'N28.2'!A1</f>
        <v>28 TOC EMA table 2</v>
      </c>
    </row>
    <row r="66" spans="1:2" x14ac:dyDescent="0.35">
      <c r="A66" t="s">
        <v>1149</v>
      </c>
      <c r="B66" s="26" t="str">
        <f>'N29'!A1</f>
        <v>29 related parties</v>
      </c>
    </row>
    <row r="67" spans="1:2" x14ac:dyDescent="0.35">
      <c r="A67" t="s">
        <v>1175</v>
      </c>
      <c r="B67" s="26" t="str">
        <f>'N30.2'!A1</f>
        <v>30.2 liquidity risk</v>
      </c>
    </row>
    <row r="68" spans="1:2" x14ac:dyDescent="0.35">
      <c r="A68" t="s">
        <v>1150</v>
      </c>
      <c r="B68" s="26" t="str">
        <f>'N31'!A1</f>
        <v>31 fair value disclosures</v>
      </c>
    </row>
    <row r="69" spans="1:2" x14ac:dyDescent="0.35">
      <c r="A69" t="s">
        <v>1151</v>
      </c>
      <c r="B69" s="26" t="str">
        <f>'N32'!A1</f>
        <v>32. post balance sheet events - interventions following the onset of COVID-19</v>
      </c>
    </row>
  </sheetData>
  <hyperlinks>
    <hyperlink ref="B2" location="'ANNEX C EXPENDITURE TABLES'!A1" display="Expenditure tables (Annex C)"/>
    <hyperlink ref="B3" location="SOPS!A1" display="SOPS"/>
    <hyperlink ref="B4" location="'Net Cash Requirement'!A1" display="Net cash requirement"/>
    <hyperlink ref="B5" location="'Admin costs'!A1" display="Admin costs"/>
    <hyperlink ref="B6" location="'SOPS 1.1'!A1" display="SOPS 1.1"/>
    <hyperlink ref="B7" location="'SOPS 1.2'!A1" display="SOPS 1.2"/>
    <hyperlink ref="B8" location="'SOPS 2'!A1" display="SOPS 2"/>
    <hyperlink ref="B9" location="'SOPS 3'!A1" display="SOPS 3"/>
    <hyperlink ref="B10" location="'SOPS 4.1'!A1" display="'SOPS 4.1'!A1"/>
    <hyperlink ref="B11" location="'SOPS 4.2'!A1" display="SOPS 4.2"/>
    <hyperlink ref="B12" location="'Losses statement'!A1" display="Losses"/>
    <hyperlink ref="B13" location="'Special Payments'!A1" display="Special Payments"/>
    <hyperlink ref="B14" location="'Fees and charges'!A1" display="Fees and charges"/>
    <hyperlink ref="B15" location="'Remote contingent liabilities'!A1" display="remote contingent liabilities"/>
    <hyperlink ref="B16" location="SOCNE!A1" display="SOCNE"/>
    <hyperlink ref="B17" location="SOFP!A1" display="SOFP"/>
    <hyperlink ref="B18" location="CFS!A1" display="CFS"/>
    <hyperlink ref="B19" location="'SOCTE-G'!A1" display="SOCTE-Group"/>
    <hyperlink ref="B20" location="'SOCTE-C&amp;A'!A1" display="SOCTE-core &amp; agencies"/>
    <hyperlink ref="B21" location="'N2'!A1" display="'N2'!A1"/>
    <hyperlink ref="B22" location="N3.1!A1" display="N3.1!A1"/>
    <hyperlink ref="B23" location="N3.1!A1" display="N3.1!A1"/>
    <hyperlink ref="B24" location="N3.3!A1" display="N3.3!A1"/>
    <hyperlink ref="B25" location="N3.4!A1" display="N3.4!A1"/>
    <hyperlink ref="B26" location="N3.5!A1" display="N3.5!A1"/>
    <hyperlink ref="B27" location="N3.6!A1" display="N3.6!A1"/>
    <hyperlink ref="B28" location="N3.7!A1" display="N3.7!A1"/>
    <hyperlink ref="B29" location="'N4'!A1" display="'N4'!A1"/>
    <hyperlink ref="B30" location="'N5'!A1" display="'N5'!A1"/>
    <hyperlink ref="B31" location="N5.1!A1" display="N5.1!A1"/>
    <hyperlink ref="B32" location="N5.2!A1" display="N5.2!A1"/>
    <hyperlink ref="B33" location="N5.3!A1" display="N5.3!A1"/>
    <hyperlink ref="B34" location="'N6'!A1" display="'N6'!A1"/>
    <hyperlink ref="B35" location="'N7'!A1" display="'N7'!A1"/>
    <hyperlink ref="B36" location="'N8'!A1" display="'N8'!A1"/>
    <hyperlink ref="B37" location="'N9'!A1" display="'N9'!A1"/>
    <hyperlink ref="B38" location="'N10'!A1" display="'N10'!A1"/>
    <hyperlink ref="B39" location="N10.1!A1" display="N10.1!A1"/>
    <hyperlink ref="B40" location="N10.2!A1" display="N10.2!A1"/>
    <hyperlink ref="B41" location="N10.3!A1" display="N10.3!A1"/>
    <hyperlink ref="B42" location="'N11 '!A1" display="'N11 '!A1"/>
    <hyperlink ref="B43" location="'N12'!A1" display="'N12'!A1"/>
    <hyperlink ref="B44" location="'N14'!A1" display="'N14'!A1"/>
    <hyperlink ref="B45" location="'N15'!A1" display="'N15'!A1"/>
    <hyperlink ref="B46" location="'N16'!A1" display="'N16'!A1"/>
    <hyperlink ref="B47" location="'N17'!A1" display="'N17'!A1"/>
    <hyperlink ref="B48" location="'N18'!A1" display="'N18'!A1"/>
    <hyperlink ref="B49" location="'N19'!A1" display="'N19'!A1"/>
    <hyperlink ref="B50" location="'N20'!A1" display="'N20'!A1"/>
    <hyperlink ref="B51" location="'N21'!A1" display="'N21'!A1"/>
    <hyperlink ref="B52" location="'N22'!A1" display="'N22'!A1"/>
    <hyperlink ref="B53" location="'N23'!A1" display="'N23'!A1"/>
    <hyperlink ref="B54" location="'N24'!A1" display="'N24'!A1"/>
    <hyperlink ref="B55" location="'N25'!A1" display="'N25'!A1"/>
    <hyperlink ref="B56" location="N25a!A1" display="N25a!A1"/>
    <hyperlink ref="B57" location="N25b!A1" display="N25b!A1"/>
    <hyperlink ref="B58" location="N25c!A1" display="N25c!A1"/>
    <hyperlink ref="B59" location="N25d!A1" display="N25d!A1"/>
    <hyperlink ref="B60" location="N27.1!A1" display="N27.1!A1"/>
    <hyperlink ref="B61" location="N27.2!A1" display="N27.2!A1"/>
    <hyperlink ref="B62" location="N27.3!A1" display="N27.3!A1"/>
    <hyperlink ref="B63" location="N27.5!A1" display="N27.5!A1"/>
    <hyperlink ref="B64" location="N28.1!A1" display="N28.1!A1"/>
    <hyperlink ref="B65" location="N28.2!A1" display="N28.2!A1"/>
    <hyperlink ref="B66" location="'N29'!A1" display="'N29'!A1"/>
    <hyperlink ref="B67" location="N30.2!A1" display="N30.2!A1"/>
    <hyperlink ref="B68" location="'N31'!A1" display="'N31'!A1"/>
    <hyperlink ref="B69" location="'N32'!A1" display="'N32'!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6"/>
  <sheetViews>
    <sheetView workbookViewId="0">
      <selection activeCell="B24" sqref="B24"/>
    </sheetView>
  </sheetViews>
  <sheetFormatPr defaultRowHeight="14.5" x14ac:dyDescent="0.35"/>
  <cols>
    <col min="1" max="1" width="54" bestFit="1" customWidth="1"/>
  </cols>
  <sheetData>
    <row r="1" spans="1:5" x14ac:dyDescent="0.35">
      <c r="C1" t="s">
        <v>17</v>
      </c>
      <c r="E1" t="s">
        <v>487</v>
      </c>
    </row>
    <row r="2" spans="1:5" x14ac:dyDescent="0.35">
      <c r="B2" t="s">
        <v>173</v>
      </c>
      <c r="C2" t="s">
        <v>173</v>
      </c>
      <c r="D2" t="s">
        <v>173</v>
      </c>
      <c r="E2" t="s">
        <v>173</v>
      </c>
    </row>
    <row r="3" spans="1:5" x14ac:dyDescent="0.35">
      <c r="B3" t="s">
        <v>20</v>
      </c>
      <c r="C3" t="s">
        <v>607</v>
      </c>
      <c r="D3" t="s">
        <v>20</v>
      </c>
      <c r="E3" t="s">
        <v>607</v>
      </c>
    </row>
    <row r="4" spans="1:5" x14ac:dyDescent="0.35">
      <c r="A4" t="s">
        <v>608</v>
      </c>
      <c r="B4">
        <v>196</v>
      </c>
      <c r="C4">
        <v>195</v>
      </c>
      <c r="D4">
        <v>179</v>
      </c>
      <c r="E4">
        <v>179</v>
      </c>
    </row>
    <row r="5" spans="1:5" x14ac:dyDescent="0.35">
      <c r="A5" t="s">
        <v>609</v>
      </c>
      <c r="B5">
        <v>20</v>
      </c>
      <c r="C5">
        <v>20</v>
      </c>
      <c r="D5">
        <v>20</v>
      </c>
      <c r="E5">
        <v>20</v>
      </c>
    </row>
    <row r="6" spans="1:5" x14ac:dyDescent="0.35">
      <c r="A6" t="s">
        <v>610</v>
      </c>
      <c r="B6">
        <v>216</v>
      </c>
      <c r="C6">
        <v>215</v>
      </c>
      <c r="D6">
        <v>199</v>
      </c>
      <c r="E6">
        <v>199</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8"/>
  <sheetViews>
    <sheetView workbookViewId="0">
      <selection activeCell="B24" sqref="B24"/>
    </sheetView>
  </sheetViews>
  <sheetFormatPr defaultRowHeight="14.5" x14ac:dyDescent="0.35"/>
  <cols>
    <col min="1" max="1" width="40.54296875" bestFit="1" customWidth="1"/>
  </cols>
  <sheetData>
    <row r="1" spans="1:3" x14ac:dyDescent="0.35">
      <c r="B1" t="s">
        <v>17</v>
      </c>
      <c r="C1" t="s">
        <v>487</v>
      </c>
    </row>
    <row r="2" spans="1:3" x14ac:dyDescent="0.35">
      <c r="B2" t="s">
        <v>173</v>
      </c>
      <c r="C2" t="s">
        <v>173</v>
      </c>
    </row>
    <row r="3" spans="1:3" x14ac:dyDescent="0.35">
      <c r="A3" t="s">
        <v>611</v>
      </c>
      <c r="B3">
        <v>98</v>
      </c>
      <c r="C3">
        <v>102</v>
      </c>
    </row>
    <row r="4" spans="1:3" x14ac:dyDescent="0.35">
      <c r="A4" t="s">
        <v>612</v>
      </c>
      <c r="B4">
        <v>-40</v>
      </c>
      <c r="C4">
        <v>-43</v>
      </c>
    </row>
    <row r="5" spans="1:3" x14ac:dyDescent="0.35">
      <c r="A5" t="s">
        <v>613</v>
      </c>
      <c r="B5">
        <v>58</v>
      </c>
      <c r="C5">
        <v>59</v>
      </c>
    </row>
    <row r="6" spans="1:3" x14ac:dyDescent="0.35">
      <c r="A6" t="s">
        <v>614</v>
      </c>
      <c r="B6">
        <v>7</v>
      </c>
      <c r="C6">
        <v>16</v>
      </c>
    </row>
    <row r="7" spans="1:3" x14ac:dyDescent="0.35">
      <c r="A7" t="s">
        <v>615</v>
      </c>
      <c r="B7">
        <v>-60</v>
      </c>
      <c r="C7">
        <v>-68</v>
      </c>
    </row>
    <row r="8" spans="1:3" x14ac:dyDescent="0.35">
      <c r="A8" t="s">
        <v>616</v>
      </c>
      <c r="B8">
        <v>5</v>
      </c>
      <c r="C8">
        <v>7</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3"/>
  <sheetViews>
    <sheetView workbookViewId="0">
      <selection activeCell="H1" sqref="H1"/>
    </sheetView>
  </sheetViews>
  <sheetFormatPr defaultRowHeight="14.5" x14ac:dyDescent="0.35"/>
  <cols>
    <col min="1" max="1" width="41.6328125" bestFit="1" customWidth="1"/>
    <col min="2" max="2" width="19.1796875" bestFit="1" customWidth="1"/>
    <col min="3" max="3" width="18.1796875" bestFit="1" customWidth="1"/>
    <col min="4" max="4" width="19.1796875" bestFit="1" customWidth="1"/>
    <col min="5" max="5" width="18.1796875" bestFit="1" customWidth="1"/>
    <col min="8" max="8" width="34.453125" bestFit="1" customWidth="1"/>
  </cols>
  <sheetData>
    <row r="1" spans="1:8" ht="17" x14ac:dyDescent="0.5">
      <c r="C1" t="s">
        <v>17</v>
      </c>
      <c r="E1" t="s">
        <v>487</v>
      </c>
      <c r="H1" s="26" t="s">
        <v>1179</v>
      </c>
    </row>
    <row r="2" spans="1:8" x14ac:dyDescent="0.35">
      <c r="B2" t="s">
        <v>629</v>
      </c>
      <c r="C2" t="s">
        <v>641</v>
      </c>
      <c r="D2" t="s">
        <v>629</v>
      </c>
      <c r="E2" t="s">
        <v>641</v>
      </c>
    </row>
    <row r="3" spans="1:8" x14ac:dyDescent="0.35">
      <c r="A3" t="s">
        <v>630</v>
      </c>
      <c r="B3" s="11">
        <v>1</v>
      </c>
      <c r="C3" s="11">
        <v>41119</v>
      </c>
      <c r="D3" s="11">
        <v>2</v>
      </c>
      <c r="E3" s="11">
        <v>53224</v>
      </c>
    </row>
    <row r="4" spans="1:8" x14ac:dyDescent="0.35">
      <c r="A4" t="s">
        <v>631</v>
      </c>
      <c r="B4" s="11">
        <v>1</v>
      </c>
      <c r="C4" s="11">
        <v>36777</v>
      </c>
      <c r="D4" s="11">
        <v>1</v>
      </c>
      <c r="E4" s="11">
        <v>45956</v>
      </c>
    </row>
    <row r="5" spans="1:8" x14ac:dyDescent="0.35">
      <c r="A5" t="s">
        <v>632</v>
      </c>
      <c r="B5" s="11">
        <v>4</v>
      </c>
      <c r="C5" s="11">
        <v>27441</v>
      </c>
      <c r="D5" s="11">
        <v>1</v>
      </c>
      <c r="E5" s="11">
        <v>50231</v>
      </c>
    </row>
    <row r="6" spans="1:8" x14ac:dyDescent="0.35">
      <c r="A6" t="s">
        <v>633</v>
      </c>
      <c r="B6" s="11">
        <v>6</v>
      </c>
      <c r="C6" s="11">
        <v>5347</v>
      </c>
      <c r="D6" s="11">
        <v>23</v>
      </c>
      <c r="E6" s="11">
        <v>545</v>
      </c>
    </row>
    <row r="7" spans="1:8" x14ac:dyDescent="0.35">
      <c r="A7" t="s">
        <v>634</v>
      </c>
      <c r="B7" s="11">
        <v>16169</v>
      </c>
      <c r="C7" s="11">
        <v>794</v>
      </c>
      <c r="D7" s="11">
        <v>18146</v>
      </c>
      <c r="E7" s="11">
        <v>762</v>
      </c>
    </row>
    <row r="8" spans="1:8" x14ac:dyDescent="0.35">
      <c r="A8" t="s">
        <v>635</v>
      </c>
      <c r="B8" s="11">
        <v>16181</v>
      </c>
      <c r="C8" s="11">
        <v>111478</v>
      </c>
      <c r="D8" s="11">
        <v>18173</v>
      </c>
      <c r="E8" s="11">
        <v>150718</v>
      </c>
    </row>
    <row r="9" spans="1:8" x14ac:dyDescent="0.35">
      <c r="A9" t="s">
        <v>636</v>
      </c>
      <c r="B9" s="11">
        <v>543</v>
      </c>
      <c r="C9" s="11">
        <v>4324</v>
      </c>
      <c r="D9" s="11">
        <v>1052</v>
      </c>
      <c r="E9" s="11">
        <v>16091</v>
      </c>
    </row>
    <row r="10" spans="1:8" x14ac:dyDescent="0.35">
      <c r="A10" t="s">
        <v>637</v>
      </c>
      <c r="B10" s="11">
        <v>42286</v>
      </c>
      <c r="C10" s="11">
        <v>5450</v>
      </c>
      <c r="D10" s="11">
        <v>38183</v>
      </c>
      <c r="E10" s="11">
        <v>3034</v>
      </c>
    </row>
    <row r="11" spans="1:8" x14ac:dyDescent="0.35">
      <c r="A11" t="s">
        <v>638</v>
      </c>
      <c r="B11" s="11">
        <v>7</v>
      </c>
      <c r="C11" s="11">
        <v>12525</v>
      </c>
      <c r="D11" s="11">
        <v>6</v>
      </c>
      <c r="E11" s="11">
        <v>78</v>
      </c>
    </row>
    <row r="12" spans="1:8" x14ac:dyDescent="0.35">
      <c r="A12" t="s">
        <v>639</v>
      </c>
      <c r="B12" s="11">
        <v>65</v>
      </c>
      <c r="C12" s="11">
        <v>320</v>
      </c>
      <c r="D12" s="11">
        <v>62</v>
      </c>
      <c r="E12" s="11">
        <v>79</v>
      </c>
    </row>
    <row r="13" spans="1:8" x14ac:dyDescent="0.35">
      <c r="A13" t="s">
        <v>640</v>
      </c>
      <c r="B13" s="11">
        <v>59082</v>
      </c>
      <c r="C13" s="11">
        <v>134097</v>
      </c>
      <c r="D13" s="11">
        <v>57476</v>
      </c>
      <c r="E13" s="11">
        <v>170000</v>
      </c>
    </row>
  </sheetData>
  <hyperlinks>
    <hyperlink ref="H1" location="CONTENTS!A1" display="◄◄◄ BACK TO CONTENTS"/>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9"/>
  <sheetViews>
    <sheetView workbookViewId="0">
      <selection activeCell="G1" sqref="G1"/>
    </sheetView>
  </sheetViews>
  <sheetFormatPr defaultRowHeight="14.5" x14ac:dyDescent="0.35"/>
  <cols>
    <col min="1" max="1" width="30.54296875" bestFit="1" customWidth="1"/>
    <col min="2" max="2" width="19.1796875" bestFit="1" customWidth="1"/>
    <col min="3" max="3" width="18.1796875" bestFit="1" customWidth="1"/>
    <col min="4" max="4" width="19.1796875" bestFit="1" customWidth="1"/>
    <col min="5" max="5" width="18.1796875" bestFit="1" customWidth="1"/>
    <col min="7" max="7" width="34.453125" bestFit="1" customWidth="1"/>
  </cols>
  <sheetData>
    <row r="1" spans="1:7" ht="17" x14ac:dyDescent="0.5">
      <c r="C1" t="s">
        <v>17</v>
      </c>
      <c r="E1" t="s">
        <v>487</v>
      </c>
      <c r="G1" s="26" t="s">
        <v>1179</v>
      </c>
    </row>
    <row r="2" spans="1:7" x14ac:dyDescent="0.35">
      <c r="B2" t="s">
        <v>629</v>
      </c>
      <c r="C2" t="s">
        <v>641</v>
      </c>
      <c r="D2" t="s">
        <v>629</v>
      </c>
      <c r="E2" t="s">
        <v>641</v>
      </c>
    </row>
    <row r="3" spans="1:7" x14ac:dyDescent="0.35">
      <c r="A3" t="s">
        <v>1087</v>
      </c>
      <c r="B3" s="11" t="s">
        <v>6</v>
      </c>
      <c r="C3" s="11" t="s">
        <v>6</v>
      </c>
      <c r="D3" s="11">
        <v>1</v>
      </c>
      <c r="E3" s="11">
        <v>33000</v>
      </c>
    </row>
    <row r="4" spans="1:7" x14ac:dyDescent="0.35">
      <c r="A4" t="s">
        <v>642</v>
      </c>
      <c r="B4" s="11">
        <v>241</v>
      </c>
      <c r="C4" s="11">
        <v>13222</v>
      </c>
      <c r="D4" s="11">
        <v>316</v>
      </c>
      <c r="E4" s="11">
        <v>12696</v>
      </c>
    </row>
    <row r="5" spans="1:7" x14ac:dyDescent="0.35">
      <c r="A5" t="s">
        <v>633</v>
      </c>
      <c r="B5" s="11">
        <v>15</v>
      </c>
      <c r="C5" s="11">
        <v>85</v>
      </c>
      <c r="D5" s="11">
        <v>4</v>
      </c>
      <c r="E5" s="11">
        <v>863</v>
      </c>
    </row>
    <row r="6" spans="1:7" x14ac:dyDescent="0.35">
      <c r="A6" t="s">
        <v>634</v>
      </c>
      <c r="B6" s="11">
        <v>1609</v>
      </c>
      <c r="C6" s="11">
        <v>328</v>
      </c>
      <c r="D6" s="11">
        <v>1691</v>
      </c>
      <c r="E6" s="11">
        <v>248</v>
      </c>
    </row>
    <row r="7" spans="1:7" x14ac:dyDescent="0.35">
      <c r="A7" t="s">
        <v>635</v>
      </c>
      <c r="B7" s="11">
        <v>1865</v>
      </c>
      <c r="C7" s="11">
        <v>13635</v>
      </c>
      <c r="D7" s="11">
        <v>2012</v>
      </c>
      <c r="E7" s="11">
        <v>46807</v>
      </c>
    </row>
    <row r="8" spans="1:7" x14ac:dyDescent="0.35">
      <c r="A8" t="s">
        <v>643</v>
      </c>
      <c r="B8" s="11">
        <v>188</v>
      </c>
      <c r="C8" s="11">
        <v>2377</v>
      </c>
      <c r="D8" s="11">
        <v>189</v>
      </c>
      <c r="E8" s="11">
        <v>3947</v>
      </c>
    </row>
    <row r="9" spans="1:7" x14ac:dyDescent="0.35">
      <c r="A9" t="s">
        <v>640</v>
      </c>
      <c r="B9" s="11">
        <v>2053</v>
      </c>
      <c r="C9" s="11">
        <v>16012</v>
      </c>
      <c r="D9" s="11">
        <v>2201</v>
      </c>
      <c r="E9" s="11">
        <v>50754</v>
      </c>
    </row>
  </sheetData>
  <hyperlinks>
    <hyperlink ref="G1" location="CONTENTS!A1" display="◄◄◄ BACK TO CONTEN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5"/>
  <sheetViews>
    <sheetView workbookViewId="0">
      <selection activeCell="J1" sqref="J1"/>
    </sheetView>
  </sheetViews>
  <sheetFormatPr defaultRowHeight="14.5" x14ac:dyDescent="0.35"/>
  <cols>
    <col min="1" max="1" width="40.36328125" bestFit="1" customWidth="1"/>
    <col min="7" max="7" width="15.90625" bestFit="1" customWidth="1"/>
    <col min="10" max="10" width="34.453125" bestFit="1" customWidth="1"/>
  </cols>
  <sheetData>
    <row r="1" spans="1:10" ht="17" x14ac:dyDescent="0.5">
      <c r="J1" s="26" t="s">
        <v>1179</v>
      </c>
    </row>
    <row r="4" spans="1:10" x14ac:dyDescent="0.35">
      <c r="C4" t="s">
        <v>17</v>
      </c>
      <c r="F4" t="s">
        <v>16</v>
      </c>
    </row>
    <row r="5" spans="1:10" x14ac:dyDescent="0.35">
      <c r="B5" t="s">
        <v>645</v>
      </c>
      <c r="C5" t="s">
        <v>646</v>
      </c>
      <c r="D5" t="s">
        <v>647</v>
      </c>
      <c r="E5" t="s">
        <v>648</v>
      </c>
      <c r="F5" t="s">
        <v>646</v>
      </c>
      <c r="G5" t="s">
        <v>647</v>
      </c>
    </row>
    <row r="6" spans="1:10" x14ac:dyDescent="0.35">
      <c r="B6" t="s">
        <v>173</v>
      </c>
      <c r="C6" t="s">
        <v>173</v>
      </c>
      <c r="D6" t="s">
        <v>173</v>
      </c>
      <c r="E6" t="s">
        <v>173</v>
      </c>
      <c r="F6" t="s">
        <v>173</v>
      </c>
      <c r="G6" t="s">
        <v>173</v>
      </c>
    </row>
    <row r="7" spans="1:10" x14ac:dyDescent="0.35">
      <c r="A7" t="s">
        <v>617</v>
      </c>
    </row>
    <row r="8" spans="1:10" x14ac:dyDescent="0.35">
      <c r="A8" t="s">
        <v>649</v>
      </c>
      <c r="B8">
        <v>6</v>
      </c>
      <c r="C8">
        <v>6</v>
      </c>
      <c r="D8" t="s">
        <v>6</v>
      </c>
      <c r="E8">
        <v>5</v>
      </c>
      <c r="F8">
        <v>5</v>
      </c>
      <c r="G8" t="s">
        <v>6</v>
      </c>
    </row>
    <row r="9" spans="1:10" x14ac:dyDescent="0.35">
      <c r="A9" t="s">
        <v>650</v>
      </c>
      <c r="B9">
        <v>1</v>
      </c>
      <c r="C9">
        <v>1</v>
      </c>
      <c r="D9" t="s">
        <v>6</v>
      </c>
      <c r="E9">
        <v>1</v>
      </c>
      <c r="F9">
        <v>1</v>
      </c>
      <c r="G9" t="s">
        <v>6</v>
      </c>
    </row>
    <row r="10" spans="1:10" x14ac:dyDescent="0.35">
      <c r="A10" t="s">
        <v>651</v>
      </c>
      <c r="B10">
        <v>2</v>
      </c>
      <c r="C10">
        <v>2</v>
      </c>
      <c r="D10" t="s">
        <v>6</v>
      </c>
      <c r="E10">
        <v>3</v>
      </c>
      <c r="F10">
        <v>3</v>
      </c>
      <c r="G10" t="s">
        <v>6</v>
      </c>
    </row>
    <row r="11" spans="1:10" x14ac:dyDescent="0.35">
      <c r="A11" t="s">
        <v>618</v>
      </c>
    </row>
    <row r="12" spans="1:10" x14ac:dyDescent="0.35">
      <c r="A12" t="s">
        <v>652</v>
      </c>
      <c r="B12">
        <v>23</v>
      </c>
      <c r="C12">
        <v>23</v>
      </c>
      <c r="D12" t="s">
        <v>6</v>
      </c>
      <c r="E12">
        <v>21</v>
      </c>
      <c r="F12">
        <v>15</v>
      </c>
      <c r="G12">
        <v>6</v>
      </c>
    </row>
    <row r="13" spans="1:10" x14ac:dyDescent="0.35">
      <c r="A13" t="s">
        <v>619</v>
      </c>
    </row>
    <row r="14" spans="1:10" x14ac:dyDescent="0.35">
      <c r="A14" t="s">
        <v>653</v>
      </c>
      <c r="B14">
        <v>414</v>
      </c>
      <c r="C14">
        <v>291</v>
      </c>
      <c r="D14">
        <v>123</v>
      </c>
      <c r="E14">
        <v>416</v>
      </c>
      <c r="F14">
        <v>280</v>
      </c>
      <c r="G14">
        <v>136</v>
      </c>
    </row>
    <row r="15" spans="1:10" x14ac:dyDescent="0.35">
      <c r="B15">
        <v>446</v>
      </c>
      <c r="C15">
        <v>323</v>
      </c>
      <c r="D15">
        <v>123</v>
      </c>
      <c r="E15">
        <v>446</v>
      </c>
      <c r="F15">
        <v>304</v>
      </c>
      <c r="G15">
        <v>142</v>
      </c>
    </row>
  </sheetData>
  <hyperlinks>
    <hyperlink ref="J1" location="CONTENTS!A1" display="◄◄◄ BACK TO CONTENTS"/>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8"/>
  <sheetViews>
    <sheetView zoomScale="90" zoomScaleNormal="90" workbookViewId="0">
      <selection activeCell="H1" sqref="H1"/>
    </sheetView>
  </sheetViews>
  <sheetFormatPr defaultRowHeight="14.5" x14ac:dyDescent="0.35"/>
  <cols>
    <col min="1" max="1" width="67.6328125" style="3" customWidth="1"/>
  </cols>
  <sheetData>
    <row r="1" spans="1:8" ht="17" x14ac:dyDescent="0.5">
      <c r="A1" s="3" t="s">
        <v>644</v>
      </c>
      <c r="B1" t="s">
        <v>189</v>
      </c>
      <c r="C1" t="s">
        <v>190</v>
      </c>
      <c r="H1" s="26" t="s">
        <v>1179</v>
      </c>
    </row>
    <row r="2" spans="1:8" x14ac:dyDescent="0.35">
      <c r="B2" t="s">
        <v>173</v>
      </c>
      <c r="C2" t="s">
        <v>173</v>
      </c>
    </row>
    <row r="3" spans="1:8" x14ac:dyDescent="0.35">
      <c r="A3" s="3" t="s">
        <v>620</v>
      </c>
    </row>
    <row r="4" spans="1:8" x14ac:dyDescent="0.35">
      <c r="A4" s="3" t="s">
        <v>657</v>
      </c>
      <c r="B4" s="11">
        <v>5900</v>
      </c>
      <c r="C4" s="11">
        <v>6075</v>
      </c>
      <c r="D4" s="11"/>
    </row>
    <row r="5" spans="1:8" x14ac:dyDescent="0.35">
      <c r="A5" s="3" t="s">
        <v>370</v>
      </c>
      <c r="B5" s="11"/>
      <c r="C5" s="11"/>
      <c r="D5" s="11"/>
    </row>
    <row r="6" spans="1:8" x14ac:dyDescent="0.35">
      <c r="A6" s="3" t="s">
        <v>658</v>
      </c>
      <c r="B6" s="11">
        <v>4705</v>
      </c>
      <c r="C6" s="11">
        <v>4753</v>
      </c>
      <c r="D6" s="11"/>
    </row>
    <row r="7" spans="1:8" x14ac:dyDescent="0.35">
      <c r="A7" s="3" t="s">
        <v>621</v>
      </c>
      <c r="B7" s="11"/>
      <c r="C7" s="11"/>
      <c r="D7" s="11"/>
    </row>
    <row r="8" spans="1:8" x14ac:dyDescent="0.35">
      <c r="A8" s="3" t="s">
        <v>656</v>
      </c>
      <c r="B8" s="11">
        <v>1275</v>
      </c>
      <c r="C8" s="11">
        <v>1914</v>
      </c>
      <c r="D8" s="11"/>
    </row>
    <row r="9" spans="1:8" x14ac:dyDescent="0.35">
      <c r="A9" s="3" t="s">
        <v>622</v>
      </c>
      <c r="B9" s="11"/>
      <c r="C9" s="11"/>
      <c r="D9" s="11"/>
    </row>
    <row r="10" spans="1:8" x14ac:dyDescent="0.35">
      <c r="A10" s="3" t="s">
        <v>659</v>
      </c>
      <c r="B10" s="11">
        <v>774</v>
      </c>
      <c r="C10" s="11">
        <v>1047</v>
      </c>
      <c r="D10" s="11"/>
    </row>
    <row r="11" spans="1:8" x14ac:dyDescent="0.35">
      <c r="A11" s="3" t="s">
        <v>623</v>
      </c>
      <c r="B11" s="11"/>
      <c r="C11" s="11"/>
      <c r="D11" s="11"/>
    </row>
    <row r="12" spans="1:8" x14ac:dyDescent="0.35">
      <c r="A12" s="3" t="s">
        <v>660</v>
      </c>
      <c r="B12" s="11">
        <v>132</v>
      </c>
      <c r="C12" s="11">
        <v>134</v>
      </c>
      <c r="D12" s="11"/>
    </row>
    <row r="13" spans="1:8" x14ac:dyDescent="0.35">
      <c r="A13" s="3" t="s">
        <v>624</v>
      </c>
      <c r="B13" s="11"/>
      <c r="C13" s="11"/>
      <c r="D13" s="11"/>
    </row>
    <row r="14" spans="1:8" x14ac:dyDescent="0.35">
      <c r="A14" s="3" t="s">
        <v>661</v>
      </c>
      <c r="B14" s="11">
        <v>100</v>
      </c>
      <c r="C14" s="11">
        <v>100</v>
      </c>
      <c r="D14" s="11"/>
    </row>
    <row r="15" spans="1:8" x14ac:dyDescent="0.35">
      <c r="A15" s="3" t="s">
        <v>625</v>
      </c>
      <c r="B15" s="11"/>
      <c r="C15" s="11"/>
      <c r="D15" s="11"/>
    </row>
    <row r="16" spans="1:8" x14ac:dyDescent="0.35">
      <c r="A16" s="3" t="s">
        <v>662</v>
      </c>
      <c r="B16" s="11">
        <v>91</v>
      </c>
      <c r="C16" s="11">
        <v>91</v>
      </c>
      <c r="D16" s="11"/>
    </row>
    <row r="17" spans="1:4" x14ac:dyDescent="0.35">
      <c r="A17" s="3" t="s">
        <v>372</v>
      </c>
      <c r="B17" s="11"/>
      <c r="C17" s="11"/>
      <c r="D17" s="11"/>
    </row>
    <row r="18" spans="1:4" x14ac:dyDescent="0.35">
      <c r="A18" s="3" t="s">
        <v>663</v>
      </c>
      <c r="B18" s="11">
        <v>50</v>
      </c>
      <c r="C18" s="11">
        <v>59</v>
      </c>
      <c r="D18" s="11"/>
    </row>
    <row r="19" spans="1:4" x14ac:dyDescent="0.35">
      <c r="A19" s="3" t="s">
        <v>626</v>
      </c>
      <c r="B19" s="11"/>
      <c r="C19" s="11"/>
      <c r="D19" s="11"/>
    </row>
    <row r="20" spans="1:4" x14ac:dyDescent="0.35">
      <c r="A20" s="3" t="s">
        <v>664</v>
      </c>
      <c r="B20" s="11">
        <v>20</v>
      </c>
      <c r="C20" s="11">
        <v>20</v>
      </c>
      <c r="D20" s="11"/>
    </row>
    <row r="21" spans="1:4" x14ac:dyDescent="0.35">
      <c r="A21" s="3" t="s">
        <v>627</v>
      </c>
      <c r="B21" s="11"/>
      <c r="C21" s="11"/>
      <c r="D21" s="11"/>
    </row>
    <row r="22" spans="1:4" x14ac:dyDescent="0.35">
      <c r="A22" s="3" t="s">
        <v>665</v>
      </c>
      <c r="B22" s="11">
        <v>6</v>
      </c>
      <c r="C22" s="11">
        <v>6</v>
      </c>
      <c r="D22" s="11"/>
    </row>
    <row r="23" spans="1:4" x14ac:dyDescent="0.35">
      <c r="A23" s="3" t="s">
        <v>628</v>
      </c>
      <c r="B23" s="11"/>
      <c r="C23" s="11"/>
      <c r="D23" s="11"/>
    </row>
    <row r="24" spans="1:4" x14ac:dyDescent="0.35">
      <c r="A24" s="3" t="s">
        <v>666</v>
      </c>
      <c r="B24" s="11">
        <v>2</v>
      </c>
      <c r="C24" s="11">
        <v>2</v>
      </c>
      <c r="D24" s="11"/>
    </row>
    <row r="25" spans="1:4" x14ac:dyDescent="0.35">
      <c r="A25" s="3" t="s">
        <v>654</v>
      </c>
      <c r="B25" s="11"/>
      <c r="C25" s="11"/>
      <c r="D25" s="11"/>
    </row>
    <row r="26" spans="1:4" x14ac:dyDescent="0.35">
      <c r="A26" s="3" t="s">
        <v>655</v>
      </c>
      <c r="B26" s="11">
        <v>12</v>
      </c>
      <c r="C26" s="11">
        <v>32</v>
      </c>
      <c r="D26" s="11"/>
    </row>
    <row r="27" spans="1:4" x14ac:dyDescent="0.35">
      <c r="B27" s="11">
        <v>13067</v>
      </c>
      <c r="C27" s="11">
        <v>14233</v>
      </c>
      <c r="D27" s="11"/>
    </row>
    <row r="28" spans="1:4" x14ac:dyDescent="0.35">
      <c r="B28" s="11"/>
      <c r="C28" s="11"/>
      <c r="D28" s="11"/>
    </row>
  </sheetData>
  <hyperlinks>
    <hyperlink ref="H1" location="CONTENTS!A1" display="◄◄◄ BACK TO CONTENTS"/>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65"/>
  <sheetViews>
    <sheetView workbookViewId="0">
      <selection activeCell="H1" sqref="H1"/>
    </sheetView>
  </sheetViews>
  <sheetFormatPr defaultRowHeight="14.5" x14ac:dyDescent="0.35"/>
  <cols>
    <col min="1" max="1" width="68" bestFit="1" customWidth="1"/>
    <col min="3" max="3" width="16.453125" style="4" bestFit="1" customWidth="1"/>
    <col min="4" max="4" width="19.453125" style="4" bestFit="1" customWidth="1"/>
    <col min="5" max="5" width="16.453125" style="4" bestFit="1" customWidth="1"/>
    <col min="6" max="6" width="19.453125" bestFit="1" customWidth="1"/>
  </cols>
  <sheetData>
    <row r="1" spans="1:8" ht="17" x14ac:dyDescent="0.5">
      <c r="H1" s="26" t="s">
        <v>1179</v>
      </c>
    </row>
    <row r="2" spans="1:8" x14ac:dyDescent="0.35">
      <c r="A2" t="s">
        <v>668</v>
      </c>
    </row>
    <row r="3" spans="1:8" x14ac:dyDescent="0.35">
      <c r="A3" t="s">
        <v>669</v>
      </c>
    </row>
    <row r="5" spans="1:8" x14ac:dyDescent="0.35">
      <c r="D5" s="4" t="s">
        <v>17</v>
      </c>
      <c r="F5" t="s">
        <v>16</v>
      </c>
    </row>
    <row r="6" spans="1:8" ht="29" x14ac:dyDescent="0.35">
      <c r="C6" s="4" t="s">
        <v>316</v>
      </c>
      <c r="D6" s="4" t="s">
        <v>317</v>
      </c>
      <c r="E6" s="4" t="s">
        <v>316</v>
      </c>
      <c r="F6" t="s">
        <v>317</v>
      </c>
    </row>
    <row r="7" spans="1:8" x14ac:dyDescent="0.35">
      <c r="B7" t="s">
        <v>172</v>
      </c>
      <c r="C7" s="4" t="s">
        <v>173</v>
      </c>
      <c r="D7" s="4" t="s">
        <v>173</v>
      </c>
      <c r="E7" s="4" t="s">
        <v>173</v>
      </c>
      <c r="F7" t="s">
        <v>173</v>
      </c>
    </row>
    <row r="8" spans="1:8" x14ac:dyDescent="0.35">
      <c r="A8" t="s">
        <v>670</v>
      </c>
      <c r="B8">
        <v>4</v>
      </c>
      <c r="C8" s="4">
        <v>-165</v>
      </c>
      <c r="D8" s="5">
        <v>-2974</v>
      </c>
      <c r="E8" s="4">
        <v>-240</v>
      </c>
      <c r="F8" s="1">
        <v>-2755</v>
      </c>
    </row>
    <row r="9" spans="1:8" x14ac:dyDescent="0.35">
      <c r="A9" t="s">
        <v>671</v>
      </c>
      <c r="B9">
        <v>4</v>
      </c>
      <c r="C9" s="5">
        <v>-2323</v>
      </c>
      <c r="D9" s="5">
        <v>-3658</v>
      </c>
      <c r="E9" s="5">
        <v>-2519</v>
      </c>
      <c r="F9" s="1">
        <v>-3575</v>
      </c>
    </row>
    <row r="10" spans="1:8" x14ac:dyDescent="0.35">
      <c r="A10" t="s">
        <v>672</v>
      </c>
      <c r="C10" s="5">
        <v>-2488</v>
      </c>
      <c r="D10" s="5">
        <v>-6632</v>
      </c>
      <c r="E10" s="5">
        <v>-2759</v>
      </c>
      <c r="F10" s="1">
        <v>-6330</v>
      </c>
    </row>
    <row r="11" spans="1:8" x14ac:dyDescent="0.35">
      <c r="A11" t="s">
        <v>673</v>
      </c>
      <c r="B11">
        <v>3.1</v>
      </c>
      <c r="C11" s="4">
        <v>469</v>
      </c>
      <c r="D11" s="5">
        <v>2688</v>
      </c>
      <c r="E11" s="4">
        <v>425</v>
      </c>
      <c r="F11" s="1">
        <v>2498</v>
      </c>
    </row>
    <row r="12" spans="1:8" x14ac:dyDescent="0.35">
      <c r="A12" t="s">
        <v>674</v>
      </c>
      <c r="B12">
        <v>3.2</v>
      </c>
      <c r="C12" s="5">
        <v>2549</v>
      </c>
      <c r="D12" s="5">
        <v>6270</v>
      </c>
      <c r="E12" s="5">
        <v>2128</v>
      </c>
      <c r="F12" s="1">
        <v>5658</v>
      </c>
    </row>
    <row r="13" spans="1:8" x14ac:dyDescent="0.35">
      <c r="A13" t="s">
        <v>675</v>
      </c>
      <c r="B13">
        <v>3.3</v>
      </c>
      <c r="C13" s="5">
        <v>19227</v>
      </c>
      <c r="D13" s="5">
        <v>4033</v>
      </c>
      <c r="E13" s="5">
        <v>12976</v>
      </c>
      <c r="F13" s="1">
        <v>3368</v>
      </c>
    </row>
    <row r="14" spans="1:8" x14ac:dyDescent="0.35">
      <c r="A14" t="s">
        <v>676</v>
      </c>
      <c r="B14">
        <v>3.4</v>
      </c>
      <c r="C14" s="4">
        <v>187</v>
      </c>
      <c r="D14" s="5">
        <v>7240</v>
      </c>
      <c r="E14" s="4">
        <v>121</v>
      </c>
      <c r="F14" s="1">
        <v>6922</v>
      </c>
    </row>
    <row r="15" spans="1:8" x14ac:dyDescent="0.35">
      <c r="A15" s="1" t="s">
        <v>677</v>
      </c>
      <c r="B15">
        <v>3.5</v>
      </c>
      <c r="C15" s="4">
        <v>-51</v>
      </c>
      <c r="D15" s="4">
        <v>531</v>
      </c>
      <c r="E15" s="4">
        <v>87</v>
      </c>
      <c r="F15">
        <v>102</v>
      </c>
    </row>
    <row r="16" spans="1:8" x14ac:dyDescent="0.35">
      <c r="A16" t="s">
        <v>678</v>
      </c>
      <c r="B16">
        <v>3.6</v>
      </c>
      <c r="C16" s="4">
        <v>65</v>
      </c>
      <c r="D16" s="4">
        <v>409</v>
      </c>
      <c r="E16" s="4">
        <v>4224</v>
      </c>
      <c r="F16">
        <v>-156</v>
      </c>
    </row>
    <row r="17" spans="1:6" x14ac:dyDescent="0.35">
      <c r="A17" t="s">
        <v>679</v>
      </c>
      <c r="C17" s="4">
        <v>22446</v>
      </c>
      <c r="D17" s="4">
        <v>21171</v>
      </c>
      <c r="E17" s="4">
        <v>19961</v>
      </c>
      <c r="F17">
        <v>18392</v>
      </c>
    </row>
    <row r="18" spans="1:6" x14ac:dyDescent="0.35">
      <c r="A18" t="s">
        <v>680</v>
      </c>
      <c r="C18" s="4">
        <v>19958</v>
      </c>
      <c r="D18" s="4">
        <v>14539</v>
      </c>
      <c r="E18" s="4">
        <v>17202</v>
      </c>
      <c r="F18">
        <v>12062</v>
      </c>
    </row>
    <row r="19" spans="1:6" x14ac:dyDescent="0.35">
      <c r="A19" s="1" t="s">
        <v>681</v>
      </c>
      <c r="B19" t="s">
        <v>682</v>
      </c>
      <c r="C19" s="4">
        <v>-30</v>
      </c>
      <c r="D19" s="4">
        <v>-30</v>
      </c>
      <c r="E19" s="4">
        <v>-40</v>
      </c>
      <c r="F19">
        <v>-40</v>
      </c>
    </row>
    <row r="20" spans="1:6" x14ac:dyDescent="0.35">
      <c r="A20" t="s">
        <v>683</v>
      </c>
      <c r="B20">
        <v>4</v>
      </c>
      <c r="C20" s="4">
        <v>-733</v>
      </c>
      <c r="D20" s="4">
        <v>-93</v>
      </c>
      <c r="E20" s="4">
        <v>-680</v>
      </c>
      <c r="F20">
        <v>-24</v>
      </c>
    </row>
    <row r="21" spans="1:6" x14ac:dyDescent="0.35">
      <c r="A21" s="1" t="s">
        <v>684</v>
      </c>
      <c r="B21">
        <v>3.7</v>
      </c>
      <c r="C21" s="4">
        <v>346</v>
      </c>
      <c r="D21" s="4">
        <v>1434</v>
      </c>
      <c r="E21" s="4">
        <v>204</v>
      </c>
      <c r="F21">
        <v>1396</v>
      </c>
    </row>
    <row r="22" spans="1:6" x14ac:dyDescent="0.35">
      <c r="A22" t="s">
        <v>685</v>
      </c>
      <c r="C22" s="4">
        <v>19541</v>
      </c>
      <c r="D22" s="4">
        <v>15850</v>
      </c>
      <c r="E22" s="4">
        <v>16686</v>
      </c>
      <c r="F22">
        <v>13394</v>
      </c>
    </row>
    <row r="23" spans="1:6" x14ac:dyDescent="0.35">
      <c r="A23" t="s">
        <v>686</v>
      </c>
    </row>
    <row r="24" spans="1:6" x14ac:dyDescent="0.35">
      <c r="A24" s="1" t="s">
        <v>687</v>
      </c>
    </row>
    <row r="25" spans="1:6" x14ac:dyDescent="0.35">
      <c r="A25" t="s">
        <v>688</v>
      </c>
      <c r="C25" s="5">
        <v>-5</v>
      </c>
      <c r="D25" s="4">
        <v>-2</v>
      </c>
      <c r="E25" s="5" t="s">
        <v>6</v>
      </c>
      <c r="F25" s="1" t="s">
        <v>6</v>
      </c>
    </row>
    <row r="26" spans="1:6" x14ac:dyDescent="0.35">
      <c r="A26" t="s">
        <v>689</v>
      </c>
      <c r="B26">
        <v>5</v>
      </c>
      <c r="C26" s="4">
        <v>-249</v>
      </c>
      <c r="D26" s="4">
        <v>-7463</v>
      </c>
      <c r="E26" s="4">
        <v>-104</v>
      </c>
      <c r="F26">
        <v>-29250</v>
      </c>
    </row>
    <row r="27" spans="1:6" x14ac:dyDescent="0.35">
      <c r="A27" t="s">
        <v>690</v>
      </c>
      <c r="B27">
        <v>6</v>
      </c>
      <c r="C27" s="4" t="s">
        <v>6</v>
      </c>
      <c r="D27" s="4">
        <v>1</v>
      </c>
      <c r="E27" s="4" t="s">
        <v>6</v>
      </c>
      <c r="F27">
        <v>-11</v>
      </c>
    </row>
    <row r="28" spans="1:6" x14ac:dyDescent="0.35">
      <c r="A28" s="1" t="s">
        <v>691</v>
      </c>
      <c r="B28">
        <v>15</v>
      </c>
      <c r="C28" s="4">
        <v>43</v>
      </c>
      <c r="D28" s="4">
        <v>43</v>
      </c>
      <c r="E28" s="4">
        <v>62</v>
      </c>
      <c r="F28">
        <v>62</v>
      </c>
    </row>
    <row r="29" spans="1:6" x14ac:dyDescent="0.35">
      <c r="A29" t="s">
        <v>692</v>
      </c>
      <c r="B29">
        <v>25</v>
      </c>
      <c r="C29" s="4">
        <v>-117</v>
      </c>
      <c r="D29" s="4">
        <v>-1134</v>
      </c>
      <c r="E29" s="4">
        <v>154</v>
      </c>
      <c r="F29">
        <v>173</v>
      </c>
    </row>
    <row r="30" spans="1:6" x14ac:dyDescent="0.35">
      <c r="A30" t="s">
        <v>693</v>
      </c>
      <c r="B30">
        <v>5</v>
      </c>
      <c r="C30" s="4" t="s">
        <v>6</v>
      </c>
      <c r="D30" s="4">
        <v>4</v>
      </c>
      <c r="E30" s="4" t="s">
        <v>6</v>
      </c>
      <c r="F30" t="s">
        <v>6</v>
      </c>
    </row>
    <row r="31" spans="1:6" x14ac:dyDescent="0.35">
      <c r="A31" t="s">
        <v>694</v>
      </c>
      <c r="B31">
        <v>22</v>
      </c>
      <c r="C31" s="4" t="s">
        <v>6</v>
      </c>
      <c r="D31" s="4">
        <v>181</v>
      </c>
      <c r="E31" s="4" t="s">
        <v>6</v>
      </c>
      <c r="F31">
        <v>443</v>
      </c>
    </row>
    <row r="32" spans="1:6" x14ac:dyDescent="0.35">
      <c r="A32" t="s">
        <v>695</v>
      </c>
      <c r="B32" t="s">
        <v>696</v>
      </c>
      <c r="C32" s="4">
        <v>-21</v>
      </c>
      <c r="D32" s="4">
        <v>-21</v>
      </c>
      <c r="E32" s="4">
        <v>-2</v>
      </c>
      <c r="F32">
        <v>-2</v>
      </c>
    </row>
    <row r="33" spans="1:6" x14ac:dyDescent="0.35">
      <c r="A33" t="s">
        <v>697</v>
      </c>
    </row>
    <row r="34" spans="1:6" x14ac:dyDescent="0.35">
      <c r="A34" t="s">
        <v>698</v>
      </c>
      <c r="B34" t="s">
        <v>696</v>
      </c>
      <c r="C34" s="4">
        <v>-13</v>
      </c>
      <c r="D34" s="4">
        <v>-39</v>
      </c>
      <c r="E34" s="4">
        <v>-79</v>
      </c>
      <c r="F34">
        <v>-97</v>
      </c>
    </row>
    <row r="35" spans="1:6" x14ac:dyDescent="0.35">
      <c r="A35" t="s">
        <v>699</v>
      </c>
      <c r="B35" t="s">
        <v>696</v>
      </c>
      <c r="C35" s="4" t="s">
        <v>6</v>
      </c>
      <c r="D35" s="4">
        <v>-5</v>
      </c>
      <c r="E35" s="4" t="s">
        <v>6</v>
      </c>
      <c r="F35">
        <v>36</v>
      </c>
    </row>
    <row r="36" spans="1:6" x14ac:dyDescent="0.35">
      <c r="A36" t="s">
        <v>700</v>
      </c>
      <c r="C36" s="4">
        <v>19179</v>
      </c>
      <c r="D36" s="4">
        <v>7415</v>
      </c>
      <c r="E36" s="4">
        <v>16717</v>
      </c>
      <c r="F36">
        <v>-15252</v>
      </c>
    </row>
    <row r="53" spans="1:1" x14ac:dyDescent="0.35">
      <c r="A53" s="1"/>
    </row>
    <row r="54" spans="1:1" x14ac:dyDescent="0.35">
      <c r="A54" s="1"/>
    </row>
    <row r="55" spans="1:1" x14ac:dyDescent="0.35">
      <c r="A55" s="1"/>
    </row>
    <row r="56" spans="1:1" x14ac:dyDescent="0.35">
      <c r="A56" s="1"/>
    </row>
    <row r="62" spans="1:1" x14ac:dyDescent="0.35">
      <c r="A62" s="1"/>
    </row>
    <row r="63" spans="1:1" x14ac:dyDescent="0.35">
      <c r="A63" s="1"/>
    </row>
    <row r="64" spans="1:1" x14ac:dyDescent="0.35">
      <c r="A64" s="1"/>
    </row>
    <row r="65" spans="1:1" x14ac:dyDescent="0.35">
      <c r="A65" s="1"/>
    </row>
  </sheetData>
  <hyperlinks>
    <hyperlink ref="H1" location="CONTENTS!A1" display="◄◄◄ BACK TO CONTENTS"/>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M68"/>
  <sheetViews>
    <sheetView topLeftCell="A27" workbookViewId="0">
      <selection activeCell="M27" sqref="M27"/>
    </sheetView>
  </sheetViews>
  <sheetFormatPr defaultRowHeight="14.5" x14ac:dyDescent="0.35"/>
  <cols>
    <col min="1" max="1" width="35.36328125" bestFit="1" customWidth="1"/>
    <col min="3" max="6" width="14.453125" style="4" customWidth="1"/>
  </cols>
  <sheetData>
    <row r="2" spans="1:6" x14ac:dyDescent="0.35">
      <c r="A2" t="s">
        <v>701</v>
      </c>
    </row>
    <row r="3" spans="1:6" x14ac:dyDescent="0.35">
      <c r="A3" t="s">
        <v>702</v>
      </c>
    </row>
    <row r="5" spans="1:6" x14ac:dyDescent="0.35">
      <c r="D5" s="4" t="s">
        <v>17</v>
      </c>
      <c r="F5" s="4" t="s">
        <v>16</v>
      </c>
    </row>
    <row r="6" spans="1:6" ht="43.5" x14ac:dyDescent="0.35">
      <c r="C6" s="4" t="s">
        <v>316</v>
      </c>
      <c r="D6" s="4" t="s">
        <v>317</v>
      </c>
      <c r="E6" s="4" t="s">
        <v>316</v>
      </c>
      <c r="F6" s="4" t="s">
        <v>317</v>
      </c>
    </row>
    <row r="7" spans="1:6" x14ac:dyDescent="0.35">
      <c r="B7" t="s">
        <v>172</v>
      </c>
      <c r="C7" s="4" t="s">
        <v>173</v>
      </c>
      <c r="D7" s="4" t="s">
        <v>173</v>
      </c>
      <c r="E7" s="4" t="s">
        <v>173</v>
      </c>
      <c r="F7" s="4" t="s">
        <v>173</v>
      </c>
    </row>
    <row r="8" spans="1:6" x14ac:dyDescent="0.35">
      <c r="A8" t="s">
        <v>175</v>
      </c>
      <c r="B8">
        <v>5</v>
      </c>
      <c r="C8" s="4">
        <v>9538</v>
      </c>
      <c r="D8" s="4">
        <v>474095</v>
      </c>
      <c r="E8" s="4">
        <v>9075</v>
      </c>
      <c r="F8" s="4">
        <v>463408</v>
      </c>
    </row>
    <row r="9" spans="1:6" x14ac:dyDescent="0.35">
      <c r="A9" t="s">
        <v>177</v>
      </c>
      <c r="B9">
        <v>8</v>
      </c>
      <c r="C9" s="4" t="s">
        <v>6</v>
      </c>
      <c r="D9" s="4">
        <v>227</v>
      </c>
      <c r="E9" s="4" t="s">
        <v>6</v>
      </c>
      <c r="F9" s="4">
        <v>233</v>
      </c>
    </row>
    <row r="10" spans="1:6" x14ac:dyDescent="0.35">
      <c r="A10" t="s">
        <v>703</v>
      </c>
      <c r="B10">
        <v>7</v>
      </c>
      <c r="C10" s="4">
        <v>365</v>
      </c>
      <c r="D10" s="4">
        <v>930</v>
      </c>
      <c r="E10" s="4" t="s">
        <v>6</v>
      </c>
      <c r="F10" s="4" t="s">
        <v>6</v>
      </c>
    </row>
    <row r="11" spans="1:6" x14ac:dyDescent="0.35">
      <c r="A11" t="s">
        <v>178</v>
      </c>
      <c r="B11">
        <v>6</v>
      </c>
      <c r="C11" s="4">
        <v>58</v>
      </c>
      <c r="D11" s="4">
        <v>208</v>
      </c>
      <c r="E11" s="4">
        <v>42</v>
      </c>
      <c r="F11" s="4">
        <v>192</v>
      </c>
    </row>
    <row r="12" spans="1:6" x14ac:dyDescent="0.35">
      <c r="A12" t="s">
        <v>704</v>
      </c>
      <c r="B12">
        <v>11</v>
      </c>
      <c r="C12" s="4">
        <v>30964</v>
      </c>
      <c r="D12" s="4">
        <v>1379</v>
      </c>
      <c r="E12" s="4">
        <v>30395</v>
      </c>
      <c r="F12" s="4">
        <v>500</v>
      </c>
    </row>
    <row r="13" spans="1:6" x14ac:dyDescent="0.35">
      <c r="A13" t="s">
        <v>705</v>
      </c>
      <c r="B13">
        <v>12</v>
      </c>
      <c r="C13" s="4">
        <v>463</v>
      </c>
      <c r="D13" s="4">
        <v>723</v>
      </c>
      <c r="E13" s="4">
        <v>449</v>
      </c>
      <c r="F13" s="4">
        <v>674</v>
      </c>
    </row>
    <row r="14" spans="1:6" x14ac:dyDescent="0.35">
      <c r="A14" t="s">
        <v>706</v>
      </c>
      <c r="B14">
        <v>13</v>
      </c>
      <c r="C14" s="4">
        <v>33</v>
      </c>
      <c r="D14" s="4">
        <v>33</v>
      </c>
      <c r="E14" s="4">
        <v>33</v>
      </c>
      <c r="F14" s="4">
        <v>33</v>
      </c>
    </row>
    <row r="15" spans="1:6" x14ac:dyDescent="0.35">
      <c r="A15" t="s">
        <v>707</v>
      </c>
      <c r="B15">
        <v>14</v>
      </c>
      <c r="C15" s="4" t="s">
        <v>6</v>
      </c>
      <c r="D15" s="4">
        <v>474</v>
      </c>
      <c r="E15" s="4" t="s">
        <v>6</v>
      </c>
      <c r="F15" s="4">
        <v>340</v>
      </c>
    </row>
    <row r="16" spans="1:6" x14ac:dyDescent="0.35">
      <c r="A16" t="s">
        <v>708</v>
      </c>
      <c r="B16">
        <v>15</v>
      </c>
      <c r="C16" s="4">
        <v>338</v>
      </c>
      <c r="D16" s="4">
        <v>338</v>
      </c>
      <c r="E16" s="4">
        <v>380</v>
      </c>
      <c r="F16" s="4">
        <v>380</v>
      </c>
    </row>
    <row r="17" spans="1:13" x14ac:dyDescent="0.35">
      <c r="A17" t="s">
        <v>709</v>
      </c>
      <c r="B17">
        <v>17</v>
      </c>
      <c r="C17" s="4">
        <v>433</v>
      </c>
      <c r="D17" s="4">
        <v>32</v>
      </c>
      <c r="E17" s="4">
        <v>686</v>
      </c>
      <c r="F17" s="4">
        <v>14</v>
      </c>
    </row>
    <row r="18" spans="1:13" x14ac:dyDescent="0.35">
      <c r="A18" t="s">
        <v>710</v>
      </c>
      <c r="B18">
        <v>16</v>
      </c>
      <c r="C18" s="4">
        <v>596</v>
      </c>
      <c r="D18" s="4">
        <v>596</v>
      </c>
      <c r="E18" s="4">
        <v>539</v>
      </c>
      <c r="F18" s="4">
        <v>539</v>
      </c>
    </row>
    <row r="19" spans="1:13" x14ac:dyDescent="0.35">
      <c r="A19" t="s">
        <v>711</v>
      </c>
      <c r="C19" s="4">
        <v>42788</v>
      </c>
      <c r="D19" s="4">
        <v>479035</v>
      </c>
      <c r="E19" s="4">
        <v>41599</v>
      </c>
      <c r="F19" s="4">
        <v>466313</v>
      </c>
    </row>
    <row r="20" spans="1:13" x14ac:dyDescent="0.35">
      <c r="A20" t="s">
        <v>712</v>
      </c>
      <c r="B20">
        <v>9</v>
      </c>
      <c r="C20" s="4" t="s">
        <v>6</v>
      </c>
      <c r="D20" s="4">
        <v>36</v>
      </c>
      <c r="E20" s="4">
        <v>1</v>
      </c>
      <c r="F20" s="4">
        <v>28</v>
      </c>
    </row>
    <row r="21" spans="1:13" x14ac:dyDescent="0.35">
      <c r="A21" t="s">
        <v>710</v>
      </c>
      <c r="B21">
        <v>16</v>
      </c>
      <c r="C21" s="4" t="s">
        <v>6</v>
      </c>
      <c r="D21" s="4">
        <v>315</v>
      </c>
      <c r="E21" s="4" t="s">
        <v>6</v>
      </c>
      <c r="F21" s="4">
        <v>277</v>
      </c>
    </row>
    <row r="22" spans="1:13" x14ac:dyDescent="0.35">
      <c r="A22" t="s">
        <v>707</v>
      </c>
      <c r="B22">
        <v>14</v>
      </c>
      <c r="C22" s="4" t="s">
        <v>6</v>
      </c>
      <c r="D22" s="4">
        <v>10</v>
      </c>
      <c r="E22" s="4" t="s">
        <v>6</v>
      </c>
      <c r="F22" s="4">
        <v>11</v>
      </c>
    </row>
    <row r="23" spans="1:13" x14ac:dyDescent="0.35">
      <c r="A23" t="s">
        <v>709</v>
      </c>
      <c r="B23">
        <v>17</v>
      </c>
      <c r="C23" s="4">
        <v>338</v>
      </c>
      <c r="D23" s="4">
        <v>1960</v>
      </c>
      <c r="E23" s="4">
        <v>413</v>
      </c>
      <c r="F23" s="4">
        <v>2032</v>
      </c>
    </row>
    <row r="24" spans="1:13" x14ac:dyDescent="0.35">
      <c r="A24" t="s">
        <v>284</v>
      </c>
      <c r="B24">
        <v>18</v>
      </c>
      <c r="C24" s="4">
        <v>531</v>
      </c>
      <c r="D24" s="4">
        <v>974</v>
      </c>
      <c r="E24" s="4">
        <v>213</v>
      </c>
      <c r="F24" s="4">
        <v>814</v>
      </c>
    </row>
    <row r="25" spans="1:13" x14ac:dyDescent="0.35">
      <c r="A25" t="s">
        <v>713</v>
      </c>
      <c r="C25">
        <v>869</v>
      </c>
      <c r="D25" s="4">
        <v>3295</v>
      </c>
      <c r="E25" s="4">
        <v>627</v>
      </c>
      <c r="F25" s="4">
        <v>3162</v>
      </c>
    </row>
    <row r="26" spans="1:13" x14ac:dyDescent="0.35">
      <c r="A26" t="s">
        <v>714</v>
      </c>
      <c r="C26" s="4">
        <v>43657</v>
      </c>
      <c r="D26" s="4">
        <v>482330</v>
      </c>
      <c r="E26" s="4">
        <v>42226</v>
      </c>
      <c r="F26" s="4">
        <v>469475</v>
      </c>
    </row>
    <row r="27" spans="1:13" ht="17" x14ac:dyDescent="0.5">
      <c r="A27" t="s">
        <v>286</v>
      </c>
      <c r="B27">
        <v>19</v>
      </c>
      <c r="C27" s="4">
        <v>-2009</v>
      </c>
      <c r="D27" s="4">
        <v>-5311</v>
      </c>
      <c r="E27" s="4">
        <v>-1297</v>
      </c>
      <c r="F27" s="4">
        <v>-5703</v>
      </c>
      <c r="M27" s="26" t="s">
        <v>1179</v>
      </c>
    </row>
    <row r="28" spans="1:13" x14ac:dyDescent="0.35">
      <c r="A28" t="s">
        <v>186</v>
      </c>
      <c r="B28">
        <v>20</v>
      </c>
      <c r="C28" s="4">
        <v>-172</v>
      </c>
      <c r="D28" s="4">
        <v>-1297</v>
      </c>
      <c r="E28" s="4">
        <v>-111</v>
      </c>
      <c r="F28" s="4">
        <v>-119</v>
      </c>
    </row>
    <row r="29" spans="1:13" x14ac:dyDescent="0.35">
      <c r="A29" t="s">
        <v>707</v>
      </c>
      <c r="B29">
        <v>14</v>
      </c>
      <c r="C29" s="4" t="s">
        <v>6</v>
      </c>
      <c r="D29" s="4">
        <v>-48</v>
      </c>
      <c r="E29" s="4" t="s">
        <v>6</v>
      </c>
      <c r="F29" s="4">
        <v>-52</v>
      </c>
    </row>
    <row r="30" spans="1:13" x14ac:dyDescent="0.35">
      <c r="A30" t="s">
        <v>715</v>
      </c>
      <c r="B30">
        <v>23</v>
      </c>
      <c r="C30" s="4">
        <v>-577</v>
      </c>
      <c r="D30" s="4">
        <v>-864</v>
      </c>
      <c r="E30" s="4">
        <v>-513</v>
      </c>
      <c r="F30" s="4">
        <v>-721</v>
      </c>
    </row>
    <row r="31" spans="1:13" x14ac:dyDescent="0.35">
      <c r="A31" t="s">
        <v>716</v>
      </c>
      <c r="C31" s="4">
        <v>-2758</v>
      </c>
      <c r="D31" s="4">
        <v>-7520</v>
      </c>
      <c r="E31" s="4">
        <v>-1921</v>
      </c>
      <c r="F31" s="4">
        <v>-6595</v>
      </c>
    </row>
    <row r="32" spans="1:13" x14ac:dyDescent="0.35">
      <c r="A32" t="s">
        <v>717</v>
      </c>
      <c r="C32" s="4">
        <v>40899</v>
      </c>
      <c r="D32" s="4">
        <v>474810</v>
      </c>
      <c r="E32" s="4">
        <v>40305</v>
      </c>
      <c r="F32" s="4">
        <v>462880</v>
      </c>
    </row>
    <row r="33" spans="1:6" x14ac:dyDescent="0.35">
      <c r="A33" s="1" t="s">
        <v>715</v>
      </c>
      <c r="B33">
        <v>23</v>
      </c>
      <c r="C33" s="4">
        <v>-777</v>
      </c>
      <c r="D33" s="4">
        <v>-941</v>
      </c>
      <c r="E33" s="4">
        <v>-962</v>
      </c>
      <c r="F33" s="4">
        <v>-1146</v>
      </c>
    </row>
    <row r="34" spans="1:6" x14ac:dyDescent="0.35">
      <c r="A34" s="1" t="s">
        <v>457</v>
      </c>
      <c r="B34">
        <v>19</v>
      </c>
      <c r="C34" s="4">
        <v>-1162</v>
      </c>
      <c r="D34" s="4">
        <v>-2731</v>
      </c>
      <c r="E34" s="4">
        <v>-1239</v>
      </c>
      <c r="F34" s="4">
        <v>-2982</v>
      </c>
    </row>
    <row r="35" spans="1:6" x14ac:dyDescent="0.35">
      <c r="A35" t="s">
        <v>186</v>
      </c>
      <c r="B35">
        <v>20</v>
      </c>
      <c r="C35" s="4">
        <v>-4258</v>
      </c>
      <c r="D35" s="4">
        <v>-28857</v>
      </c>
      <c r="E35" s="4">
        <v>-3942</v>
      </c>
      <c r="F35" s="4">
        <v>-28647</v>
      </c>
    </row>
    <row r="36" spans="1:6" x14ac:dyDescent="0.35">
      <c r="A36" t="s">
        <v>718</v>
      </c>
      <c r="B36">
        <v>21</v>
      </c>
      <c r="C36" s="4">
        <v>-3938</v>
      </c>
      <c r="D36" s="4" t="s">
        <v>6</v>
      </c>
      <c r="E36" s="4">
        <v>-4066</v>
      </c>
      <c r="F36" s="4" t="s">
        <v>6</v>
      </c>
    </row>
    <row r="37" spans="1:6" x14ac:dyDescent="0.35">
      <c r="A37" t="s">
        <v>707</v>
      </c>
      <c r="B37">
        <v>14</v>
      </c>
      <c r="C37" s="4" t="s">
        <v>6</v>
      </c>
      <c r="D37" s="4">
        <v>-847</v>
      </c>
      <c r="E37" s="4" t="s">
        <v>6</v>
      </c>
      <c r="F37" s="4">
        <v>-981</v>
      </c>
    </row>
    <row r="38" spans="1:6" x14ac:dyDescent="0.35">
      <c r="A38" s="1" t="s">
        <v>401</v>
      </c>
      <c r="B38">
        <v>22</v>
      </c>
      <c r="C38" s="4" t="s">
        <v>6</v>
      </c>
      <c r="D38" s="4">
        <v>-3580</v>
      </c>
      <c r="E38" s="4" t="s">
        <v>6</v>
      </c>
      <c r="F38" s="4">
        <v>-3003</v>
      </c>
    </row>
    <row r="39" spans="1:6" x14ac:dyDescent="0.35">
      <c r="A39" t="s">
        <v>719</v>
      </c>
      <c r="C39" s="4">
        <v>-10135</v>
      </c>
      <c r="D39" s="4">
        <v>-36956</v>
      </c>
      <c r="E39" s="4">
        <v>-10209</v>
      </c>
      <c r="F39" s="4">
        <v>-36759</v>
      </c>
    </row>
    <row r="40" spans="1:6" x14ac:dyDescent="0.35">
      <c r="A40" t="s">
        <v>720</v>
      </c>
      <c r="C40" s="4">
        <v>30764</v>
      </c>
      <c r="D40" s="4">
        <v>437854</v>
      </c>
      <c r="E40" s="4">
        <v>30096</v>
      </c>
      <c r="F40" s="4">
        <v>426121</v>
      </c>
    </row>
    <row r="41" spans="1:6" x14ac:dyDescent="0.35">
      <c r="A41" s="1" t="s">
        <v>721</v>
      </c>
      <c r="B41">
        <v>25</v>
      </c>
      <c r="C41" s="4">
        <v>-1416</v>
      </c>
      <c r="D41" s="4">
        <v>-4066</v>
      </c>
      <c r="E41" s="4">
        <v>-1526</v>
      </c>
      <c r="F41" s="4">
        <v>-4873</v>
      </c>
    </row>
    <row r="42" spans="1:6" x14ac:dyDescent="0.35">
      <c r="A42" t="s">
        <v>722</v>
      </c>
      <c r="C42" s="4">
        <v>29348</v>
      </c>
      <c r="D42" s="4">
        <v>433788</v>
      </c>
      <c r="E42" s="4">
        <v>28570</v>
      </c>
      <c r="F42" s="4">
        <v>421248</v>
      </c>
    </row>
    <row r="43" spans="1:6" x14ac:dyDescent="0.35">
      <c r="A43" t="s">
        <v>723</v>
      </c>
    </row>
    <row r="44" spans="1:6" x14ac:dyDescent="0.35">
      <c r="A44" t="s">
        <v>724</v>
      </c>
      <c r="C44" s="4">
        <v>-26294</v>
      </c>
      <c r="D44" s="4">
        <v>-82425</v>
      </c>
      <c r="E44" s="4">
        <v>-25777</v>
      </c>
      <c r="F44" s="4">
        <v>-77112</v>
      </c>
    </row>
    <row r="45" spans="1:6" x14ac:dyDescent="0.35">
      <c r="A45" t="s">
        <v>725</v>
      </c>
      <c r="C45" s="4">
        <v>-2606</v>
      </c>
      <c r="D45" s="4">
        <v>-350544</v>
      </c>
      <c r="E45" s="4">
        <v>-2358</v>
      </c>
      <c r="F45" s="4">
        <v>-343361</v>
      </c>
    </row>
    <row r="46" spans="1:6" x14ac:dyDescent="0.35">
      <c r="A46" t="s">
        <v>726</v>
      </c>
      <c r="C46" s="4" t="s">
        <v>6</v>
      </c>
      <c r="D46" s="4">
        <v>3</v>
      </c>
      <c r="E46" s="4" t="s">
        <v>6</v>
      </c>
      <c r="F46" s="4">
        <v>8</v>
      </c>
    </row>
    <row r="47" spans="1:6" x14ac:dyDescent="0.35">
      <c r="A47" t="s">
        <v>727</v>
      </c>
      <c r="C47" s="4">
        <v>-448</v>
      </c>
      <c r="D47" s="4">
        <v>-822</v>
      </c>
      <c r="E47" s="4">
        <v>-435</v>
      </c>
      <c r="F47" s="4">
        <v>-783</v>
      </c>
    </row>
    <row r="48" spans="1:6" x14ac:dyDescent="0.35">
      <c r="A48" t="s">
        <v>728</v>
      </c>
      <c r="C48" s="4">
        <v>-29348</v>
      </c>
      <c r="D48" s="4">
        <v>-433788</v>
      </c>
      <c r="E48" s="4">
        <v>-28570</v>
      </c>
      <c r="F48" s="4">
        <v>-421248</v>
      </c>
    </row>
    <row r="50" spans="1:1" x14ac:dyDescent="0.35">
      <c r="A50" s="1"/>
    </row>
    <row r="51" spans="1:1" x14ac:dyDescent="0.35">
      <c r="A51" s="1"/>
    </row>
    <row r="52" spans="1:1" x14ac:dyDescent="0.35">
      <c r="A52" s="1"/>
    </row>
    <row r="53" spans="1:1" x14ac:dyDescent="0.35">
      <c r="A53" s="1"/>
    </row>
    <row r="65" spans="1:1" x14ac:dyDescent="0.35">
      <c r="A65" s="1"/>
    </row>
    <row r="66" spans="1:1" x14ac:dyDescent="0.35">
      <c r="A66" s="1"/>
    </row>
    <row r="67" spans="1:1" x14ac:dyDescent="0.35">
      <c r="A67" s="1"/>
    </row>
    <row r="68" spans="1:1" x14ac:dyDescent="0.35">
      <c r="A68" s="1"/>
    </row>
  </sheetData>
  <hyperlinks>
    <hyperlink ref="M27" location="CONTENTS!A1" display="◄◄◄ BACK TO CONTENTS"/>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60"/>
  <sheetViews>
    <sheetView workbookViewId="0">
      <selection activeCell="K1" sqref="K1"/>
    </sheetView>
  </sheetViews>
  <sheetFormatPr defaultRowHeight="14.5" x14ac:dyDescent="0.35"/>
  <cols>
    <col min="1" max="1" width="48.6328125" style="4" customWidth="1"/>
    <col min="2" max="2" width="12.08984375" customWidth="1"/>
    <col min="3" max="6" width="14.08984375" customWidth="1"/>
  </cols>
  <sheetData>
    <row r="1" spans="1:11" ht="17" x14ac:dyDescent="0.5">
      <c r="K1" s="26" t="s">
        <v>1179</v>
      </c>
    </row>
    <row r="2" spans="1:11" x14ac:dyDescent="0.35">
      <c r="A2" s="4" t="s">
        <v>729</v>
      </c>
    </row>
    <row r="3" spans="1:11" x14ac:dyDescent="0.35">
      <c r="A3" s="4" t="s">
        <v>669</v>
      </c>
      <c r="C3" s="4"/>
      <c r="D3" s="4"/>
      <c r="E3" s="4"/>
    </row>
    <row r="4" spans="1:11" x14ac:dyDescent="0.35">
      <c r="C4" s="4"/>
      <c r="D4" s="4"/>
      <c r="E4" s="4"/>
    </row>
    <row r="5" spans="1:11" x14ac:dyDescent="0.35">
      <c r="C5" s="4"/>
      <c r="D5" s="4" t="s">
        <v>17</v>
      </c>
      <c r="E5" s="4"/>
      <c r="F5" t="s">
        <v>16</v>
      </c>
    </row>
    <row r="6" spans="1:11" ht="43.5" x14ac:dyDescent="0.35">
      <c r="C6" s="4" t="s">
        <v>316</v>
      </c>
      <c r="D6" s="4" t="s">
        <v>317</v>
      </c>
      <c r="E6" s="4" t="s">
        <v>316</v>
      </c>
      <c r="F6" s="4" t="s">
        <v>317</v>
      </c>
    </row>
    <row r="7" spans="1:11" x14ac:dyDescent="0.35">
      <c r="B7" t="s">
        <v>172</v>
      </c>
      <c r="C7" s="4" t="s">
        <v>173</v>
      </c>
      <c r="D7" s="4" t="s">
        <v>173</v>
      </c>
      <c r="E7" s="4" t="s">
        <v>173</v>
      </c>
      <c r="F7" t="s">
        <v>173</v>
      </c>
    </row>
    <row r="8" spans="1:11" x14ac:dyDescent="0.35">
      <c r="A8" s="4" t="s">
        <v>730</v>
      </c>
    </row>
    <row r="9" spans="1:11" x14ac:dyDescent="0.35">
      <c r="A9" s="4" t="s">
        <v>731</v>
      </c>
      <c r="C9">
        <v>-19541</v>
      </c>
      <c r="D9">
        <v>-15850</v>
      </c>
      <c r="E9">
        <v>-16686</v>
      </c>
      <c r="F9">
        <v>-13394</v>
      </c>
    </row>
    <row r="10" spans="1:11" ht="29" x14ac:dyDescent="0.35">
      <c r="A10" s="4" t="s">
        <v>732</v>
      </c>
      <c r="B10" t="s">
        <v>733</v>
      </c>
      <c r="C10">
        <v>-36</v>
      </c>
      <c r="D10">
        <v>8437</v>
      </c>
      <c r="E10">
        <v>4214</v>
      </c>
      <c r="F10">
        <v>6988</v>
      </c>
    </row>
    <row r="11" spans="1:11" ht="29" x14ac:dyDescent="0.35">
      <c r="A11" s="4" t="s">
        <v>734</v>
      </c>
      <c r="B11" t="s">
        <v>733</v>
      </c>
      <c r="C11">
        <v>7</v>
      </c>
      <c r="D11">
        <v>327</v>
      </c>
      <c r="E11">
        <v>73</v>
      </c>
      <c r="F11">
        <v>368</v>
      </c>
    </row>
    <row r="12" spans="1:11" x14ac:dyDescent="0.35">
      <c r="A12" s="4" t="s">
        <v>735</v>
      </c>
      <c r="B12">
        <v>16</v>
      </c>
      <c r="C12">
        <v>-57</v>
      </c>
      <c r="D12">
        <v>-95</v>
      </c>
      <c r="E12">
        <v>-108</v>
      </c>
      <c r="F12">
        <v>-128</v>
      </c>
    </row>
    <row r="13" spans="1:11" x14ac:dyDescent="0.35">
      <c r="A13" s="4" t="s">
        <v>736</v>
      </c>
      <c r="C13">
        <v>-15</v>
      </c>
      <c r="D13">
        <v>-15</v>
      </c>
      <c r="E13">
        <v>-4</v>
      </c>
      <c r="F13">
        <v>-4</v>
      </c>
    </row>
    <row r="14" spans="1:11" x14ac:dyDescent="0.35">
      <c r="A14" s="4" t="s">
        <v>737</v>
      </c>
      <c r="B14">
        <v>17</v>
      </c>
      <c r="C14">
        <v>329</v>
      </c>
      <c r="D14">
        <v>54</v>
      </c>
      <c r="E14">
        <v>3324</v>
      </c>
      <c r="F14">
        <v>-250</v>
      </c>
    </row>
    <row r="15" spans="1:11" ht="43.5" x14ac:dyDescent="0.35">
      <c r="A15" s="4" t="s">
        <v>738</v>
      </c>
      <c r="C15">
        <v>20</v>
      </c>
      <c r="D15">
        <v>4</v>
      </c>
      <c r="E15">
        <v>-4064</v>
      </c>
      <c r="F15">
        <v>-11</v>
      </c>
    </row>
    <row r="16" spans="1:11" ht="29" x14ac:dyDescent="0.35">
      <c r="A16" s="4" t="s">
        <v>739</v>
      </c>
      <c r="B16" t="s">
        <v>740</v>
      </c>
      <c r="C16">
        <v>583</v>
      </c>
      <c r="D16">
        <v>-191</v>
      </c>
      <c r="E16">
        <v>86</v>
      </c>
      <c r="F16">
        <v>-94</v>
      </c>
    </row>
    <row r="17" spans="1:6" ht="43.5" x14ac:dyDescent="0.35">
      <c r="A17" s="4" t="s">
        <v>741</v>
      </c>
      <c r="C17">
        <v>-256</v>
      </c>
      <c r="D17">
        <v>-104</v>
      </c>
      <c r="E17">
        <v>14</v>
      </c>
      <c r="F17">
        <v>-289</v>
      </c>
    </row>
    <row r="18" spans="1:6" x14ac:dyDescent="0.35">
      <c r="A18" s="4" t="s">
        <v>742</v>
      </c>
      <c r="B18">
        <v>14</v>
      </c>
      <c r="C18" t="s">
        <v>6</v>
      </c>
      <c r="D18">
        <v>-133</v>
      </c>
      <c r="E18" t="s">
        <v>6</v>
      </c>
      <c r="F18">
        <v>145</v>
      </c>
    </row>
    <row r="19" spans="1:6" x14ac:dyDescent="0.35">
      <c r="A19" s="5" t="s">
        <v>743</v>
      </c>
      <c r="B19">
        <v>14</v>
      </c>
      <c r="C19" t="s">
        <v>6</v>
      </c>
      <c r="D19">
        <v>-138</v>
      </c>
      <c r="E19" t="s">
        <v>6</v>
      </c>
      <c r="F19">
        <v>-134</v>
      </c>
    </row>
    <row r="20" spans="1:6" x14ac:dyDescent="0.35">
      <c r="A20" s="4" t="s">
        <v>744</v>
      </c>
      <c r="C20" t="s">
        <v>6</v>
      </c>
      <c r="D20" s="4">
        <v>271</v>
      </c>
      <c r="E20" t="s">
        <v>6</v>
      </c>
      <c r="F20" s="4">
        <v>-12</v>
      </c>
    </row>
    <row r="21" spans="1:6" x14ac:dyDescent="0.35">
      <c r="A21" s="4" t="s">
        <v>745</v>
      </c>
      <c r="B21">
        <v>23</v>
      </c>
      <c r="C21">
        <v>-369</v>
      </c>
      <c r="D21">
        <v>-1039</v>
      </c>
      <c r="E21">
        <v>-364</v>
      </c>
      <c r="F21">
        <v>-449</v>
      </c>
    </row>
    <row r="22" spans="1:6" ht="29" x14ac:dyDescent="0.35">
      <c r="A22" s="4" t="s">
        <v>746</v>
      </c>
      <c r="C22">
        <v>3</v>
      </c>
      <c r="D22">
        <v>19</v>
      </c>
      <c r="E22">
        <v>2</v>
      </c>
      <c r="F22">
        <v>80</v>
      </c>
    </row>
    <row r="23" spans="1:6" x14ac:dyDescent="0.35">
      <c r="A23" s="4" t="s">
        <v>747</v>
      </c>
      <c r="C23">
        <v>-19332</v>
      </c>
      <c r="D23">
        <v>-8453</v>
      </c>
      <c r="E23">
        <v>-13513</v>
      </c>
      <c r="F23">
        <v>-7184</v>
      </c>
    </row>
    <row r="24" spans="1:6" x14ac:dyDescent="0.35">
      <c r="A24" s="4" t="s">
        <v>748</v>
      </c>
    </row>
    <row r="25" spans="1:6" x14ac:dyDescent="0.35">
      <c r="A25" s="4" t="s">
        <v>749</v>
      </c>
      <c r="B25">
        <v>5</v>
      </c>
      <c r="C25">
        <v>-340</v>
      </c>
      <c r="D25">
        <v>-10915</v>
      </c>
      <c r="E25">
        <v>-368</v>
      </c>
      <c r="F25">
        <v>-11835</v>
      </c>
    </row>
    <row r="26" spans="1:6" ht="29" x14ac:dyDescent="0.35">
      <c r="A26" s="4" t="s">
        <v>750</v>
      </c>
      <c r="C26">
        <v>21</v>
      </c>
      <c r="D26">
        <v>20</v>
      </c>
      <c r="E26">
        <v>2</v>
      </c>
      <c r="F26">
        <v>2</v>
      </c>
    </row>
    <row r="27" spans="1:6" ht="29" x14ac:dyDescent="0.35">
      <c r="A27" s="4" t="s">
        <v>751</v>
      </c>
      <c r="C27">
        <v>1</v>
      </c>
      <c r="D27">
        <v>-676</v>
      </c>
      <c r="E27" t="s">
        <v>6</v>
      </c>
      <c r="F27">
        <v>229</v>
      </c>
    </row>
    <row r="28" spans="1:6" x14ac:dyDescent="0.35">
      <c r="A28" s="4" t="s">
        <v>752</v>
      </c>
      <c r="B28">
        <v>6</v>
      </c>
      <c r="C28">
        <v>-22</v>
      </c>
      <c r="D28">
        <v>-34</v>
      </c>
      <c r="E28">
        <v>-14</v>
      </c>
      <c r="F28">
        <v>-15</v>
      </c>
    </row>
    <row r="29" spans="1:6" x14ac:dyDescent="0.35">
      <c r="A29" s="4" t="s">
        <v>753</v>
      </c>
      <c r="B29">
        <v>9</v>
      </c>
      <c r="C29">
        <v>6</v>
      </c>
      <c r="D29">
        <v>546</v>
      </c>
      <c r="E29" t="s">
        <v>6</v>
      </c>
      <c r="F29">
        <v>1478</v>
      </c>
    </row>
    <row r="30" spans="1:6" x14ac:dyDescent="0.35">
      <c r="A30" s="4" t="s">
        <v>754</v>
      </c>
      <c r="C30">
        <v>-1</v>
      </c>
      <c r="D30">
        <v>-1</v>
      </c>
      <c r="E30">
        <v>-1</v>
      </c>
      <c r="F30">
        <v>-1</v>
      </c>
    </row>
    <row r="31" spans="1:6" ht="29" x14ac:dyDescent="0.35">
      <c r="A31" s="4" t="s">
        <v>755</v>
      </c>
      <c r="C31" t="s">
        <v>6</v>
      </c>
      <c r="D31">
        <v>8</v>
      </c>
      <c r="E31" t="s">
        <v>6</v>
      </c>
      <c r="F31">
        <v>14</v>
      </c>
    </row>
    <row r="32" spans="1:6" x14ac:dyDescent="0.35">
      <c r="A32" s="4" t="s">
        <v>756</v>
      </c>
      <c r="C32">
        <v>331</v>
      </c>
      <c r="D32">
        <v>463</v>
      </c>
      <c r="E32">
        <v>245</v>
      </c>
      <c r="F32">
        <v>212</v>
      </c>
    </row>
    <row r="33" spans="1:6" x14ac:dyDescent="0.35">
      <c r="A33" s="4" t="s">
        <v>757</v>
      </c>
      <c r="B33">
        <v>11</v>
      </c>
      <c r="C33">
        <v>-12618</v>
      </c>
      <c r="D33">
        <v>-899</v>
      </c>
      <c r="E33">
        <v>-6450</v>
      </c>
      <c r="F33">
        <v>-365</v>
      </c>
    </row>
    <row r="34" spans="1:6" x14ac:dyDescent="0.35">
      <c r="A34" s="4" t="s">
        <v>758</v>
      </c>
      <c r="B34">
        <v>11</v>
      </c>
      <c r="C34">
        <v>12049</v>
      </c>
      <c r="D34">
        <v>20</v>
      </c>
      <c r="E34">
        <v>2959</v>
      </c>
      <c r="F34">
        <v>20</v>
      </c>
    </row>
    <row r="35" spans="1:6" x14ac:dyDescent="0.35">
      <c r="A35" s="4" t="s">
        <v>759</v>
      </c>
      <c r="C35" t="s">
        <v>6</v>
      </c>
      <c r="D35" t="s">
        <v>6</v>
      </c>
      <c r="E35">
        <v>-1</v>
      </c>
      <c r="F35">
        <v>-1</v>
      </c>
    </row>
    <row r="36" spans="1:6" x14ac:dyDescent="0.35">
      <c r="A36" s="4" t="s">
        <v>760</v>
      </c>
      <c r="C36">
        <v>-573</v>
      </c>
      <c r="D36">
        <v>-11468</v>
      </c>
      <c r="E36">
        <v>-3628</v>
      </c>
      <c r="F36">
        <v>-10262</v>
      </c>
    </row>
    <row r="37" spans="1:6" x14ac:dyDescent="0.35">
      <c r="A37" s="4" t="s">
        <v>761</v>
      </c>
    </row>
    <row r="38" spans="1:6" x14ac:dyDescent="0.35">
      <c r="A38" s="5" t="s">
        <v>762</v>
      </c>
      <c r="C38">
        <v>20487</v>
      </c>
      <c r="D38">
        <v>20487</v>
      </c>
      <c r="E38">
        <v>17429</v>
      </c>
      <c r="F38">
        <v>17429</v>
      </c>
    </row>
    <row r="39" spans="1:6" x14ac:dyDescent="0.35">
      <c r="A39" s="4" t="s">
        <v>763</v>
      </c>
      <c r="C39">
        <v>3600</v>
      </c>
      <c r="D39">
        <v>3600</v>
      </c>
      <c r="E39" t="s">
        <v>6</v>
      </c>
      <c r="F39" t="s">
        <v>6</v>
      </c>
    </row>
    <row r="40" spans="1:6" x14ac:dyDescent="0.35">
      <c r="A40" s="4" t="s">
        <v>764</v>
      </c>
      <c r="C40">
        <v>-3600</v>
      </c>
      <c r="D40">
        <v>-3600</v>
      </c>
      <c r="E40" t="s">
        <v>6</v>
      </c>
      <c r="F40" t="s">
        <v>6</v>
      </c>
    </row>
    <row r="41" spans="1:6" x14ac:dyDescent="0.35">
      <c r="A41" s="4" t="s">
        <v>765</v>
      </c>
      <c r="C41" t="s">
        <v>6</v>
      </c>
      <c r="D41" t="s">
        <v>6</v>
      </c>
      <c r="E41">
        <v>1</v>
      </c>
      <c r="F41">
        <v>1</v>
      </c>
    </row>
    <row r="42" spans="1:6" x14ac:dyDescent="0.35">
      <c r="A42" s="4" t="s">
        <v>766</v>
      </c>
      <c r="C42">
        <v>-48</v>
      </c>
      <c r="D42">
        <v>-174</v>
      </c>
      <c r="E42" t="s">
        <v>6</v>
      </c>
      <c r="F42" t="s">
        <v>6</v>
      </c>
    </row>
    <row r="43" spans="1:6" x14ac:dyDescent="0.35">
      <c r="A43" s="4" t="s">
        <v>767</v>
      </c>
      <c r="C43" t="s">
        <v>6</v>
      </c>
      <c r="D43" t="s">
        <v>6</v>
      </c>
      <c r="E43" t="s">
        <v>6</v>
      </c>
      <c r="F43">
        <v>-2</v>
      </c>
    </row>
    <row r="44" spans="1:6" ht="29" x14ac:dyDescent="0.35">
      <c r="A44" s="4" t="s">
        <v>768</v>
      </c>
      <c r="C44">
        <v>-3</v>
      </c>
      <c r="D44">
        <v>-19</v>
      </c>
      <c r="E44">
        <v>-2</v>
      </c>
      <c r="F44">
        <v>-80</v>
      </c>
    </row>
    <row r="45" spans="1:6" x14ac:dyDescent="0.35">
      <c r="A45" s="4" t="s">
        <v>769</v>
      </c>
      <c r="C45">
        <v>20436</v>
      </c>
      <c r="D45">
        <v>20294</v>
      </c>
      <c r="E45">
        <v>17428</v>
      </c>
      <c r="F45">
        <v>17348</v>
      </c>
    </row>
    <row r="46" spans="1:6" ht="43.5" x14ac:dyDescent="0.35">
      <c r="A46" s="4" t="s">
        <v>770</v>
      </c>
      <c r="C46">
        <v>531</v>
      </c>
      <c r="D46">
        <v>373</v>
      </c>
      <c r="E46">
        <v>287</v>
      </c>
      <c r="F46">
        <v>-98</v>
      </c>
    </row>
    <row r="47" spans="1:6" x14ac:dyDescent="0.35">
      <c r="A47" s="4" t="s">
        <v>771</v>
      </c>
      <c r="C47">
        <v>-213</v>
      </c>
      <c r="D47">
        <v>-213</v>
      </c>
      <c r="E47">
        <v>-221</v>
      </c>
      <c r="F47">
        <v>-221</v>
      </c>
    </row>
    <row r="48" spans="1:6" ht="43.5" x14ac:dyDescent="0.35">
      <c r="A48" s="4" t="s">
        <v>772</v>
      </c>
      <c r="C48">
        <v>318</v>
      </c>
      <c r="D48">
        <v>160</v>
      </c>
      <c r="E48">
        <v>66</v>
      </c>
      <c r="F48">
        <v>-319</v>
      </c>
    </row>
    <row r="49" spans="1:6" x14ac:dyDescent="0.35">
      <c r="A49" s="4" t="s">
        <v>773</v>
      </c>
      <c r="C49">
        <v>213</v>
      </c>
      <c r="D49">
        <v>814</v>
      </c>
      <c r="E49">
        <v>147</v>
      </c>
      <c r="F49">
        <v>1133</v>
      </c>
    </row>
    <row r="50" spans="1:6" x14ac:dyDescent="0.35">
      <c r="A50" s="4" t="s">
        <v>774</v>
      </c>
      <c r="C50">
        <v>531</v>
      </c>
      <c r="D50">
        <v>974</v>
      </c>
      <c r="E50">
        <v>213</v>
      </c>
      <c r="F50">
        <v>814</v>
      </c>
    </row>
    <row r="60" spans="1:6" x14ac:dyDescent="0.35">
      <c r="A60" s="5"/>
    </row>
  </sheetData>
  <hyperlinks>
    <hyperlink ref="K1" location="CONTENTS!A1" display="◄◄◄ BACK TO CONTENTS"/>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74"/>
  <sheetViews>
    <sheetView workbookViewId="0">
      <selection activeCell="L1" sqref="L1"/>
    </sheetView>
  </sheetViews>
  <sheetFormatPr defaultRowHeight="14.5" x14ac:dyDescent="0.35"/>
  <cols>
    <col min="1" max="1" width="45.453125" style="4" bestFit="1" customWidth="1"/>
    <col min="2" max="2" width="6.54296875" bestFit="1" customWidth="1"/>
    <col min="3" max="7" width="12.6328125" style="4" customWidth="1"/>
    <col min="8" max="8" width="9.08984375" style="4"/>
  </cols>
  <sheetData>
    <row r="1" spans="1:12" ht="17" x14ac:dyDescent="0.5">
      <c r="A1" s="4" t="s">
        <v>775</v>
      </c>
      <c r="L1" s="26" t="s">
        <v>1179</v>
      </c>
    </row>
    <row r="2" spans="1:12" x14ac:dyDescent="0.35">
      <c r="A2" s="4" t="s">
        <v>702</v>
      </c>
    </row>
    <row r="4" spans="1:12" ht="58" x14ac:dyDescent="0.35">
      <c r="C4" s="4" t="s">
        <v>776</v>
      </c>
      <c r="D4" s="4" t="s">
        <v>777</v>
      </c>
      <c r="E4" s="4" t="s">
        <v>778</v>
      </c>
      <c r="F4" s="4" t="s">
        <v>779</v>
      </c>
      <c r="G4" s="4" t="s">
        <v>780</v>
      </c>
    </row>
    <row r="5" spans="1:12" x14ac:dyDescent="0.35">
      <c r="B5" t="s">
        <v>172</v>
      </c>
      <c r="C5" t="s">
        <v>173</v>
      </c>
      <c r="D5" t="s">
        <v>173</v>
      </c>
      <c r="E5" t="s">
        <v>173</v>
      </c>
      <c r="F5" t="s">
        <v>173</v>
      </c>
      <c r="G5" t="s">
        <v>173</v>
      </c>
    </row>
    <row r="6" spans="1:12" x14ac:dyDescent="0.35">
      <c r="A6" s="4" t="s">
        <v>781</v>
      </c>
      <c r="C6" s="4">
        <v>-73370</v>
      </c>
      <c r="D6" s="4">
        <v>-314531</v>
      </c>
      <c r="E6" s="4">
        <v>-28</v>
      </c>
      <c r="F6" s="4">
        <v>-686</v>
      </c>
      <c r="G6" s="4">
        <v>-388615</v>
      </c>
    </row>
    <row r="7" spans="1:12" ht="29" x14ac:dyDescent="0.35">
      <c r="A7" s="4" t="s">
        <v>782</v>
      </c>
      <c r="B7">
        <v>5</v>
      </c>
      <c r="C7" s="4" t="s">
        <v>6</v>
      </c>
      <c r="D7" s="4">
        <v>-29250</v>
      </c>
      <c r="E7" s="4" t="s">
        <v>6</v>
      </c>
      <c r="F7" s="4" t="s">
        <v>6</v>
      </c>
      <c r="G7" s="4">
        <v>-29250</v>
      </c>
    </row>
    <row r="8" spans="1:12" x14ac:dyDescent="0.35">
      <c r="A8" s="4" t="s">
        <v>783</v>
      </c>
      <c r="B8">
        <v>6</v>
      </c>
      <c r="C8" s="4" t="s">
        <v>6</v>
      </c>
      <c r="D8" s="4">
        <v>-11</v>
      </c>
      <c r="E8" s="4" t="s">
        <v>6</v>
      </c>
      <c r="F8" s="4" t="s">
        <v>6</v>
      </c>
      <c r="G8" s="4">
        <v>-11</v>
      </c>
    </row>
    <row r="9" spans="1:12" x14ac:dyDescent="0.35">
      <c r="A9" s="4" t="s">
        <v>784</v>
      </c>
      <c r="B9">
        <v>14</v>
      </c>
      <c r="C9" s="4" t="s">
        <v>6</v>
      </c>
      <c r="D9" s="4" t="s">
        <v>6</v>
      </c>
      <c r="E9" s="4">
        <v>36</v>
      </c>
      <c r="F9" s="4" t="s">
        <v>6</v>
      </c>
      <c r="G9" s="4">
        <v>36</v>
      </c>
    </row>
    <row r="10" spans="1:12" x14ac:dyDescent="0.35">
      <c r="A10" s="4" t="s">
        <v>785</v>
      </c>
      <c r="B10" t="s">
        <v>786</v>
      </c>
      <c r="C10" s="4" t="s">
        <v>6</v>
      </c>
      <c r="D10" s="4" t="s">
        <v>6</v>
      </c>
      <c r="E10" s="4" t="s">
        <v>6</v>
      </c>
      <c r="F10" s="4">
        <v>-97</v>
      </c>
      <c r="G10" s="4">
        <v>-97</v>
      </c>
    </row>
    <row r="11" spans="1:12" x14ac:dyDescent="0.35">
      <c r="A11" s="4" t="s">
        <v>787</v>
      </c>
      <c r="B11">
        <v>3.2</v>
      </c>
      <c r="C11" s="4">
        <v>-1</v>
      </c>
      <c r="D11" s="4" t="s">
        <v>6</v>
      </c>
      <c r="E11" s="4" t="s">
        <v>6</v>
      </c>
      <c r="F11" s="4" t="s">
        <v>6</v>
      </c>
      <c r="G11" s="4">
        <v>-1</v>
      </c>
    </row>
    <row r="12" spans="1:12" x14ac:dyDescent="0.35">
      <c r="A12" s="4" t="s">
        <v>788</v>
      </c>
      <c r="C12">
        <v>-125</v>
      </c>
      <c r="D12" s="4">
        <v>125</v>
      </c>
      <c r="E12" s="4" t="s">
        <v>6</v>
      </c>
      <c r="F12" s="4" t="s">
        <v>6</v>
      </c>
      <c r="G12" s="4" t="s">
        <v>6</v>
      </c>
    </row>
    <row r="13" spans="1:12" x14ac:dyDescent="0.35">
      <c r="A13" s="4" t="s">
        <v>789</v>
      </c>
      <c r="C13" s="4">
        <v>13394</v>
      </c>
      <c r="D13" s="4" t="s">
        <v>6</v>
      </c>
      <c r="E13" s="4" t="s">
        <v>6</v>
      </c>
      <c r="F13" s="4" t="s">
        <v>6</v>
      </c>
      <c r="G13" s="4">
        <v>13394</v>
      </c>
    </row>
    <row r="14" spans="1:12" x14ac:dyDescent="0.35">
      <c r="A14" s="4" t="s">
        <v>695</v>
      </c>
      <c r="C14" s="4">
        <v>-2</v>
      </c>
      <c r="D14" s="4" t="s">
        <v>6</v>
      </c>
      <c r="E14" s="4" t="s">
        <v>6</v>
      </c>
      <c r="F14" s="4" t="s">
        <v>6</v>
      </c>
      <c r="G14" s="4">
        <v>-2</v>
      </c>
    </row>
    <row r="15" spans="1:12" x14ac:dyDescent="0.35">
      <c r="A15" s="4" t="s">
        <v>790</v>
      </c>
      <c r="B15">
        <v>22</v>
      </c>
      <c r="C15" s="4" t="s">
        <v>6</v>
      </c>
      <c r="D15" s="4">
        <v>443</v>
      </c>
      <c r="E15" s="4" t="s">
        <v>6</v>
      </c>
      <c r="F15" s="4" t="s">
        <v>6</v>
      </c>
      <c r="G15" s="4">
        <v>443</v>
      </c>
    </row>
    <row r="16" spans="1:12" x14ac:dyDescent="0.35">
      <c r="A16" s="4" t="s">
        <v>791</v>
      </c>
      <c r="B16">
        <v>25</v>
      </c>
      <c r="C16" s="4">
        <v>173</v>
      </c>
      <c r="D16" s="4" t="s">
        <v>6</v>
      </c>
      <c r="E16" s="4" t="s">
        <v>6</v>
      </c>
      <c r="F16" s="4" t="s">
        <v>6</v>
      </c>
      <c r="G16" s="4">
        <v>173</v>
      </c>
    </row>
    <row r="17" spans="1:7" ht="29" x14ac:dyDescent="0.35">
      <c r="A17" s="4" t="s">
        <v>792</v>
      </c>
      <c r="B17">
        <v>15</v>
      </c>
      <c r="C17" s="4">
        <v>62</v>
      </c>
      <c r="D17" s="4" t="s">
        <v>6</v>
      </c>
      <c r="E17" s="4" t="s">
        <v>6</v>
      </c>
      <c r="F17" s="4" t="s">
        <v>6</v>
      </c>
      <c r="G17" s="4">
        <v>62</v>
      </c>
    </row>
    <row r="18" spans="1:7" x14ac:dyDescent="0.35">
      <c r="A18" s="4" t="s">
        <v>793</v>
      </c>
      <c r="C18" s="4">
        <v>-91</v>
      </c>
      <c r="D18" s="4">
        <v>-137</v>
      </c>
      <c r="E18" s="4" t="s">
        <v>6</v>
      </c>
      <c r="F18" s="4" t="s">
        <v>6</v>
      </c>
      <c r="G18" s="4">
        <v>-228</v>
      </c>
    </row>
    <row r="19" spans="1:7" ht="29" x14ac:dyDescent="0.35">
      <c r="A19" s="4" t="s">
        <v>794</v>
      </c>
      <c r="C19" s="4">
        <v>-59960</v>
      </c>
      <c r="D19" s="4">
        <v>-343361</v>
      </c>
      <c r="E19" s="4">
        <v>8</v>
      </c>
      <c r="F19" s="4">
        <v>-783</v>
      </c>
      <c r="G19" s="4">
        <v>-404096</v>
      </c>
    </row>
    <row r="20" spans="1:7" x14ac:dyDescent="0.35">
      <c r="A20" s="4" t="s">
        <v>795</v>
      </c>
      <c r="C20" s="4">
        <v>-17429</v>
      </c>
      <c r="D20" s="4" t="s">
        <v>6</v>
      </c>
      <c r="E20" s="4" t="s">
        <v>6</v>
      </c>
      <c r="F20" s="4" t="s">
        <v>6</v>
      </c>
      <c r="G20" s="4">
        <v>-17429</v>
      </c>
    </row>
    <row r="21" spans="1:7" x14ac:dyDescent="0.35">
      <c r="A21" s="4" t="s">
        <v>796</v>
      </c>
      <c r="C21" s="4">
        <v>-108</v>
      </c>
      <c r="D21" s="4" t="s">
        <v>6</v>
      </c>
      <c r="E21" s="4" t="s">
        <v>6</v>
      </c>
      <c r="F21" s="4" t="s">
        <v>6</v>
      </c>
      <c r="G21" s="4">
        <v>-108</v>
      </c>
    </row>
    <row r="22" spans="1:7" x14ac:dyDescent="0.35">
      <c r="A22" s="4" t="s">
        <v>797</v>
      </c>
      <c r="C22" s="4">
        <v>186</v>
      </c>
      <c r="D22" s="4" t="s">
        <v>6</v>
      </c>
      <c r="E22" s="4" t="s">
        <v>6</v>
      </c>
      <c r="F22" s="4" t="s">
        <v>6</v>
      </c>
      <c r="G22" s="4">
        <v>186</v>
      </c>
    </row>
    <row r="23" spans="1:7" x14ac:dyDescent="0.35">
      <c r="A23" s="4" t="s">
        <v>798</v>
      </c>
      <c r="C23" s="4">
        <v>199</v>
      </c>
      <c r="D23" s="4" t="s">
        <v>6</v>
      </c>
      <c r="E23" s="4" t="s">
        <v>6</v>
      </c>
      <c r="F23" s="4" t="s">
        <v>6</v>
      </c>
      <c r="G23" s="4">
        <v>199</v>
      </c>
    </row>
    <row r="24" spans="1:7" x14ac:dyDescent="0.35">
      <c r="A24" s="4" t="s">
        <v>391</v>
      </c>
      <c r="C24" s="4">
        <v>-77112</v>
      </c>
      <c r="D24" s="4">
        <v>-343361</v>
      </c>
      <c r="E24" s="4">
        <v>8</v>
      </c>
      <c r="F24" s="4">
        <v>-783</v>
      </c>
      <c r="G24" s="4">
        <v>-421248</v>
      </c>
    </row>
    <row r="25" spans="1:7" x14ac:dyDescent="0.35">
      <c r="A25" s="5" t="s">
        <v>799</v>
      </c>
      <c r="C25" s="4">
        <v>-77112</v>
      </c>
      <c r="D25" s="4">
        <v>-343361</v>
      </c>
      <c r="E25" s="4">
        <v>8</v>
      </c>
      <c r="F25" s="4">
        <v>-783</v>
      </c>
      <c r="G25" s="4">
        <v>-421248</v>
      </c>
    </row>
    <row r="26" spans="1:7" x14ac:dyDescent="0.35">
      <c r="A26" s="4" t="s">
        <v>688</v>
      </c>
      <c r="C26" s="4">
        <v>-2</v>
      </c>
      <c r="D26" s="4" t="s">
        <v>6</v>
      </c>
      <c r="E26" s="4" t="s">
        <v>6</v>
      </c>
      <c r="F26" s="4" t="s">
        <v>6</v>
      </c>
      <c r="G26" s="4">
        <v>-2</v>
      </c>
    </row>
    <row r="27" spans="1:7" ht="29" x14ac:dyDescent="0.35">
      <c r="A27" s="4" t="s">
        <v>782</v>
      </c>
      <c r="B27">
        <v>5</v>
      </c>
      <c r="C27" s="4" t="s">
        <v>6</v>
      </c>
      <c r="D27" s="4">
        <v>-7463</v>
      </c>
      <c r="E27" s="4" t="s">
        <v>6</v>
      </c>
      <c r="F27" s="4" t="s">
        <v>6</v>
      </c>
      <c r="G27" s="4">
        <v>-7463</v>
      </c>
    </row>
    <row r="28" spans="1:7" x14ac:dyDescent="0.35">
      <c r="A28" s="5" t="s">
        <v>783</v>
      </c>
      <c r="B28">
        <v>6</v>
      </c>
      <c r="C28" s="4" t="s">
        <v>6</v>
      </c>
      <c r="D28" s="4">
        <v>1</v>
      </c>
      <c r="E28" s="4" t="s">
        <v>6</v>
      </c>
      <c r="F28" s="4" t="s">
        <v>6</v>
      </c>
      <c r="G28" s="4">
        <v>1</v>
      </c>
    </row>
    <row r="29" spans="1:7" x14ac:dyDescent="0.35">
      <c r="A29" s="5" t="s">
        <v>784</v>
      </c>
      <c r="B29">
        <v>14</v>
      </c>
      <c r="C29" s="4" t="s">
        <v>6</v>
      </c>
      <c r="D29" s="4" t="s">
        <v>6</v>
      </c>
      <c r="E29" s="4">
        <v>-5</v>
      </c>
      <c r="F29" s="4" t="s">
        <v>6</v>
      </c>
      <c r="G29" s="4">
        <v>-5</v>
      </c>
    </row>
    <row r="30" spans="1:7" x14ac:dyDescent="0.35">
      <c r="A30" s="5" t="s">
        <v>785</v>
      </c>
      <c r="B30" t="s">
        <v>786</v>
      </c>
      <c r="C30" s="4" t="s">
        <v>6</v>
      </c>
      <c r="D30" s="4" t="s">
        <v>6</v>
      </c>
      <c r="E30" s="4" t="s">
        <v>6</v>
      </c>
      <c r="F30" s="4">
        <v>-39</v>
      </c>
      <c r="G30" s="4">
        <v>-39</v>
      </c>
    </row>
    <row r="31" spans="1:7" x14ac:dyDescent="0.35">
      <c r="A31" s="5" t="s">
        <v>787</v>
      </c>
      <c r="B31">
        <v>3.2</v>
      </c>
      <c r="C31" s="4">
        <v>-1</v>
      </c>
      <c r="D31" s="4" t="s">
        <v>6</v>
      </c>
      <c r="E31" s="4" t="s">
        <v>6</v>
      </c>
      <c r="F31" s="4" t="s">
        <v>6</v>
      </c>
      <c r="G31" s="4">
        <v>-1</v>
      </c>
    </row>
    <row r="32" spans="1:7" x14ac:dyDescent="0.35">
      <c r="A32" s="5" t="s">
        <v>800</v>
      </c>
      <c r="C32" s="4">
        <v>-254</v>
      </c>
      <c r="D32" s="4">
        <v>254</v>
      </c>
      <c r="E32" s="4" t="s">
        <v>6</v>
      </c>
      <c r="F32" s="4" t="s">
        <v>6</v>
      </c>
      <c r="G32" s="4" t="s">
        <v>6</v>
      </c>
    </row>
    <row r="33" spans="1:7" x14ac:dyDescent="0.35">
      <c r="A33" s="4" t="s">
        <v>789</v>
      </c>
      <c r="C33" s="4">
        <v>15850</v>
      </c>
      <c r="D33" s="4" t="s">
        <v>6</v>
      </c>
      <c r="E33" s="4" t="s">
        <v>6</v>
      </c>
      <c r="F33" s="4" t="s">
        <v>6</v>
      </c>
      <c r="G33" s="4">
        <v>15850</v>
      </c>
    </row>
    <row r="34" spans="1:7" x14ac:dyDescent="0.35">
      <c r="A34" s="4" t="s">
        <v>695</v>
      </c>
      <c r="C34" s="4">
        <v>-21</v>
      </c>
      <c r="D34" s="4" t="s">
        <v>6</v>
      </c>
      <c r="E34" s="4" t="s">
        <v>6</v>
      </c>
      <c r="F34" s="4" t="s">
        <v>6</v>
      </c>
      <c r="G34" s="4">
        <v>-21</v>
      </c>
    </row>
    <row r="35" spans="1:7" x14ac:dyDescent="0.35">
      <c r="A35" s="4" t="s">
        <v>790</v>
      </c>
      <c r="B35">
        <v>22</v>
      </c>
      <c r="C35" s="4">
        <v>160</v>
      </c>
      <c r="D35" s="4">
        <v>21</v>
      </c>
      <c r="E35" s="4" t="s">
        <v>6</v>
      </c>
      <c r="F35" s="4" t="s">
        <v>6</v>
      </c>
      <c r="G35" s="4">
        <v>181</v>
      </c>
    </row>
    <row r="36" spans="1:7" x14ac:dyDescent="0.35">
      <c r="A36" s="4" t="s">
        <v>791</v>
      </c>
      <c r="B36">
        <v>25</v>
      </c>
      <c r="C36" s="4">
        <v>-1134</v>
      </c>
      <c r="D36" s="4" t="s">
        <v>6</v>
      </c>
      <c r="E36" s="4" t="s">
        <v>6</v>
      </c>
      <c r="F36" s="4" t="s">
        <v>6</v>
      </c>
      <c r="G36" s="4">
        <v>-1134</v>
      </c>
    </row>
    <row r="37" spans="1:7" x14ac:dyDescent="0.35">
      <c r="A37" s="4" t="s">
        <v>693</v>
      </c>
      <c r="B37">
        <v>5</v>
      </c>
      <c r="C37" s="4" t="s">
        <v>6</v>
      </c>
      <c r="D37" s="4">
        <v>4</v>
      </c>
      <c r="E37" s="4" t="s">
        <v>6</v>
      </c>
      <c r="F37" s="4" t="s">
        <v>6</v>
      </c>
      <c r="G37" s="4">
        <v>4</v>
      </c>
    </row>
    <row r="38" spans="1:7" ht="29" x14ac:dyDescent="0.35">
      <c r="A38" s="4" t="s">
        <v>792</v>
      </c>
      <c r="B38">
        <v>15</v>
      </c>
      <c r="C38" s="4">
        <v>43</v>
      </c>
      <c r="D38" s="4" t="s">
        <v>6</v>
      </c>
      <c r="E38" s="4" t="s">
        <v>6</v>
      </c>
      <c r="F38" s="4" t="s">
        <v>6</v>
      </c>
      <c r="G38" s="4">
        <v>43</v>
      </c>
    </row>
    <row r="39" spans="1:7" ht="29" x14ac:dyDescent="0.35">
      <c r="A39" s="4" t="s">
        <v>801</v>
      </c>
      <c r="C39" s="4">
        <v>-62471</v>
      </c>
      <c r="D39" s="4">
        <v>-350544</v>
      </c>
      <c r="E39" s="4">
        <v>3</v>
      </c>
      <c r="F39" s="4">
        <v>-822</v>
      </c>
      <c r="G39" s="4">
        <v>-413834</v>
      </c>
    </row>
    <row r="40" spans="1:7" x14ac:dyDescent="0.35">
      <c r="A40" s="4" t="s">
        <v>795</v>
      </c>
      <c r="C40" s="4">
        <v>-20487</v>
      </c>
      <c r="D40" s="4" t="s">
        <v>6</v>
      </c>
      <c r="E40" s="4" t="s">
        <v>6</v>
      </c>
      <c r="F40" s="4" t="s">
        <v>6</v>
      </c>
      <c r="G40" s="4">
        <v>-20487</v>
      </c>
    </row>
    <row r="41" spans="1:7" x14ac:dyDescent="0.35">
      <c r="A41" s="4" t="s">
        <v>796</v>
      </c>
      <c r="C41" s="4">
        <v>-186</v>
      </c>
      <c r="D41" s="4" t="s">
        <v>6</v>
      </c>
      <c r="E41" s="4" t="s">
        <v>6</v>
      </c>
      <c r="F41" s="4" t="s">
        <v>6</v>
      </c>
      <c r="G41" s="4">
        <v>-186</v>
      </c>
    </row>
    <row r="42" spans="1:7" x14ac:dyDescent="0.35">
      <c r="A42" s="4" t="s">
        <v>763</v>
      </c>
      <c r="C42" s="4">
        <v>-3600</v>
      </c>
      <c r="D42" s="4" t="s">
        <v>6</v>
      </c>
      <c r="E42" s="4" t="s">
        <v>6</v>
      </c>
      <c r="F42" s="4" t="s">
        <v>6</v>
      </c>
      <c r="G42" s="4">
        <v>-3600</v>
      </c>
    </row>
    <row r="43" spans="1:7" x14ac:dyDescent="0.35">
      <c r="A43" s="4" t="s">
        <v>764</v>
      </c>
      <c r="C43" s="4">
        <v>3600</v>
      </c>
      <c r="D43" s="4" t="s">
        <v>6</v>
      </c>
      <c r="E43" s="4" t="s">
        <v>6</v>
      </c>
      <c r="F43" s="4" t="s">
        <v>6</v>
      </c>
      <c r="G43" s="4">
        <v>3600</v>
      </c>
    </row>
    <row r="44" spans="1:7" x14ac:dyDescent="0.35">
      <c r="A44" s="4" t="s">
        <v>802</v>
      </c>
      <c r="C44" s="4">
        <v>503</v>
      </c>
      <c r="D44" s="4" t="s">
        <v>6</v>
      </c>
      <c r="E44" s="4" t="s">
        <v>6</v>
      </c>
      <c r="F44" s="4" t="s">
        <v>6</v>
      </c>
      <c r="G44" s="4">
        <v>503</v>
      </c>
    </row>
    <row r="45" spans="1:7" x14ac:dyDescent="0.35">
      <c r="A45" s="4" t="s">
        <v>798</v>
      </c>
      <c r="C45" s="4">
        <v>216</v>
      </c>
      <c r="D45" s="4" t="s">
        <v>6</v>
      </c>
      <c r="E45" s="4" t="s">
        <v>6</v>
      </c>
      <c r="F45" s="4" t="s">
        <v>6</v>
      </c>
      <c r="G45" s="4">
        <v>216</v>
      </c>
    </row>
    <row r="46" spans="1:7" x14ac:dyDescent="0.35">
      <c r="A46" s="4" t="s">
        <v>392</v>
      </c>
      <c r="C46" s="4">
        <v>-82425</v>
      </c>
      <c r="D46" s="4">
        <v>-350544</v>
      </c>
      <c r="E46" s="4">
        <v>3</v>
      </c>
      <c r="F46" s="4">
        <v>-822</v>
      </c>
      <c r="G46" s="4">
        <v>-433788</v>
      </c>
    </row>
    <row r="50" spans="1:1" x14ac:dyDescent="0.35">
      <c r="A50" s="5"/>
    </row>
    <row r="52" spans="1:1" x14ac:dyDescent="0.35">
      <c r="A52" s="5"/>
    </row>
    <row r="56" spans="1:1" x14ac:dyDescent="0.35">
      <c r="A56" s="5"/>
    </row>
    <row r="70" spans="1:1" x14ac:dyDescent="0.35">
      <c r="A70" s="5"/>
    </row>
    <row r="71" spans="1:1" x14ac:dyDescent="0.35">
      <c r="A71" s="5"/>
    </row>
    <row r="74" spans="1:1" x14ac:dyDescent="0.35">
      <c r="A74" s="5"/>
    </row>
  </sheetData>
  <hyperlinks>
    <hyperlink ref="L1" location="CONTENTS!A1" display="◄◄◄ BACK TO CONTENT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9"/>
  <sheetViews>
    <sheetView workbookViewId="0">
      <selection activeCell="I18" sqref="I18"/>
    </sheetView>
  </sheetViews>
  <sheetFormatPr defaultRowHeight="14.5" x14ac:dyDescent="0.35"/>
  <cols>
    <col min="1" max="1" width="56.6328125" style="3" bestFit="1" customWidth="1"/>
    <col min="2" max="7" width="9.08984375" style="3"/>
  </cols>
  <sheetData>
    <row r="1" spans="1:7" x14ac:dyDescent="0.35">
      <c r="A1" s="3" t="s">
        <v>667</v>
      </c>
      <c r="B1" s="2" t="s">
        <v>13</v>
      </c>
      <c r="C1" s="2" t="s">
        <v>14</v>
      </c>
      <c r="D1" s="2" t="s">
        <v>15</v>
      </c>
      <c r="E1" s="2" t="s">
        <v>16</v>
      </c>
      <c r="F1" s="2" t="s">
        <v>17</v>
      </c>
      <c r="G1" s="2" t="s">
        <v>12</v>
      </c>
    </row>
    <row r="2" spans="1:7" x14ac:dyDescent="0.35">
      <c r="A2" s="3" t="s">
        <v>29</v>
      </c>
      <c r="B2" s="2" t="s">
        <v>4</v>
      </c>
      <c r="C2" s="2" t="s">
        <v>4</v>
      </c>
      <c r="D2" s="2" t="s">
        <v>4</v>
      </c>
      <c r="E2" s="2" t="s">
        <v>4</v>
      </c>
      <c r="F2" s="2" t="s">
        <v>4</v>
      </c>
      <c r="G2" s="2" t="s">
        <v>3</v>
      </c>
    </row>
    <row r="3" spans="1:7" x14ac:dyDescent="0.35">
      <c r="A3" s="3" t="s">
        <v>30</v>
      </c>
      <c r="B3" s="2"/>
      <c r="C3" s="2"/>
      <c r="D3" s="2"/>
      <c r="E3" s="2"/>
      <c r="F3" s="2"/>
      <c r="G3" s="2"/>
    </row>
    <row r="4" spans="1:7" x14ac:dyDescent="0.35">
      <c r="A4" s="3" t="s">
        <v>31</v>
      </c>
      <c r="B4" s="2">
        <v>-101134</v>
      </c>
      <c r="C4" s="2">
        <v>-95004</v>
      </c>
      <c r="D4" s="2">
        <v>-132223</v>
      </c>
      <c r="E4" s="2">
        <v>-189568</v>
      </c>
      <c r="F4" s="2">
        <v>-119197</v>
      </c>
      <c r="G4" s="2">
        <v>-114698</v>
      </c>
    </row>
    <row r="5" spans="1:7" x14ac:dyDescent="0.35">
      <c r="A5" s="3" t="s">
        <v>32</v>
      </c>
      <c r="B5" s="2">
        <v>343263</v>
      </c>
      <c r="C5" s="2">
        <v>334992</v>
      </c>
      <c r="D5" s="2">
        <v>365545</v>
      </c>
      <c r="E5" s="2">
        <v>374085</v>
      </c>
      <c r="F5" s="2">
        <v>373719</v>
      </c>
      <c r="G5" s="2">
        <v>372060</v>
      </c>
    </row>
    <row r="6" spans="1:7" x14ac:dyDescent="0.35">
      <c r="A6" s="3" t="s">
        <v>33</v>
      </c>
      <c r="B6" s="2">
        <v>1998800</v>
      </c>
      <c r="C6" s="2">
        <v>2205683</v>
      </c>
      <c r="D6" s="2">
        <v>2548248</v>
      </c>
      <c r="E6" s="2">
        <v>2370747</v>
      </c>
      <c r="F6" s="2">
        <v>2533396</v>
      </c>
      <c r="G6" s="2">
        <v>2740000</v>
      </c>
    </row>
    <row r="7" spans="1:7" x14ac:dyDescent="0.35">
      <c r="A7" s="3" t="s">
        <v>34</v>
      </c>
      <c r="B7" s="2">
        <v>66525</v>
      </c>
      <c r="C7" s="2">
        <v>103800</v>
      </c>
      <c r="D7" s="2">
        <v>190415</v>
      </c>
      <c r="E7" s="2">
        <v>-37649</v>
      </c>
      <c r="F7" s="2">
        <v>169165</v>
      </c>
      <c r="G7" s="2">
        <v>-12253</v>
      </c>
    </row>
    <row r="8" spans="1:7" x14ac:dyDescent="0.35">
      <c r="A8" s="3" t="s">
        <v>35</v>
      </c>
      <c r="B8" s="2">
        <v>221383</v>
      </c>
      <c r="C8" s="2">
        <v>124600</v>
      </c>
      <c r="D8" s="2">
        <v>106685</v>
      </c>
      <c r="E8" s="2">
        <v>63182</v>
      </c>
      <c r="F8" s="2">
        <v>38355</v>
      </c>
      <c r="G8" s="2">
        <v>-322553</v>
      </c>
    </row>
    <row r="9" spans="1:7" x14ac:dyDescent="0.35">
      <c r="A9" s="3" t="s">
        <v>36</v>
      </c>
      <c r="B9" s="2">
        <v>159706</v>
      </c>
      <c r="C9" s="2">
        <v>91600</v>
      </c>
      <c r="D9" s="2">
        <v>87097</v>
      </c>
      <c r="E9" s="2">
        <v>107742</v>
      </c>
      <c r="F9" s="2">
        <v>126588</v>
      </c>
      <c r="G9" s="2">
        <v>114116</v>
      </c>
    </row>
    <row r="10" spans="1:7" x14ac:dyDescent="0.35">
      <c r="A10" s="3" t="s">
        <v>37</v>
      </c>
      <c r="B10" s="2">
        <v>261025</v>
      </c>
      <c r="C10" s="2">
        <v>248165</v>
      </c>
      <c r="D10" s="2">
        <v>244922</v>
      </c>
      <c r="E10" s="2">
        <v>255239</v>
      </c>
      <c r="F10" s="2">
        <v>256298</v>
      </c>
      <c r="G10" s="2">
        <v>486878</v>
      </c>
    </row>
    <row r="11" spans="1:7" x14ac:dyDescent="0.35">
      <c r="A11" s="3" t="s">
        <v>38</v>
      </c>
      <c r="B11" s="2">
        <v>591419</v>
      </c>
      <c r="C11" s="2">
        <v>474369</v>
      </c>
      <c r="D11" s="2">
        <v>255071</v>
      </c>
      <c r="E11" s="2">
        <v>29071</v>
      </c>
      <c r="F11" s="2">
        <v>28071</v>
      </c>
      <c r="G11" s="2">
        <v>3000</v>
      </c>
    </row>
    <row r="12" spans="1:7" x14ac:dyDescent="0.35">
      <c r="A12" s="3" t="s">
        <v>39</v>
      </c>
      <c r="B12" s="2">
        <v>28714</v>
      </c>
      <c r="C12" s="2">
        <v>1270</v>
      </c>
      <c r="D12" s="2">
        <v>1654</v>
      </c>
      <c r="E12" s="2">
        <v>1435</v>
      </c>
      <c r="F12" s="2">
        <v>1794</v>
      </c>
      <c r="G12" s="2">
        <v>2577</v>
      </c>
    </row>
    <row r="13" spans="1:7" x14ac:dyDescent="0.35">
      <c r="A13" s="3" t="s">
        <v>40</v>
      </c>
      <c r="B13" s="2">
        <v>65800</v>
      </c>
      <c r="C13" s="2">
        <v>55300</v>
      </c>
      <c r="D13" s="2">
        <v>108774</v>
      </c>
      <c r="E13" s="2">
        <v>103104</v>
      </c>
      <c r="F13" s="2">
        <v>238181</v>
      </c>
      <c r="G13" s="2">
        <v>98147</v>
      </c>
    </row>
    <row r="14" spans="1:7" x14ac:dyDescent="0.35">
      <c r="A14" s="3" t="s">
        <v>41</v>
      </c>
      <c r="B14" s="2">
        <v>284445</v>
      </c>
      <c r="C14" s="2">
        <v>315707</v>
      </c>
      <c r="D14" s="2">
        <v>327611</v>
      </c>
      <c r="E14" s="2">
        <v>337856</v>
      </c>
      <c r="F14" s="2">
        <v>356645</v>
      </c>
      <c r="G14" s="2">
        <v>395985</v>
      </c>
    </row>
    <row r="15" spans="1:7" x14ac:dyDescent="0.35">
      <c r="A15" s="3" t="s">
        <v>42</v>
      </c>
      <c r="B15" s="2">
        <v>130728</v>
      </c>
      <c r="C15" s="2">
        <v>104500</v>
      </c>
      <c r="D15" s="2">
        <v>98643</v>
      </c>
      <c r="E15" s="2">
        <v>40839</v>
      </c>
      <c r="F15" s="2">
        <v>64686</v>
      </c>
      <c r="G15" s="2">
        <v>66872</v>
      </c>
    </row>
    <row r="16" spans="1:7" x14ac:dyDescent="0.35">
      <c r="A16" s="3" t="s">
        <v>43</v>
      </c>
      <c r="B16" s="2">
        <v>53769</v>
      </c>
      <c r="C16" s="2">
        <v>17597</v>
      </c>
      <c r="D16" s="2">
        <v>14886</v>
      </c>
      <c r="E16" s="2">
        <v>19436</v>
      </c>
      <c r="F16" s="2">
        <v>24408</v>
      </c>
      <c r="G16" s="2">
        <v>25791</v>
      </c>
    </row>
    <row r="17" spans="1:7" x14ac:dyDescent="0.35">
      <c r="A17" s="3" t="s">
        <v>44</v>
      </c>
      <c r="B17" s="2">
        <v>177919</v>
      </c>
      <c r="C17" s="2">
        <v>191967</v>
      </c>
      <c r="D17" s="2">
        <v>197247</v>
      </c>
      <c r="E17" s="2">
        <v>245515</v>
      </c>
      <c r="F17" s="2">
        <v>277586</v>
      </c>
      <c r="G17" s="2">
        <v>293694</v>
      </c>
    </row>
    <row r="18" spans="1:7" x14ac:dyDescent="0.35">
      <c r="A18" s="3" t="s">
        <v>45</v>
      </c>
      <c r="B18" s="2">
        <v>-1245333</v>
      </c>
      <c r="C18" s="2">
        <v>-1289400</v>
      </c>
      <c r="D18" s="2">
        <v>-778107</v>
      </c>
      <c r="E18" s="2">
        <v>-185990</v>
      </c>
      <c r="F18" s="2">
        <v>373239</v>
      </c>
      <c r="G18" s="2">
        <v>2859899</v>
      </c>
    </row>
    <row r="19" spans="1:7" x14ac:dyDescent="0.35">
      <c r="A19" s="3" t="s">
        <v>46</v>
      </c>
      <c r="B19" s="2">
        <v>15647</v>
      </c>
      <c r="C19" s="2">
        <v>26324</v>
      </c>
      <c r="D19" s="2">
        <v>9140</v>
      </c>
      <c r="E19" s="2" t="s">
        <v>6</v>
      </c>
      <c r="F19" s="2" t="s">
        <v>6</v>
      </c>
      <c r="G19" s="2" t="s">
        <v>6</v>
      </c>
    </row>
    <row r="20" spans="1:7" x14ac:dyDescent="0.35">
      <c r="A20" s="3" t="s">
        <v>47</v>
      </c>
      <c r="B20" s="2" t="s">
        <v>6</v>
      </c>
      <c r="C20" s="2" t="s">
        <v>6</v>
      </c>
      <c r="D20" s="2" t="s">
        <v>6</v>
      </c>
      <c r="E20" s="2">
        <v>59250</v>
      </c>
      <c r="F20" s="2">
        <v>53836</v>
      </c>
      <c r="G20" s="2">
        <v>101734</v>
      </c>
    </row>
    <row r="21" spans="1:7" x14ac:dyDescent="0.35">
      <c r="A21" s="3" t="s">
        <v>48</v>
      </c>
      <c r="B21" s="2" t="s">
        <v>6</v>
      </c>
      <c r="C21" s="2">
        <v>13700</v>
      </c>
      <c r="D21" s="2">
        <v>24749</v>
      </c>
      <c r="E21" s="2">
        <v>500</v>
      </c>
      <c r="F21" s="2">
        <v>3974</v>
      </c>
      <c r="G21" s="2" t="s">
        <v>6</v>
      </c>
    </row>
    <row r="22" spans="1:7" x14ac:dyDescent="0.35">
      <c r="A22" s="3" t="s">
        <v>49</v>
      </c>
      <c r="B22" s="2" t="s">
        <v>6</v>
      </c>
      <c r="C22" s="2" t="s">
        <v>6</v>
      </c>
      <c r="D22" s="2" t="s">
        <v>6</v>
      </c>
      <c r="E22" s="2">
        <v>286132</v>
      </c>
      <c r="F22" s="2">
        <v>245805</v>
      </c>
      <c r="G22" s="2">
        <v>254706</v>
      </c>
    </row>
    <row r="23" spans="1:7" x14ac:dyDescent="0.35">
      <c r="A23" s="3" t="s">
        <v>50</v>
      </c>
      <c r="B23" s="2" t="s">
        <v>6</v>
      </c>
      <c r="C23" s="2" t="s">
        <v>6</v>
      </c>
      <c r="D23" s="2" t="s">
        <v>6</v>
      </c>
      <c r="E23" s="2">
        <v>7966</v>
      </c>
      <c r="F23" s="2">
        <v>22356</v>
      </c>
      <c r="G23" s="2">
        <v>35876</v>
      </c>
    </row>
    <row r="24" spans="1:7" x14ac:dyDescent="0.35">
      <c r="A24" s="3" t="s">
        <v>51</v>
      </c>
      <c r="B24" s="2" t="s">
        <v>6</v>
      </c>
      <c r="C24" s="2" t="s">
        <v>6</v>
      </c>
      <c r="D24" s="2" t="s">
        <v>6</v>
      </c>
      <c r="E24" s="2" t="s">
        <v>6</v>
      </c>
      <c r="F24" s="2">
        <v>6357167</v>
      </c>
      <c r="G24" s="2">
        <v>6790441</v>
      </c>
    </row>
    <row r="25" spans="1:7" x14ac:dyDescent="0.35">
      <c r="A25" s="3" t="s">
        <v>52</v>
      </c>
      <c r="B25" s="2">
        <v>16746</v>
      </c>
      <c r="C25" s="2">
        <v>1444</v>
      </c>
      <c r="D25" s="2">
        <v>2724</v>
      </c>
      <c r="E25" s="2">
        <v>12858</v>
      </c>
      <c r="F25" s="2">
        <v>12773</v>
      </c>
      <c r="G25" s="2" t="s">
        <v>6</v>
      </c>
    </row>
    <row r="26" spans="1:7" x14ac:dyDescent="0.35">
      <c r="A26" s="3" t="s">
        <v>53</v>
      </c>
      <c r="B26" s="2">
        <v>3069420</v>
      </c>
      <c r="C26" s="2">
        <v>2926615</v>
      </c>
      <c r="D26" s="2">
        <v>3673080</v>
      </c>
      <c r="E26" s="2">
        <v>3901750</v>
      </c>
      <c r="F26" s="2">
        <v>11438845</v>
      </c>
      <c r="G26" s="2">
        <v>14192272</v>
      </c>
    </row>
    <row r="27" spans="1:7" x14ac:dyDescent="0.35">
      <c r="A27" s="3" t="s">
        <v>54</v>
      </c>
      <c r="B27" s="2"/>
      <c r="C27" s="2"/>
      <c r="D27" s="2"/>
      <c r="E27" s="2"/>
      <c r="F27" s="2"/>
      <c r="G27" s="2"/>
    </row>
    <row r="28" spans="1:7" x14ac:dyDescent="0.35">
      <c r="A28" s="3" t="s">
        <v>55</v>
      </c>
      <c r="B28" s="2">
        <v>585969</v>
      </c>
      <c r="C28" s="2">
        <v>697780</v>
      </c>
      <c r="D28" s="2">
        <v>726724</v>
      </c>
      <c r="E28" s="2">
        <v>724807</v>
      </c>
      <c r="F28" s="2">
        <v>2445710</v>
      </c>
      <c r="G28" s="2">
        <v>2591858</v>
      </c>
    </row>
    <row r="29" spans="1:7" x14ac:dyDescent="0.35">
      <c r="A29" s="3" t="s">
        <v>56</v>
      </c>
      <c r="B29" s="2">
        <v>2061722</v>
      </c>
      <c r="C29" s="2">
        <v>1977800</v>
      </c>
      <c r="D29" s="2">
        <v>2214081</v>
      </c>
      <c r="E29" s="2">
        <v>2489804</v>
      </c>
      <c r="F29" s="2">
        <v>5387701</v>
      </c>
      <c r="G29" s="2">
        <v>5875145</v>
      </c>
    </row>
    <row r="30" spans="1:7" x14ac:dyDescent="0.35">
      <c r="A30" s="3" t="s">
        <v>57</v>
      </c>
      <c r="B30" s="2">
        <v>-330299</v>
      </c>
      <c r="C30" s="2">
        <v>-328937</v>
      </c>
      <c r="D30" s="2">
        <v>-358072</v>
      </c>
      <c r="E30" s="2">
        <v>-431543</v>
      </c>
      <c r="F30" s="2">
        <v>-497234</v>
      </c>
      <c r="G30" s="2">
        <v>-477663</v>
      </c>
    </row>
    <row r="31" spans="1:7" x14ac:dyDescent="0.35">
      <c r="A31" s="3" t="s">
        <v>58</v>
      </c>
      <c r="B31" s="2">
        <v>1356288</v>
      </c>
      <c r="C31" s="2">
        <v>1019904</v>
      </c>
      <c r="D31" s="2">
        <v>819715</v>
      </c>
      <c r="E31" s="2">
        <v>619154</v>
      </c>
      <c r="F31" s="2">
        <v>527418</v>
      </c>
      <c r="G31" s="2">
        <v>877708</v>
      </c>
    </row>
    <row r="32" spans="1:7" x14ac:dyDescent="0.35">
      <c r="A32" s="3" t="s">
        <v>59</v>
      </c>
      <c r="B32" s="2">
        <v>36248</v>
      </c>
      <c r="C32" s="2">
        <v>32630</v>
      </c>
      <c r="D32" s="2">
        <v>28821</v>
      </c>
      <c r="E32" s="2">
        <v>34864</v>
      </c>
      <c r="F32" s="2">
        <v>375645</v>
      </c>
      <c r="G32" s="2">
        <v>25888</v>
      </c>
    </row>
    <row r="33" spans="1:7" x14ac:dyDescent="0.35">
      <c r="A33" s="3" t="s">
        <v>60</v>
      </c>
      <c r="B33" s="2">
        <v>3063</v>
      </c>
      <c r="C33" s="2">
        <v>2949</v>
      </c>
      <c r="D33" s="2">
        <v>3192</v>
      </c>
      <c r="E33" s="2">
        <v>3135</v>
      </c>
      <c r="F33" s="2">
        <v>3237</v>
      </c>
      <c r="G33" s="2">
        <v>-49889</v>
      </c>
    </row>
    <row r="34" spans="1:7" x14ac:dyDescent="0.35">
      <c r="A34" s="3" t="s">
        <v>61</v>
      </c>
      <c r="B34" s="2">
        <v>504997</v>
      </c>
      <c r="C34" s="2">
        <v>594953</v>
      </c>
      <c r="D34" s="2">
        <v>634960</v>
      </c>
      <c r="E34" s="2">
        <v>1173169</v>
      </c>
      <c r="F34" s="2">
        <v>1580261</v>
      </c>
      <c r="G34" s="2">
        <v>4251904</v>
      </c>
    </row>
    <row r="35" spans="1:7" x14ac:dyDescent="0.35">
      <c r="A35" s="3" t="s">
        <v>62</v>
      </c>
      <c r="B35" s="2">
        <v>-1058</v>
      </c>
      <c r="C35" s="2">
        <v>-170</v>
      </c>
      <c r="D35" s="2" t="s">
        <v>6</v>
      </c>
      <c r="E35" s="2" t="s">
        <v>6</v>
      </c>
      <c r="F35" s="2" t="s">
        <v>6</v>
      </c>
      <c r="G35" s="2">
        <v>18307</v>
      </c>
    </row>
    <row r="36" spans="1:7" x14ac:dyDescent="0.35">
      <c r="A36" s="3" t="s">
        <v>63</v>
      </c>
      <c r="B36" s="2">
        <v>9153</v>
      </c>
      <c r="C36" s="2">
        <v>5006</v>
      </c>
      <c r="D36" s="2">
        <v>7402</v>
      </c>
      <c r="E36" s="2">
        <v>2009</v>
      </c>
      <c r="F36" s="2">
        <v>4798</v>
      </c>
      <c r="G36" s="2">
        <v>18352</v>
      </c>
    </row>
    <row r="37" spans="1:7" x14ac:dyDescent="0.35">
      <c r="A37" s="3" t="s">
        <v>64</v>
      </c>
      <c r="B37" s="2">
        <v>8610</v>
      </c>
      <c r="C37" s="2">
        <v>7038</v>
      </c>
      <c r="D37" s="2">
        <v>-336</v>
      </c>
      <c r="E37" s="2">
        <v>-5070</v>
      </c>
      <c r="F37" s="2">
        <v>-277195</v>
      </c>
      <c r="G37" s="2">
        <v>-257750</v>
      </c>
    </row>
    <row r="38" spans="1:7" x14ac:dyDescent="0.35">
      <c r="A38" s="3" t="s">
        <v>65</v>
      </c>
      <c r="B38" s="2">
        <v>1114649</v>
      </c>
      <c r="C38" s="2">
        <v>1342307</v>
      </c>
      <c r="D38" s="2">
        <v>1596878</v>
      </c>
      <c r="E38" s="2">
        <v>1422846</v>
      </c>
      <c r="F38" s="2">
        <v>7335790</v>
      </c>
      <c r="G38" s="2">
        <v>7290254</v>
      </c>
    </row>
    <row r="39" spans="1:7" x14ac:dyDescent="0.35">
      <c r="A39" s="3" t="s">
        <v>66</v>
      </c>
      <c r="B39" s="2">
        <v>239</v>
      </c>
      <c r="C39" s="2">
        <v>238</v>
      </c>
      <c r="D39" s="2">
        <v>234</v>
      </c>
      <c r="E39" s="2">
        <v>238</v>
      </c>
      <c r="F39" s="2">
        <v>236</v>
      </c>
      <c r="G39" s="2">
        <v>252</v>
      </c>
    </row>
    <row r="40" spans="1:7" x14ac:dyDescent="0.35">
      <c r="A40" s="3" t="s">
        <v>67</v>
      </c>
      <c r="B40" s="2">
        <v>-2280161</v>
      </c>
      <c r="C40" s="2">
        <v>-2424883</v>
      </c>
      <c r="D40" s="2">
        <v>-2000520</v>
      </c>
      <c r="E40" s="2">
        <v>-2131508</v>
      </c>
      <c r="F40" s="2">
        <v>-5447618</v>
      </c>
      <c r="G40" s="2">
        <v>-5972094</v>
      </c>
    </row>
    <row r="41" spans="1:7" x14ac:dyDescent="0.35">
      <c r="A41" s="3" t="s">
        <v>68</v>
      </c>
      <c r="B41" s="2" t="s">
        <v>6</v>
      </c>
      <c r="C41" s="2" t="s">
        <v>6</v>
      </c>
      <c r="D41" s="2" t="s">
        <v>6</v>
      </c>
      <c r="E41" s="2" t="s">
        <v>6</v>
      </c>
      <c r="F41" s="2">
        <v>96</v>
      </c>
      <c r="G41" s="2" t="s">
        <v>6</v>
      </c>
    </row>
    <row r="42" spans="1:7" x14ac:dyDescent="0.35">
      <c r="A42" s="3" t="s">
        <v>69</v>
      </c>
      <c r="B42" s="2" t="s">
        <v>6</v>
      </c>
      <c r="C42" s="2" t="s">
        <v>6</v>
      </c>
      <c r="D42" s="2" t="s">
        <v>6</v>
      </c>
      <c r="E42" s="2">
        <v>-155</v>
      </c>
      <c r="F42" s="2" t="s">
        <v>6</v>
      </c>
      <c r="G42" s="2" t="s">
        <v>6</v>
      </c>
    </row>
    <row r="43" spans="1:7" x14ac:dyDescent="0.35">
      <c r="A43" s="3" t="s">
        <v>70</v>
      </c>
      <c r="B43" s="2"/>
      <c r="C43" s="2"/>
      <c r="D43" s="2"/>
      <c r="E43" s="2"/>
      <c r="F43" s="2"/>
      <c r="G43" s="2"/>
    </row>
    <row r="44" spans="1:7" x14ac:dyDescent="0.35">
      <c r="A44" s="3" t="s">
        <v>71</v>
      </c>
      <c r="B44" s="2">
        <v>2721</v>
      </c>
      <c r="C44" s="2">
        <v>-200</v>
      </c>
      <c r="D44" s="2">
        <v>-3646</v>
      </c>
      <c r="E44" s="2">
        <v>41815</v>
      </c>
      <c r="F44" s="2">
        <v>-42629</v>
      </c>
      <c r="G44" s="2">
        <v>10000</v>
      </c>
    </row>
    <row r="45" spans="1:7" x14ac:dyDescent="0.35">
      <c r="A45" s="3" t="s">
        <v>72</v>
      </c>
      <c r="B45" s="2">
        <v>5387309</v>
      </c>
      <c r="C45" s="2">
        <v>6079500</v>
      </c>
      <c r="D45" s="2">
        <v>6882390</v>
      </c>
      <c r="E45" s="2">
        <v>7046148</v>
      </c>
      <c r="F45" s="2">
        <v>1649152</v>
      </c>
      <c r="G45" s="2">
        <v>2036019</v>
      </c>
    </row>
    <row r="46" spans="1:7" x14ac:dyDescent="0.35">
      <c r="A46" s="3" t="s">
        <v>73</v>
      </c>
      <c r="B46" s="2">
        <v>56481</v>
      </c>
      <c r="C46" s="2">
        <v>53200</v>
      </c>
      <c r="D46" s="2">
        <v>93580</v>
      </c>
      <c r="E46" s="2">
        <v>70097</v>
      </c>
      <c r="F46" s="2">
        <v>123124</v>
      </c>
      <c r="G46" s="2">
        <v>82195</v>
      </c>
    </row>
    <row r="47" spans="1:7" x14ac:dyDescent="0.35">
      <c r="A47" s="3" t="s">
        <v>74</v>
      </c>
      <c r="B47" s="2">
        <v>251278</v>
      </c>
      <c r="C47" s="2">
        <v>314700</v>
      </c>
      <c r="D47" s="2">
        <v>27619</v>
      </c>
      <c r="E47" s="2">
        <v>226761</v>
      </c>
      <c r="F47" s="2">
        <v>137086</v>
      </c>
      <c r="G47" s="2">
        <v>180148</v>
      </c>
    </row>
    <row r="48" spans="1:7" x14ac:dyDescent="0.35">
      <c r="A48" s="3" t="s">
        <v>75</v>
      </c>
      <c r="B48" s="2">
        <v>-3757</v>
      </c>
      <c r="C48" s="2">
        <v>-3350</v>
      </c>
      <c r="D48" s="2">
        <v>-2945</v>
      </c>
      <c r="E48" s="2">
        <v>51448</v>
      </c>
      <c r="F48" s="2">
        <v>-51963</v>
      </c>
      <c r="G48" s="2">
        <v>-1726</v>
      </c>
    </row>
    <row r="49" spans="1:7" x14ac:dyDescent="0.35">
      <c r="A49" s="3" t="s">
        <v>76</v>
      </c>
      <c r="B49" s="2">
        <v>-2077</v>
      </c>
      <c r="C49" s="2">
        <v>-94</v>
      </c>
      <c r="D49" s="2">
        <v>899</v>
      </c>
      <c r="E49" s="2">
        <v>4643</v>
      </c>
      <c r="F49" s="2">
        <v>575</v>
      </c>
      <c r="G49" s="2">
        <v>2430</v>
      </c>
    </row>
    <row r="50" spans="1:7" x14ac:dyDescent="0.35">
      <c r="A50" s="3" t="s">
        <v>77</v>
      </c>
      <c r="B50" s="2">
        <v>-4792</v>
      </c>
      <c r="C50" s="2">
        <v>-2296</v>
      </c>
      <c r="D50" s="2">
        <v>-1175</v>
      </c>
      <c r="E50" s="2">
        <v>-2218</v>
      </c>
      <c r="F50" s="2">
        <v>-1785</v>
      </c>
      <c r="G50" s="2">
        <v>-1591</v>
      </c>
    </row>
    <row r="51" spans="1:7" x14ac:dyDescent="0.35">
      <c r="A51" s="3" t="s">
        <v>78</v>
      </c>
      <c r="B51" s="2">
        <v>-7260</v>
      </c>
      <c r="C51" s="2">
        <v>15500</v>
      </c>
      <c r="D51" s="2">
        <v>-7402</v>
      </c>
      <c r="E51" s="2">
        <v>65205</v>
      </c>
      <c r="F51" s="2">
        <v>1765</v>
      </c>
      <c r="G51" s="2">
        <v>95048</v>
      </c>
    </row>
    <row r="52" spans="1:7" x14ac:dyDescent="0.35">
      <c r="A52" s="3" t="s">
        <v>79</v>
      </c>
      <c r="B52" s="2" t="s">
        <v>6</v>
      </c>
      <c r="C52" s="2" t="s">
        <v>6</v>
      </c>
      <c r="D52" s="2" t="s">
        <v>6</v>
      </c>
      <c r="E52" s="2">
        <v>1346</v>
      </c>
      <c r="F52" s="2" t="s">
        <v>6</v>
      </c>
      <c r="G52" s="2">
        <v>1000</v>
      </c>
    </row>
    <row r="53" spans="1:7" x14ac:dyDescent="0.35">
      <c r="A53" s="3" t="s">
        <v>80</v>
      </c>
      <c r="B53" s="2" t="s">
        <v>6</v>
      </c>
      <c r="C53" s="2" t="s">
        <v>6</v>
      </c>
      <c r="D53" s="2" t="s">
        <v>6</v>
      </c>
      <c r="E53" s="2">
        <v>-49122</v>
      </c>
      <c r="F53" s="2">
        <v>1000</v>
      </c>
      <c r="G53" s="2" t="s">
        <v>6</v>
      </c>
    </row>
    <row r="54" spans="1:7" x14ac:dyDescent="0.35">
      <c r="A54" s="3" t="s">
        <v>81</v>
      </c>
      <c r="B54" s="2" t="s">
        <v>6</v>
      </c>
      <c r="C54" s="2" t="s">
        <v>6</v>
      </c>
      <c r="D54" s="2" t="s">
        <v>6</v>
      </c>
      <c r="E54" s="2" t="s">
        <v>6</v>
      </c>
      <c r="F54" s="2" t="s">
        <v>6</v>
      </c>
      <c r="G54" s="2">
        <v>5000</v>
      </c>
    </row>
    <row r="55" spans="1:7" x14ac:dyDescent="0.35">
      <c r="A55" s="3" t="s">
        <v>82</v>
      </c>
      <c r="B55" s="2">
        <v>-236</v>
      </c>
      <c r="C55" s="2" t="s">
        <v>6</v>
      </c>
      <c r="D55" s="2" t="s">
        <v>6</v>
      </c>
      <c r="E55" s="2">
        <v>-24</v>
      </c>
      <c r="F55" s="2">
        <v>10989</v>
      </c>
      <c r="G55" s="2" t="s">
        <v>6</v>
      </c>
    </row>
    <row r="56" spans="1:7" x14ac:dyDescent="0.35">
      <c r="A56" s="3" t="s">
        <v>83</v>
      </c>
      <c r="B56" s="2">
        <v>5679668</v>
      </c>
      <c r="C56" s="2">
        <v>6456960</v>
      </c>
      <c r="D56" s="2">
        <v>6989321</v>
      </c>
      <c r="E56" s="2">
        <v>7456099</v>
      </c>
      <c r="F56" s="2">
        <v>1827314</v>
      </c>
      <c r="G56" s="2">
        <v>2408523</v>
      </c>
    </row>
    <row r="57" spans="1:7" x14ac:dyDescent="0.35">
      <c r="A57" s="3" t="s">
        <v>54</v>
      </c>
      <c r="B57" s="2"/>
      <c r="C57" s="2"/>
      <c r="D57" s="2"/>
      <c r="E57" s="2"/>
      <c r="F57" s="2"/>
      <c r="G57" s="2"/>
    </row>
    <row r="58" spans="1:7" x14ac:dyDescent="0.35">
      <c r="A58" s="3" t="s">
        <v>55</v>
      </c>
      <c r="B58" s="2">
        <v>1242349</v>
      </c>
      <c r="C58" s="2">
        <v>1226107</v>
      </c>
      <c r="D58" s="2">
        <v>1383815</v>
      </c>
      <c r="E58" s="2">
        <v>1540721</v>
      </c>
      <c r="F58" s="2" t="s">
        <v>6</v>
      </c>
      <c r="G58" s="2" t="s">
        <v>6</v>
      </c>
    </row>
    <row r="59" spans="1:7" x14ac:dyDescent="0.35">
      <c r="A59" s="3" t="s">
        <v>56</v>
      </c>
      <c r="B59" s="2">
        <v>1565692</v>
      </c>
      <c r="C59" s="2">
        <v>1820194</v>
      </c>
      <c r="D59" s="2">
        <v>2097952</v>
      </c>
      <c r="E59" s="2">
        <v>2358270</v>
      </c>
      <c r="F59" s="2">
        <v>726</v>
      </c>
      <c r="G59" s="2">
        <v>811</v>
      </c>
    </row>
    <row r="60" spans="1:7" x14ac:dyDescent="0.35">
      <c r="A60" s="3" t="s">
        <v>84</v>
      </c>
      <c r="B60" s="2">
        <v>-445365</v>
      </c>
      <c r="C60" s="2">
        <v>-463590</v>
      </c>
      <c r="D60" s="2">
        <v>-425354</v>
      </c>
      <c r="E60" s="2">
        <v>-338956</v>
      </c>
      <c r="F60" s="2" t="s">
        <v>6</v>
      </c>
      <c r="G60" s="2" t="s">
        <v>6</v>
      </c>
    </row>
    <row r="61" spans="1:7" x14ac:dyDescent="0.35">
      <c r="A61" s="3" t="s">
        <v>64</v>
      </c>
      <c r="B61" s="2">
        <v>-271859</v>
      </c>
      <c r="C61" s="2">
        <v>-292368</v>
      </c>
      <c r="D61" s="2">
        <v>-306321</v>
      </c>
      <c r="E61" s="2">
        <v>-317471</v>
      </c>
      <c r="F61" s="2" t="s">
        <v>6</v>
      </c>
      <c r="G61" s="2" t="s">
        <v>6</v>
      </c>
    </row>
    <row r="62" spans="1:7" x14ac:dyDescent="0.35">
      <c r="A62" s="3" t="s">
        <v>65</v>
      </c>
      <c r="B62" s="2">
        <v>4595335</v>
      </c>
      <c r="C62" s="2">
        <v>4677389</v>
      </c>
      <c r="D62" s="2">
        <v>4604849</v>
      </c>
      <c r="E62" s="2">
        <v>5547646</v>
      </c>
      <c r="F62" s="2">
        <v>-259551</v>
      </c>
      <c r="G62" s="2">
        <v>431501</v>
      </c>
    </row>
    <row r="63" spans="1:7" x14ac:dyDescent="0.35">
      <c r="A63" s="3" t="s">
        <v>68</v>
      </c>
      <c r="B63" s="2">
        <v>2011</v>
      </c>
      <c r="C63" s="2">
        <v>198227</v>
      </c>
      <c r="D63" s="2">
        <v>48963</v>
      </c>
      <c r="E63" s="2">
        <v>93137</v>
      </c>
      <c r="F63" s="2">
        <v>466144</v>
      </c>
      <c r="G63" s="2">
        <v>132521</v>
      </c>
    </row>
    <row r="64" spans="1:7" x14ac:dyDescent="0.35">
      <c r="A64" s="3" t="s">
        <v>69</v>
      </c>
      <c r="B64" s="2">
        <v>-40719</v>
      </c>
      <c r="C64" s="2">
        <v>-65820</v>
      </c>
      <c r="D64" s="2">
        <v>-92042</v>
      </c>
      <c r="E64" s="2">
        <v>-35034</v>
      </c>
      <c r="F64" s="2">
        <v>-556703</v>
      </c>
      <c r="G64" s="2">
        <v>-36169</v>
      </c>
    </row>
    <row r="65" spans="1:7" x14ac:dyDescent="0.35">
      <c r="A65" s="3" t="s">
        <v>66</v>
      </c>
      <c r="B65" s="2">
        <v>58858</v>
      </c>
      <c r="C65" s="2">
        <v>94549</v>
      </c>
      <c r="D65" s="2">
        <v>231116</v>
      </c>
      <c r="E65" s="2">
        <v>313437</v>
      </c>
      <c r="F65" s="2">
        <v>268863</v>
      </c>
      <c r="G65" s="2">
        <v>287789</v>
      </c>
    </row>
    <row r="66" spans="1:7" x14ac:dyDescent="0.35">
      <c r="A66" s="3" t="s">
        <v>85</v>
      </c>
      <c r="B66" s="2" t="s">
        <v>6</v>
      </c>
      <c r="C66" s="2">
        <v>44999</v>
      </c>
      <c r="D66" s="2">
        <v>57000</v>
      </c>
      <c r="E66" s="2">
        <v>55000</v>
      </c>
      <c r="F66" s="2">
        <v>58000</v>
      </c>
      <c r="G66" s="2">
        <v>52945</v>
      </c>
    </row>
    <row r="67" spans="1:7" x14ac:dyDescent="0.35">
      <c r="A67" s="3" t="s">
        <v>67</v>
      </c>
      <c r="B67" s="2">
        <v>-1026634</v>
      </c>
      <c r="C67" s="2">
        <v>-782727</v>
      </c>
      <c r="D67" s="2">
        <v>-610657</v>
      </c>
      <c r="E67" s="2">
        <v>-1760652</v>
      </c>
      <c r="F67" s="2">
        <v>1849835</v>
      </c>
      <c r="G67" s="2">
        <v>1539125</v>
      </c>
    </row>
    <row r="68" spans="1:7" x14ac:dyDescent="0.35">
      <c r="A68" s="3" t="s">
        <v>86</v>
      </c>
      <c r="B68" s="2">
        <v>8749089</v>
      </c>
      <c r="C68" s="2">
        <v>9383575</v>
      </c>
      <c r="D68" s="2">
        <v>10662401</v>
      </c>
      <c r="E68" s="2">
        <v>11357850</v>
      </c>
      <c r="F68" s="2">
        <v>13266159</v>
      </c>
      <c r="G68" s="2">
        <v>16600795</v>
      </c>
    </row>
    <row r="69" spans="1:7" x14ac:dyDescent="0.35">
      <c r="A69" s="3" t="s">
        <v>54</v>
      </c>
      <c r="B69" s="2"/>
      <c r="C69" s="2"/>
      <c r="D69" s="2"/>
      <c r="E69" s="2"/>
      <c r="F69" s="2"/>
      <c r="G69" s="2"/>
    </row>
    <row r="70" spans="1:7" x14ac:dyDescent="0.35">
      <c r="A70" s="3" t="s">
        <v>87</v>
      </c>
      <c r="B70" s="2">
        <v>5709984</v>
      </c>
      <c r="C70" s="2">
        <v>6019696</v>
      </c>
      <c r="D70" s="2">
        <v>6201727</v>
      </c>
      <c r="E70" s="2">
        <v>6970492</v>
      </c>
      <c r="F70" s="2">
        <v>7076239</v>
      </c>
      <c r="G70" s="2">
        <v>7721755</v>
      </c>
    </row>
    <row r="71" spans="1:7" x14ac:dyDescent="0.35">
      <c r="A71" s="3" t="s">
        <v>88</v>
      </c>
      <c r="B71" s="2"/>
      <c r="C71" s="2"/>
      <c r="D71" s="2"/>
      <c r="E71" s="2"/>
      <c r="F71" s="2"/>
      <c r="G71" s="2"/>
    </row>
    <row r="72" spans="1:7" x14ac:dyDescent="0.35">
      <c r="A72" s="3" t="s">
        <v>31</v>
      </c>
      <c r="B72" s="2">
        <v>-286127</v>
      </c>
      <c r="C72" s="2">
        <v>968</v>
      </c>
      <c r="D72" s="2">
        <v>-188393</v>
      </c>
      <c r="E72" s="2">
        <v>372</v>
      </c>
      <c r="F72" s="2">
        <v>-1738</v>
      </c>
      <c r="G72" s="2">
        <v>750</v>
      </c>
    </row>
    <row r="73" spans="1:7" x14ac:dyDescent="0.35">
      <c r="A73" s="3" t="s">
        <v>32</v>
      </c>
      <c r="B73" s="2">
        <v>1754268</v>
      </c>
      <c r="C73" s="2">
        <v>1550793</v>
      </c>
      <c r="D73" s="2">
        <v>1763031</v>
      </c>
      <c r="E73" s="2">
        <v>1808654</v>
      </c>
      <c r="F73" s="2">
        <v>1757625</v>
      </c>
      <c r="G73" s="2">
        <v>2616440</v>
      </c>
    </row>
    <row r="74" spans="1:7" x14ac:dyDescent="0.35">
      <c r="A74" s="3" t="s">
        <v>33</v>
      </c>
      <c r="B74" s="2">
        <v>1931009</v>
      </c>
      <c r="C74" s="2">
        <v>2020728</v>
      </c>
      <c r="D74" s="2">
        <v>2308700</v>
      </c>
      <c r="E74" s="2">
        <v>2649466</v>
      </c>
      <c r="F74" s="2">
        <v>3231792</v>
      </c>
      <c r="G74" s="2">
        <v>3831000</v>
      </c>
    </row>
    <row r="75" spans="1:7" x14ac:dyDescent="0.35">
      <c r="A75" s="3" t="s">
        <v>34</v>
      </c>
      <c r="B75" s="2">
        <v>332959</v>
      </c>
      <c r="C75" s="2">
        <v>407100</v>
      </c>
      <c r="D75" s="2">
        <v>711324</v>
      </c>
      <c r="E75" s="2">
        <v>9573</v>
      </c>
      <c r="F75" s="2">
        <v>143657</v>
      </c>
      <c r="G75" s="2">
        <v>99800</v>
      </c>
    </row>
    <row r="76" spans="1:7" x14ac:dyDescent="0.35">
      <c r="A76" s="3" t="s">
        <v>35</v>
      </c>
      <c r="B76" s="2">
        <v>65549</v>
      </c>
      <c r="C76" s="2">
        <v>72700</v>
      </c>
      <c r="D76" s="2">
        <v>195840</v>
      </c>
      <c r="E76" s="2">
        <v>34581</v>
      </c>
      <c r="F76" s="2">
        <v>74491</v>
      </c>
      <c r="G76" s="2">
        <v>103751</v>
      </c>
    </row>
    <row r="77" spans="1:7" x14ac:dyDescent="0.35">
      <c r="A77" s="3" t="s">
        <v>36</v>
      </c>
      <c r="B77" s="2">
        <v>295241</v>
      </c>
      <c r="C77" s="2">
        <v>212455</v>
      </c>
      <c r="D77" s="2">
        <v>365310</v>
      </c>
      <c r="E77" s="2">
        <v>398648</v>
      </c>
      <c r="F77" s="2">
        <v>477952</v>
      </c>
      <c r="G77" s="2">
        <v>617432</v>
      </c>
    </row>
    <row r="78" spans="1:7" x14ac:dyDescent="0.35">
      <c r="A78" s="3" t="s">
        <v>37</v>
      </c>
      <c r="B78" s="2">
        <v>28845</v>
      </c>
      <c r="C78" s="2">
        <v>7134</v>
      </c>
      <c r="D78" s="2">
        <v>9064</v>
      </c>
      <c r="E78" s="2">
        <v>8294</v>
      </c>
      <c r="F78" s="2">
        <v>9955</v>
      </c>
      <c r="G78" s="2">
        <v>4860</v>
      </c>
    </row>
    <row r="79" spans="1:7" x14ac:dyDescent="0.35">
      <c r="A79" s="3" t="s">
        <v>38</v>
      </c>
      <c r="B79" s="2">
        <v>925000</v>
      </c>
      <c r="C79" s="2">
        <v>943997</v>
      </c>
      <c r="D79" s="2" t="s">
        <v>6</v>
      </c>
      <c r="E79" s="2">
        <v>-81000</v>
      </c>
      <c r="F79" s="2">
        <v>-9645</v>
      </c>
      <c r="G79" s="2" t="s">
        <v>6</v>
      </c>
    </row>
    <row r="80" spans="1:7" x14ac:dyDescent="0.35">
      <c r="A80" s="3" t="s">
        <v>39</v>
      </c>
      <c r="B80" s="2">
        <v>799974</v>
      </c>
      <c r="C80" s="2">
        <v>-200000</v>
      </c>
      <c r="D80" s="2" t="s">
        <v>6</v>
      </c>
      <c r="E80" s="2">
        <v>515000</v>
      </c>
      <c r="F80" s="2">
        <v>889000</v>
      </c>
      <c r="G80" s="2" t="s">
        <v>6</v>
      </c>
    </row>
    <row r="81" spans="1:7" x14ac:dyDescent="0.35">
      <c r="A81" s="3" t="s">
        <v>40</v>
      </c>
      <c r="B81" s="2">
        <v>7190</v>
      </c>
      <c r="C81" s="2">
        <v>18500</v>
      </c>
      <c r="D81" s="2">
        <v>59285</v>
      </c>
      <c r="E81" s="2">
        <v>93467</v>
      </c>
      <c r="F81" s="2">
        <v>53060</v>
      </c>
      <c r="G81" s="2">
        <v>33065</v>
      </c>
    </row>
    <row r="82" spans="1:7" x14ac:dyDescent="0.35">
      <c r="A82" s="3" t="s">
        <v>41</v>
      </c>
      <c r="B82" s="2">
        <v>10184</v>
      </c>
      <c r="C82" s="2">
        <v>12709</v>
      </c>
      <c r="D82" s="2">
        <v>19339</v>
      </c>
      <c r="E82" s="2">
        <v>11669</v>
      </c>
      <c r="F82" s="2">
        <v>-7193</v>
      </c>
      <c r="G82" s="2">
        <v>104560</v>
      </c>
    </row>
    <row r="83" spans="1:7" x14ac:dyDescent="0.35">
      <c r="A83" s="3" t="s">
        <v>42</v>
      </c>
      <c r="B83" s="2">
        <v>-14946</v>
      </c>
      <c r="C83" s="2">
        <v>-5905</v>
      </c>
      <c r="D83" s="2">
        <v>8358</v>
      </c>
      <c r="E83" s="2">
        <v>35956</v>
      </c>
      <c r="F83" s="2">
        <v>34041</v>
      </c>
      <c r="G83" s="2">
        <v>57512</v>
      </c>
    </row>
    <row r="84" spans="1:7" x14ac:dyDescent="0.35">
      <c r="A84" s="3" t="s">
        <v>43</v>
      </c>
      <c r="B84" s="2">
        <v>199</v>
      </c>
      <c r="C84" s="2">
        <v>29883</v>
      </c>
      <c r="D84" s="2">
        <v>21800</v>
      </c>
      <c r="E84" s="2">
        <v>33253</v>
      </c>
      <c r="F84" s="2">
        <v>32291</v>
      </c>
      <c r="G84" s="2">
        <v>32071</v>
      </c>
    </row>
    <row r="85" spans="1:7" x14ac:dyDescent="0.35">
      <c r="A85" s="3" t="s">
        <v>44</v>
      </c>
      <c r="B85" s="2">
        <v>3158</v>
      </c>
      <c r="C85" s="2">
        <v>236</v>
      </c>
      <c r="D85" s="2">
        <v>2192</v>
      </c>
      <c r="E85" s="2">
        <v>7368</v>
      </c>
      <c r="F85" s="2">
        <v>41361</v>
      </c>
      <c r="G85" s="2">
        <v>35728</v>
      </c>
    </row>
    <row r="86" spans="1:7" x14ac:dyDescent="0.35">
      <c r="A86" s="3" t="s">
        <v>45</v>
      </c>
      <c r="B86" s="2" t="s">
        <v>6</v>
      </c>
      <c r="C86" s="2">
        <v>451</v>
      </c>
      <c r="D86" s="2" t="s">
        <v>6</v>
      </c>
      <c r="E86" s="2">
        <v>243</v>
      </c>
      <c r="F86" s="2" t="s">
        <v>6</v>
      </c>
      <c r="G86" s="2" t="s">
        <v>6</v>
      </c>
    </row>
    <row r="87" spans="1:7" x14ac:dyDescent="0.35">
      <c r="A87" s="3" t="s">
        <v>46</v>
      </c>
      <c r="B87" s="2">
        <v>102536</v>
      </c>
      <c r="C87" s="2">
        <v>340700</v>
      </c>
      <c r="D87" s="2">
        <v>943326</v>
      </c>
      <c r="E87" s="2" t="s">
        <v>6</v>
      </c>
      <c r="F87" s="2" t="s">
        <v>6</v>
      </c>
      <c r="G87" s="2" t="s">
        <v>6</v>
      </c>
    </row>
    <row r="88" spans="1:7" x14ac:dyDescent="0.35">
      <c r="A88" s="3" t="s">
        <v>47</v>
      </c>
      <c r="B88" s="2" t="s">
        <v>6</v>
      </c>
      <c r="C88" s="2" t="s">
        <v>6</v>
      </c>
      <c r="D88" s="2" t="s">
        <v>6</v>
      </c>
      <c r="E88" s="2">
        <v>554056</v>
      </c>
      <c r="F88" s="2">
        <v>302570</v>
      </c>
      <c r="G88" s="2">
        <v>711530</v>
      </c>
    </row>
    <row r="89" spans="1:7" x14ac:dyDescent="0.35">
      <c r="A89" s="3" t="s">
        <v>48</v>
      </c>
      <c r="B89" s="2" t="s">
        <v>6</v>
      </c>
      <c r="C89" s="2" t="s">
        <v>6</v>
      </c>
      <c r="D89" s="2">
        <v>2304</v>
      </c>
      <c r="E89" s="2">
        <v>138800</v>
      </c>
      <c r="F89" s="2">
        <v>343850</v>
      </c>
      <c r="G89" s="2">
        <v>430721</v>
      </c>
    </row>
    <row r="90" spans="1:7" x14ac:dyDescent="0.35">
      <c r="A90" s="3" t="s">
        <v>49</v>
      </c>
      <c r="B90" s="2" t="s">
        <v>6</v>
      </c>
      <c r="C90" s="2" t="s">
        <v>6</v>
      </c>
      <c r="D90" s="2" t="s">
        <v>6</v>
      </c>
      <c r="E90" s="2">
        <v>2055597</v>
      </c>
      <c r="F90" s="2">
        <v>2245648</v>
      </c>
      <c r="G90" s="2">
        <v>4056500</v>
      </c>
    </row>
    <row r="91" spans="1:7" x14ac:dyDescent="0.35">
      <c r="A91" s="3" t="s">
        <v>89</v>
      </c>
      <c r="B91" s="2" t="s">
        <v>6</v>
      </c>
      <c r="C91" s="2" t="s">
        <v>6</v>
      </c>
      <c r="D91" s="2" t="s">
        <v>6</v>
      </c>
      <c r="E91" s="2">
        <v>180</v>
      </c>
      <c r="F91" s="2" t="s">
        <v>6</v>
      </c>
      <c r="G91" s="2" t="s">
        <v>6</v>
      </c>
    </row>
    <row r="92" spans="1:7" x14ac:dyDescent="0.35">
      <c r="A92" s="3" t="s">
        <v>50</v>
      </c>
      <c r="B92" s="2" t="s">
        <v>6</v>
      </c>
      <c r="C92" s="2" t="s">
        <v>6</v>
      </c>
      <c r="D92" s="2" t="s">
        <v>6</v>
      </c>
      <c r="E92" s="2">
        <v>91</v>
      </c>
      <c r="F92" s="2">
        <v>1308</v>
      </c>
      <c r="G92" s="2">
        <v>900</v>
      </c>
    </row>
    <row r="93" spans="1:7" x14ac:dyDescent="0.35">
      <c r="A93" s="3" t="s">
        <v>51</v>
      </c>
      <c r="B93" s="2" t="s">
        <v>6</v>
      </c>
      <c r="C93" s="2" t="s">
        <v>6</v>
      </c>
      <c r="D93" s="2" t="s">
        <v>6</v>
      </c>
      <c r="E93" s="2" t="s">
        <v>6</v>
      </c>
      <c r="F93" s="2">
        <v>4621957</v>
      </c>
      <c r="G93" s="2">
        <v>5327138</v>
      </c>
    </row>
    <row r="94" spans="1:7" x14ac:dyDescent="0.35">
      <c r="A94" s="3" t="s">
        <v>90</v>
      </c>
      <c r="B94" s="2">
        <v>5556</v>
      </c>
      <c r="C94" s="2">
        <v>6800</v>
      </c>
      <c r="D94" s="2" t="s">
        <v>6</v>
      </c>
      <c r="E94" s="2" t="s">
        <v>6</v>
      </c>
      <c r="F94" s="2" t="s">
        <v>6</v>
      </c>
      <c r="G94" s="2" t="s">
        <v>6</v>
      </c>
    </row>
    <row r="95" spans="1:7" x14ac:dyDescent="0.35">
      <c r="A95" s="3" t="s">
        <v>91</v>
      </c>
      <c r="B95" s="2">
        <v>5960594</v>
      </c>
      <c r="C95" s="2">
        <v>5419249</v>
      </c>
      <c r="D95" s="2">
        <v>6221480</v>
      </c>
      <c r="E95" s="2">
        <v>8274268</v>
      </c>
      <c r="F95" s="2">
        <v>14241982</v>
      </c>
      <c r="G95" s="2">
        <v>18063758</v>
      </c>
    </row>
    <row r="96" spans="1:7" x14ac:dyDescent="0.35">
      <c r="A96" s="3" t="s">
        <v>54</v>
      </c>
      <c r="B96" s="2"/>
      <c r="C96" s="2"/>
      <c r="D96" s="2"/>
      <c r="E96" s="2"/>
      <c r="F96" s="2"/>
      <c r="G96" s="2"/>
    </row>
    <row r="97" spans="1:7" x14ac:dyDescent="0.35">
      <c r="A97" s="3" t="s">
        <v>92</v>
      </c>
      <c r="B97" s="2" t="s">
        <v>6</v>
      </c>
      <c r="C97" s="2">
        <v>17528</v>
      </c>
      <c r="D97" s="2">
        <v>28232</v>
      </c>
      <c r="E97" s="2">
        <v>43083</v>
      </c>
      <c r="F97" s="2">
        <v>61671</v>
      </c>
      <c r="G97" s="2">
        <v>43715</v>
      </c>
    </row>
    <row r="98" spans="1:7" x14ac:dyDescent="0.35">
      <c r="A98" s="3" t="s">
        <v>59</v>
      </c>
      <c r="B98" s="2" t="s">
        <v>6</v>
      </c>
      <c r="C98" s="2">
        <v>23999</v>
      </c>
      <c r="D98" s="2">
        <v>14604</v>
      </c>
      <c r="E98" s="2">
        <v>11952</v>
      </c>
      <c r="F98" s="2">
        <v>2479</v>
      </c>
      <c r="G98" s="2">
        <v>7500</v>
      </c>
    </row>
    <row r="99" spans="1:7" x14ac:dyDescent="0.35">
      <c r="A99" s="3" t="s">
        <v>93</v>
      </c>
      <c r="B99" s="2">
        <v>3582851</v>
      </c>
      <c r="C99" s="2">
        <v>2390470</v>
      </c>
      <c r="D99" s="2">
        <v>1935344</v>
      </c>
      <c r="E99" s="2">
        <v>2583243</v>
      </c>
      <c r="F99" s="2">
        <v>3006836</v>
      </c>
      <c r="G99" s="2">
        <v>2932661</v>
      </c>
    </row>
    <row r="100" spans="1:7" x14ac:dyDescent="0.35">
      <c r="A100" s="3" t="s">
        <v>94</v>
      </c>
      <c r="B100" s="2">
        <v>2526</v>
      </c>
      <c r="C100" s="2">
        <v>-1255</v>
      </c>
      <c r="D100" s="2" t="s">
        <v>6</v>
      </c>
      <c r="E100" s="2">
        <v>-7</v>
      </c>
      <c r="F100" s="2">
        <v>13624</v>
      </c>
      <c r="G100" s="2">
        <v>22123</v>
      </c>
    </row>
    <row r="101" spans="1:7" x14ac:dyDescent="0.35">
      <c r="A101" s="3" t="s">
        <v>95</v>
      </c>
      <c r="B101" s="2">
        <v>310820</v>
      </c>
      <c r="C101" s="2">
        <v>498846</v>
      </c>
      <c r="D101" s="2">
        <v>1253257</v>
      </c>
      <c r="E101" s="2">
        <v>450963</v>
      </c>
      <c r="F101" s="2">
        <v>233749</v>
      </c>
      <c r="G101" s="2">
        <v>-99900</v>
      </c>
    </row>
    <row r="102" spans="1:7" x14ac:dyDescent="0.35">
      <c r="A102" s="3" t="s">
        <v>96</v>
      </c>
      <c r="B102" s="2">
        <v>293</v>
      </c>
      <c r="C102" s="2">
        <v>-27184</v>
      </c>
      <c r="D102" s="2">
        <v>-5806</v>
      </c>
      <c r="E102" s="2" t="s">
        <v>6</v>
      </c>
      <c r="F102" s="2">
        <v>-12229</v>
      </c>
      <c r="G102" s="2" t="s">
        <v>6</v>
      </c>
    </row>
    <row r="103" spans="1:7" x14ac:dyDescent="0.35">
      <c r="A103" s="3" t="s">
        <v>97</v>
      </c>
      <c r="B103" s="2">
        <v>1129</v>
      </c>
      <c r="C103" s="2">
        <v>2672</v>
      </c>
      <c r="D103" s="2">
        <v>33319</v>
      </c>
      <c r="E103" s="2">
        <v>69654</v>
      </c>
      <c r="F103" s="2">
        <v>9803</v>
      </c>
      <c r="G103" s="2">
        <v>-5000</v>
      </c>
    </row>
    <row r="104" spans="1:7" x14ac:dyDescent="0.35">
      <c r="A104" s="3" t="s">
        <v>98</v>
      </c>
      <c r="B104" s="2">
        <v>2363796</v>
      </c>
      <c r="C104" s="2">
        <v>2458140</v>
      </c>
      <c r="D104" s="2">
        <v>3128535</v>
      </c>
      <c r="E104" s="2">
        <v>5129214</v>
      </c>
      <c r="F104" s="2">
        <v>11222429</v>
      </c>
      <c r="G104" s="2">
        <v>15128690</v>
      </c>
    </row>
    <row r="105" spans="1:7" x14ac:dyDescent="0.35">
      <c r="A105" s="3" t="s">
        <v>99</v>
      </c>
      <c r="B105" s="2">
        <v>-5613</v>
      </c>
      <c r="C105" s="2">
        <v>-8192</v>
      </c>
      <c r="D105" s="2">
        <v>-13620</v>
      </c>
      <c r="E105" s="2">
        <v>-8162</v>
      </c>
      <c r="F105" s="2">
        <v>-13098</v>
      </c>
      <c r="G105" s="2" t="s">
        <v>6</v>
      </c>
    </row>
    <row r="106" spans="1:7" x14ac:dyDescent="0.35">
      <c r="A106" s="3" t="s">
        <v>100</v>
      </c>
      <c r="B106" s="2">
        <v>-317404</v>
      </c>
      <c r="C106" s="2">
        <v>-9629</v>
      </c>
      <c r="D106" s="2">
        <v>-197248</v>
      </c>
      <c r="E106" s="2">
        <v>4708</v>
      </c>
      <c r="F106" s="2" t="s">
        <v>6</v>
      </c>
      <c r="G106" s="2">
        <v>360</v>
      </c>
    </row>
    <row r="107" spans="1:7" x14ac:dyDescent="0.35">
      <c r="A107" s="3" t="s">
        <v>101</v>
      </c>
      <c r="B107" s="2">
        <v>22196</v>
      </c>
      <c r="C107" s="2">
        <v>73854</v>
      </c>
      <c r="D107" s="2">
        <v>44863</v>
      </c>
      <c r="E107" s="2">
        <v>-10380</v>
      </c>
      <c r="F107" s="2">
        <v>-283282</v>
      </c>
      <c r="G107" s="2">
        <v>33609</v>
      </c>
    </row>
    <row r="108" spans="1:7" x14ac:dyDescent="0.35">
      <c r="A108" s="3" t="s">
        <v>102</v>
      </c>
      <c r="B108" s="2"/>
      <c r="C108" s="2"/>
      <c r="D108" s="2"/>
      <c r="E108" s="2"/>
      <c r="F108" s="2"/>
      <c r="G108" s="2"/>
    </row>
    <row r="109" spans="1:7" x14ac:dyDescent="0.35">
      <c r="A109" s="3" t="s">
        <v>103</v>
      </c>
      <c r="B109" s="2">
        <v>-23755</v>
      </c>
      <c r="C109" s="2">
        <v>30245</v>
      </c>
      <c r="D109" s="2">
        <v>3492</v>
      </c>
      <c r="E109" s="2">
        <v>132970</v>
      </c>
      <c r="F109" s="2">
        <v>-8994</v>
      </c>
      <c r="G109" s="2">
        <v>50000</v>
      </c>
    </row>
    <row r="110" spans="1:7" x14ac:dyDescent="0.35">
      <c r="A110" s="3" t="s">
        <v>104</v>
      </c>
      <c r="B110" s="2">
        <v>6600451</v>
      </c>
      <c r="C110" s="2">
        <v>6761884</v>
      </c>
      <c r="D110" s="2">
        <v>6117800</v>
      </c>
      <c r="E110" s="2">
        <v>5382855</v>
      </c>
      <c r="F110" s="2" t="s">
        <v>6</v>
      </c>
      <c r="G110" s="2" t="s">
        <v>6</v>
      </c>
    </row>
    <row r="111" spans="1:7" x14ac:dyDescent="0.35">
      <c r="A111" s="3" t="s">
        <v>105</v>
      </c>
      <c r="B111" s="2" t="s">
        <v>6</v>
      </c>
      <c r="C111" s="2" t="s">
        <v>6</v>
      </c>
      <c r="D111" s="2">
        <v>230329</v>
      </c>
      <c r="E111" s="2" t="s">
        <v>6</v>
      </c>
      <c r="F111" s="2" t="s">
        <v>6</v>
      </c>
      <c r="G111" s="2" t="s">
        <v>6</v>
      </c>
    </row>
    <row r="112" spans="1:7" x14ac:dyDescent="0.35">
      <c r="A112" s="3" t="s">
        <v>106</v>
      </c>
      <c r="B112" s="2" t="s">
        <v>6</v>
      </c>
      <c r="C112" s="2" t="s">
        <v>6</v>
      </c>
      <c r="D112" s="2" t="s">
        <v>6</v>
      </c>
      <c r="E112" s="2">
        <v>-10</v>
      </c>
      <c r="F112" s="2" t="s">
        <v>6</v>
      </c>
      <c r="G112" s="2" t="s">
        <v>6</v>
      </c>
    </row>
    <row r="113" spans="1:7" x14ac:dyDescent="0.35">
      <c r="A113" s="3" t="s">
        <v>107</v>
      </c>
      <c r="B113" s="2">
        <v>-20000</v>
      </c>
      <c r="C113" s="2">
        <v>-20000</v>
      </c>
      <c r="D113" s="2">
        <v>-20000</v>
      </c>
      <c r="E113" s="2">
        <v>-20000</v>
      </c>
      <c r="F113" s="2">
        <v>-20000</v>
      </c>
      <c r="G113" s="2">
        <v>-20000</v>
      </c>
    </row>
    <row r="114" spans="1:7" x14ac:dyDescent="0.35">
      <c r="A114" s="3" t="s">
        <v>108</v>
      </c>
      <c r="B114" s="2">
        <v>-7260</v>
      </c>
      <c r="C114" s="2" t="s">
        <v>6</v>
      </c>
      <c r="D114" s="2" t="s">
        <v>6</v>
      </c>
      <c r="E114" s="2" t="s">
        <v>6</v>
      </c>
      <c r="F114" s="2" t="s">
        <v>6</v>
      </c>
      <c r="G114" s="2" t="s">
        <v>6</v>
      </c>
    </row>
    <row r="115" spans="1:7" x14ac:dyDescent="0.35">
      <c r="A115" s="3" t="s">
        <v>109</v>
      </c>
      <c r="B115" s="2">
        <v>-4975</v>
      </c>
      <c r="C115" s="2">
        <v>83026</v>
      </c>
      <c r="D115" s="2">
        <v>912567</v>
      </c>
      <c r="E115" s="2" t="s">
        <v>6</v>
      </c>
      <c r="F115" s="2" t="s">
        <v>6</v>
      </c>
      <c r="G115" s="2" t="s">
        <v>6</v>
      </c>
    </row>
    <row r="116" spans="1:7" x14ac:dyDescent="0.35">
      <c r="A116" s="3" t="s">
        <v>110</v>
      </c>
      <c r="B116" s="2" t="s">
        <v>6</v>
      </c>
      <c r="C116" s="2" t="s">
        <v>6</v>
      </c>
      <c r="D116" s="2" t="s">
        <v>6</v>
      </c>
      <c r="E116" s="2">
        <v>-97781</v>
      </c>
      <c r="F116" s="2">
        <v>37318</v>
      </c>
      <c r="G116" s="2">
        <v>439600</v>
      </c>
    </row>
    <row r="117" spans="1:7" x14ac:dyDescent="0.35">
      <c r="A117" s="3" t="s">
        <v>111</v>
      </c>
      <c r="B117" s="2" t="s">
        <v>6</v>
      </c>
      <c r="C117" s="2" t="s">
        <v>6</v>
      </c>
      <c r="D117" s="2" t="s">
        <v>6</v>
      </c>
      <c r="E117" s="2">
        <v>-229964</v>
      </c>
      <c r="F117" s="2">
        <v>2055</v>
      </c>
      <c r="G117" s="2" t="s">
        <v>6</v>
      </c>
    </row>
    <row r="118" spans="1:7" x14ac:dyDescent="0.35">
      <c r="A118" s="3" t="s">
        <v>112</v>
      </c>
      <c r="B118" s="2">
        <v>6544462</v>
      </c>
      <c r="C118" s="2">
        <v>6855155</v>
      </c>
      <c r="D118" s="2">
        <v>7244187</v>
      </c>
      <c r="E118" s="2">
        <v>5168070</v>
      </c>
      <c r="F118" s="2">
        <v>10379</v>
      </c>
      <c r="G118" s="2">
        <v>469600</v>
      </c>
    </row>
    <row r="119" spans="1:7" x14ac:dyDescent="0.35">
      <c r="A119" s="3" t="s">
        <v>113</v>
      </c>
      <c r="B119" s="2"/>
      <c r="C119" s="2"/>
      <c r="D119" s="2"/>
      <c r="E119" s="2"/>
      <c r="F119" s="2"/>
      <c r="G119" s="2"/>
    </row>
    <row r="120" spans="1:7" x14ac:dyDescent="0.35">
      <c r="A120" s="3" t="s">
        <v>114</v>
      </c>
      <c r="B120" s="2">
        <v>54121</v>
      </c>
      <c r="C120" s="2" t="s">
        <v>6</v>
      </c>
      <c r="D120" s="2">
        <v>230767</v>
      </c>
      <c r="E120" s="2">
        <v>-229964</v>
      </c>
      <c r="F120" s="2">
        <v>2055</v>
      </c>
      <c r="G120" s="2">
        <v>23000</v>
      </c>
    </row>
    <row r="121" spans="1:7" x14ac:dyDescent="0.35">
      <c r="A121" s="3" t="s">
        <v>115</v>
      </c>
      <c r="B121" s="2">
        <v>-90111</v>
      </c>
      <c r="C121" s="2">
        <v>-67266</v>
      </c>
      <c r="D121" s="2">
        <v>-108914</v>
      </c>
      <c r="E121" s="2">
        <v>-394047</v>
      </c>
      <c r="F121" s="2">
        <v>-527714</v>
      </c>
      <c r="G121" s="2">
        <v>-770430</v>
      </c>
    </row>
    <row r="122" spans="1:7" x14ac:dyDescent="0.35">
      <c r="A122" s="3" t="s">
        <v>116</v>
      </c>
      <c r="B122" s="2">
        <v>-250668</v>
      </c>
      <c r="C122" s="2">
        <v>-45324</v>
      </c>
      <c r="D122" s="2">
        <v>-308438</v>
      </c>
      <c r="E122" s="2">
        <v>-301230</v>
      </c>
      <c r="F122" s="2" t="s">
        <v>6</v>
      </c>
      <c r="G122" s="2" t="s">
        <v>6</v>
      </c>
    </row>
    <row r="123" spans="1:7" x14ac:dyDescent="0.35">
      <c r="A123" s="3" t="s">
        <v>117</v>
      </c>
      <c r="B123" s="2">
        <v>6851119</v>
      </c>
      <c r="C123" s="2">
        <v>6987745</v>
      </c>
      <c r="D123" s="2">
        <v>7202192</v>
      </c>
      <c r="E123" s="2">
        <v>7220105</v>
      </c>
      <c r="F123" s="2">
        <v>556048</v>
      </c>
      <c r="G123" s="2">
        <v>1237030</v>
      </c>
    </row>
    <row r="124" spans="1:7" x14ac:dyDescent="0.35">
      <c r="A124" s="3" t="s">
        <v>118</v>
      </c>
      <c r="B124" s="2" t="s">
        <v>6</v>
      </c>
      <c r="C124" s="2">
        <v>-929</v>
      </c>
      <c r="D124" s="2">
        <v>-35431</v>
      </c>
      <c r="E124" s="2">
        <v>-1126784</v>
      </c>
      <c r="F124" s="2" t="s">
        <v>6</v>
      </c>
      <c r="G124" s="2" t="s">
        <v>6</v>
      </c>
    </row>
    <row r="125" spans="1:7" x14ac:dyDescent="0.35">
      <c r="A125" s="3" t="s">
        <v>119</v>
      </c>
      <c r="B125" s="2">
        <v>-19999</v>
      </c>
      <c r="C125" s="2">
        <v>-19071</v>
      </c>
      <c r="D125" s="2">
        <v>264011</v>
      </c>
      <c r="E125" s="2">
        <v>-10</v>
      </c>
      <c r="F125" s="2">
        <v>-20010</v>
      </c>
      <c r="G125" s="2">
        <v>-20000</v>
      </c>
    </row>
    <row r="126" spans="1:7" x14ac:dyDescent="0.35">
      <c r="A126" s="3" t="s">
        <v>120</v>
      </c>
      <c r="B126" s="2">
        <v>12505055</v>
      </c>
      <c r="C126" s="2">
        <v>12274405</v>
      </c>
      <c r="D126" s="2">
        <v>13465667</v>
      </c>
      <c r="E126" s="2">
        <v>13442338</v>
      </c>
      <c r="F126" s="2">
        <v>14252361</v>
      </c>
      <c r="G126" s="2">
        <v>18533358</v>
      </c>
    </row>
    <row r="127" spans="1:7" x14ac:dyDescent="0.35">
      <c r="A127" s="3" t="s">
        <v>121</v>
      </c>
      <c r="B127" s="2">
        <v>15544160</v>
      </c>
      <c r="C127" s="2">
        <v>15638283</v>
      </c>
      <c r="D127" s="2">
        <v>17926341</v>
      </c>
      <c r="E127" s="2">
        <v>17829695</v>
      </c>
      <c r="F127" s="2">
        <v>20442281</v>
      </c>
      <c r="G127" s="2">
        <v>27412398</v>
      </c>
    </row>
    <row r="128" spans="1:7" x14ac:dyDescent="0.35">
      <c r="A128" s="3" t="s">
        <v>113</v>
      </c>
      <c r="B128" s="2"/>
      <c r="C128" s="2"/>
      <c r="D128" s="2"/>
      <c r="E128" s="2"/>
      <c r="F128" s="2"/>
      <c r="G128" s="2"/>
    </row>
    <row r="129" spans="1:7" x14ac:dyDescent="0.35">
      <c r="A129" s="3" t="s">
        <v>122</v>
      </c>
      <c r="B129" s="2">
        <v>7915365</v>
      </c>
      <c r="C129" s="2">
        <v>7003557</v>
      </c>
      <c r="D129" s="2">
        <v>8297682</v>
      </c>
      <c r="E129" s="2">
        <v>10753172</v>
      </c>
      <c r="F129" s="2">
        <v>18345037</v>
      </c>
      <c r="G129" s="2">
        <v>24965776</v>
      </c>
    </row>
    <row r="130" spans="1:7" x14ac:dyDescent="0.35">
      <c r="A130" s="3" t="s">
        <v>123</v>
      </c>
      <c r="B130" s="2">
        <v>7628795</v>
      </c>
      <c r="C130" s="2">
        <v>8634726</v>
      </c>
      <c r="D130" s="2">
        <v>9628659</v>
      </c>
      <c r="E130" s="2">
        <v>7076523</v>
      </c>
      <c r="F130" s="2">
        <v>2097244</v>
      </c>
      <c r="G130" s="2">
        <v>2446622</v>
      </c>
    </row>
    <row r="131" spans="1:7" x14ac:dyDescent="0.35">
      <c r="A131" s="3" t="s">
        <v>124</v>
      </c>
      <c r="B131" s="2"/>
      <c r="C131" s="2"/>
      <c r="D131" s="2"/>
      <c r="E131" s="2"/>
      <c r="F131" s="2"/>
      <c r="G131" s="2"/>
    </row>
    <row r="132" spans="1:7" x14ac:dyDescent="0.35">
      <c r="A132" s="3" t="s">
        <v>125</v>
      </c>
      <c r="B132" s="2">
        <v>55955</v>
      </c>
      <c r="C132" s="2">
        <v>47983</v>
      </c>
      <c r="D132" s="2">
        <v>48491</v>
      </c>
      <c r="E132" s="2">
        <v>46575</v>
      </c>
      <c r="F132" s="2">
        <v>43566</v>
      </c>
      <c r="G132" s="2">
        <v>43917</v>
      </c>
    </row>
    <row r="133" spans="1:7" x14ac:dyDescent="0.35">
      <c r="A133" s="3" t="s">
        <v>105</v>
      </c>
      <c r="B133" s="2">
        <v>1508</v>
      </c>
      <c r="C133" s="2">
        <v>1475</v>
      </c>
      <c r="D133" s="2">
        <v>1586</v>
      </c>
      <c r="E133" s="2">
        <v>942</v>
      </c>
      <c r="F133" s="2">
        <v>967</v>
      </c>
      <c r="G133" s="2">
        <v>952</v>
      </c>
    </row>
    <row r="134" spans="1:7" x14ac:dyDescent="0.35">
      <c r="A134" s="3" t="s">
        <v>126</v>
      </c>
      <c r="B134" s="2">
        <v>6711</v>
      </c>
      <c r="C134" s="2">
        <v>7207</v>
      </c>
      <c r="D134" s="2">
        <v>7324</v>
      </c>
      <c r="E134" s="2">
        <v>7011</v>
      </c>
      <c r="F134" s="2">
        <v>7163</v>
      </c>
      <c r="G134" s="2">
        <v>7289</v>
      </c>
    </row>
    <row r="135" spans="1:7" x14ac:dyDescent="0.35">
      <c r="A135" s="3" t="s">
        <v>108</v>
      </c>
      <c r="B135" s="2">
        <v>197584</v>
      </c>
      <c r="C135" s="2">
        <v>193671</v>
      </c>
      <c r="D135" s="2">
        <v>198338</v>
      </c>
      <c r="E135" s="2">
        <v>222185</v>
      </c>
      <c r="F135" s="2">
        <v>240991</v>
      </c>
      <c r="G135" s="2">
        <v>251522</v>
      </c>
    </row>
    <row r="136" spans="1:7" x14ac:dyDescent="0.35">
      <c r="A136" s="3" t="s">
        <v>127</v>
      </c>
      <c r="B136" s="2">
        <v>2119</v>
      </c>
      <c r="C136" s="2">
        <v>1817</v>
      </c>
      <c r="D136" s="2">
        <v>2968</v>
      </c>
      <c r="E136" s="2">
        <v>2135</v>
      </c>
      <c r="F136" s="2">
        <v>2030</v>
      </c>
      <c r="G136" s="2">
        <v>2000</v>
      </c>
    </row>
    <row r="137" spans="1:7" x14ac:dyDescent="0.35">
      <c r="A137" s="3" t="s">
        <v>5</v>
      </c>
      <c r="B137" s="2" t="s">
        <v>6</v>
      </c>
      <c r="C137" s="2" t="s">
        <v>6</v>
      </c>
      <c r="D137" s="2" t="s">
        <v>6</v>
      </c>
      <c r="E137" s="2">
        <v>116</v>
      </c>
      <c r="F137" s="2">
        <v>223</v>
      </c>
      <c r="G137" s="2">
        <v>245</v>
      </c>
    </row>
    <row r="138" spans="1:7" x14ac:dyDescent="0.35">
      <c r="A138" s="3" t="s">
        <v>105</v>
      </c>
      <c r="B138" s="2">
        <v>3208</v>
      </c>
      <c r="C138" s="2">
        <v>6653</v>
      </c>
      <c r="D138" s="2">
        <v>6057</v>
      </c>
      <c r="E138" s="2">
        <v>33</v>
      </c>
      <c r="F138" s="2">
        <v>34</v>
      </c>
      <c r="G138" s="2"/>
    </row>
    <row r="139" spans="1:7" x14ac:dyDescent="0.35">
      <c r="A139" s="3" t="s">
        <v>128</v>
      </c>
      <c r="B139" s="2">
        <v>267085</v>
      </c>
      <c r="C139" s="2">
        <v>258806</v>
      </c>
      <c r="D139" s="2">
        <v>264764</v>
      </c>
      <c r="E139" s="2">
        <v>278997</v>
      </c>
      <c r="F139" s="2">
        <v>294974</v>
      </c>
      <c r="G139" s="2">
        <v>305925</v>
      </c>
    </row>
    <row r="140" spans="1:7" x14ac:dyDescent="0.35">
      <c r="A140" s="3" t="s">
        <v>113</v>
      </c>
      <c r="B140" s="2"/>
      <c r="C140" s="2"/>
      <c r="D140" s="2"/>
      <c r="E140" s="2"/>
      <c r="F140" s="2"/>
      <c r="G140" s="2"/>
    </row>
    <row r="141" spans="1:7" x14ac:dyDescent="0.35">
      <c r="A141" s="3" t="s">
        <v>129</v>
      </c>
      <c r="B141" s="2">
        <v>140914</v>
      </c>
      <c r="C141" s="2">
        <v>151653</v>
      </c>
      <c r="D141" s="2">
        <v>155954</v>
      </c>
      <c r="E141" s="2">
        <v>155573</v>
      </c>
      <c r="F141" s="2">
        <v>205546</v>
      </c>
      <c r="G141" s="2">
        <v>207391</v>
      </c>
    </row>
    <row r="142" spans="1:7" x14ac:dyDescent="0.35">
      <c r="A142" s="3" t="s">
        <v>130</v>
      </c>
      <c r="B142" s="2">
        <v>118990</v>
      </c>
      <c r="C142" s="2">
        <v>103512</v>
      </c>
      <c r="D142" s="2">
        <v>103499</v>
      </c>
      <c r="E142" s="2">
        <v>118521</v>
      </c>
      <c r="F142" s="2">
        <v>86582</v>
      </c>
      <c r="G142" s="2">
        <v>90324</v>
      </c>
    </row>
    <row r="143" spans="1:7" x14ac:dyDescent="0.35">
      <c r="A143" s="3" t="s">
        <v>9</v>
      </c>
      <c r="B143" s="2">
        <v>-8656</v>
      </c>
      <c r="C143" s="2">
        <v>-9701</v>
      </c>
      <c r="D143" s="2">
        <v>-7535</v>
      </c>
      <c r="E143" s="2">
        <v>-9895</v>
      </c>
      <c r="F143" s="2">
        <v>-10127</v>
      </c>
      <c r="G143" s="2">
        <v>-8279</v>
      </c>
    </row>
    <row r="144" spans="1:7" x14ac:dyDescent="0.35">
      <c r="A144" s="3" t="s">
        <v>131</v>
      </c>
      <c r="B144" s="2">
        <v>-20</v>
      </c>
      <c r="C144" s="2" t="s">
        <v>6</v>
      </c>
      <c r="D144" s="2">
        <v>-1</v>
      </c>
      <c r="E144" s="2" t="s">
        <v>6</v>
      </c>
      <c r="F144" s="2" t="s">
        <v>18</v>
      </c>
      <c r="G144" s="2" t="s">
        <v>18</v>
      </c>
    </row>
    <row r="145" spans="1:7" x14ac:dyDescent="0.35">
      <c r="A145" s="3" t="s">
        <v>132</v>
      </c>
      <c r="B145" s="2">
        <v>6971</v>
      </c>
      <c r="C145" s="2">
        <v>7117</v>
      </c>
      <c r="D145" s="2">
        <v>-1833</v>
      </c>
      <c r="E145" s="2">
        <v>8852</v>
      </c>
      <c r="F145" s="2">
        <v>147</v>
      </c>
      <c r="G145" s="2">
        <v>308</v>
      </c>
    </row>
    <row r="146" spans="1:7" x14ac:dyDescent="0.35">
      <c r="A146" s="3" t="s">
        <v>133</v>
      </c>
      <c r="B146" s="2">
        <v>6049</v>
      </c>
      <c r="C146" s="2">
        <v>4109</v>
      </c>
      <c r="D146" s="2">
        <v>6350</v>
      </c>
      <c r="E146" s="2">
        <v>5901</v>
      </c>
      <c r="F146" s="2">
        <v>11447</v>
      </c>
      <c r="G146" s="2">
        <v>16856</v>
      </c>
    </row>
    <row r="147" spans="1:7" x14ac:dyDescent="0.35">
      <c r="A147" s="3" t="s">
        <v>134</v>
      </c>
      <c r="B147" s="2">
        <v>2837</v>
      </c>
      <c r="C147" s="2">
        <v>2116</v>
      </c>
      <c r="D147" s="2">
        <v>8330</v>
      </c>
      <c r="E147" s="2">
        <v>45</v>
      </c>
      <c r="F147" s="2">
        <v>1283</v>
      </c>
      <c r="G147" s="2">
        <v>-675</v>
      </c>
    </row>
    <row r="148" spans="1:7" x14ac:dyDescent="0.35">
      <c r="A148" s="3" t="s">
        <v>114</v>
      </c>
      <c r="B148" s="2" t="s">
        <v>18</v>
      </c>
      <c r="C148" s="2" t="s">
        <v>18</v>
      </c>
      <c r="D148" s="2" t="s">
        <v>18</v>
      </c>
      <c r="E148" s="2" t="s">
        <v>18</v>
      </c>
      <c r="F148" s="2">
        <v>96</v>
      </c>
      <c r="G148" s="2" t="s">
        <v>18</v>
      </c>
    </row>
    <row r="149" spans="1:7" x14ac:dyDescent="0.35">
      <c r="B149" s="2"/>
      <c r="C149" s="2"/>
      <c r="D149" s="2"/>
      <c r="E149" s="2"/>
      <c r="F149" s="2"/>
      <c r="G149" s="2"/>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65"/>
  <sheetViews>
    <sheetView workbookViewId="0">
      <selection activeCell="M1" sqref="M1"/>
    </sheetView>
  </sheetViews>
  <sheetFormatPr defaultRowHeight="14.5" x14ac:dyDescent="0.35"/>
  <cols>
    <col min="1" max="1" width="48.453125" style="4" customWidth="1"/>
    <col min="2" max="2" width="7" customWidth="1"/>
  </cols>
  <sheetData>
    <row r="1" spans="1:13" ht="17" x14ac:dyDescent="0.5">
      <c r="M1" s="26" t="s">
        <v>1179</v>
      </c>
    </row>
    <row r="2" spans="1:13" x14ac:dyDescent="0.35">
      <c r="A2" s="4" t="s">
        <v>803</v>
      </c>
    </row>
    <row r="3" spans="1:13" x14ac:dyDescent="0.35">
      <c r="A3" s="4" t="s">
        <v>404</v>
      </c>
    </row>
    <row r="4" spans="1:13" x14ac:dyDescent="0.35">
      <c r="A4" s="4" t="s">
        <v>702</v>
      </c>
      <c r="C4" s="4"/>
      <c r="D4" s="4"/>
      <c r="E4" s="4"/>
      <c r="F4" s="4"/>
    </row>
    <row r="5" spans="1:13" x14ac:dyDescent="0.35">
      <c r="C5" s="4"/>
      <c r="D5" s="4"/>
      <c r="E5" s="4"/>
      <c r="F5" s="4"/>
    </row>
    <row r="6" spans="1:13" ht="87" x14ac:dyDescent="0.35">
      <c r="C6" s="4" t="s">
        <v>776</v>
      </c>
      <c r="D6" s="4" t="s">
        <v>777</v>
      </c>
      <c r="E6" s="4" t="s">
        <v>779</v>
      </c>
      <c r="F6" s="4" t="s">
        <v>780</v>
      </c>
    </row>
    <row r="7" spans="1:13" x14ac:dyDescent="0.35">
      <c r="B7" t="s">
        <v>172</v>
      </c>
      <c r="C7" t="s">
        <v>173</v>
      </c>
      <c r="D7" t="s">
        <v>173</v>
      </c>
      <c r="E7" t="s">
        <v>173</v>
      </c>
      <c r="F7" t="s">
        <v>173</v>
      </c>
    </row>
    <row r="8" spans="1:13" x14ac:dyDescent="0.35">
      <c r="A8" s="4" t="s">
        <v>781</v>
      </c>
      <c r="C8">
        <v>-25660</v>
      </c>
      <c r="D8">
        <v>-2118</v>
      </c>
      <c r="E8">
        <v>-356</v>
      </c>
      <c r="F8">
        <v>-28134</v>
      </c>
    </row>
    <row r="9" spans="1:13" ht="29" x14ac:dyDescent="0.35">
      <c r="A9" s="4" t="s">
        <v>782</v>
      </c>
      <c r="B9">
        <v>5</v>
      </c>
      <c r="C9" t="s">
        <v>6</v>
      </c>
      <c r="D9">
        <v>-104</v>
      </c>
      <c r="E9" t="s">
        <v>6</v>
      </c>
      <c r="F9">
        <v>-104</v>
      </c>
    </row>
    <row r="10" spans="1:13" x14ac:dyDescent="0.35">
      <c r="A10" s="4" t="s">
        <v>785</v>
      </c>
      <c r="B10">
        <v>12</v>
      </c>
      <c r="C10" t="s">
        <v>6</v>
      </c>
      <c r="D10" t="s">
        <v>6</v>
      </c>
      <c r="E10">
        <v>-79</v>
      </c>
      <c r="F10">
        <v>-79</v>
      </c>
    </row>
    <row r="11" spans="1:13" x14ac:dyDescent="0.35">
      <c r="A11" s="4" t="s">
        <v>787</v>
      </c>
      <c r="B11">
        <v>3.2</v>
      </c>
      <c r="C11">
        <v>-1</v>
      </c>
      <c r="D11" t="s">
        <v>6</v>
      </c>
      <c r="E11" t="s">
        <v>6</v>
      </c>
      <c r="F11">
        <v>-1</v>
      </c>
    </row>
    <row r="12" spans="1:13" x14ac:dyDescent="0.35">
      <c r="A12" s="4" t="s">
        <v>788</v>
      </c>
      <c r="C12">
        <v>-1</v>
      </c>
      <c r="D12">
        <v>1</v>
      </c>
      <c r="E12" t="s">
        <v>6</v>
      </c>
      <c r="F12" t="s">
        <v>6</v>
      </c>
    </row>
    <row r="13" spans="1:13" x14ac:dyDescent="0.35">
      <c r="A13" s="4" t="s">
        <v>789</v>
      </c>
      <c r="C13">
        <v>16686</v>
      </c>
      <c r="D13" t="s">
        <v>6</v>
      </c>
      <c r="E13" t="s">
        <v>6</v>
      </c>
      <c r="F13">
        <v>16686</v>
      </c>
    </row>
    <row r="14" spans="1:13" x14ac:dyDescent="0.35">
      <c r="A14" s="4" t="s">
        <v>695</v>
      </c>
      <c r="C14">
        <v>-2</v>
      </c>
      <c r="D14" t="s">
        <v>6</v>
      </c>
      <c r="E14" t="s">
        <v>6</v>
      </c>
      <c r="F14">
        <v>-2</v>
      </c>
    </row>
    <row r="15" spans="1:13" x14ac:dyDescent="0.35">
      <c r="A15" s="5" t="s">
        <v>791</v>
      </c>
      <c r="B15">
        <v>25</v>
      </c>
      <c r="C15">
        <v>154</v>
      </c>
      <c r="D15" t="s">
        <v>6</v>
      </c>
      <c r="E15" t="s">
        <v>6</v>
      </c>
      <c r="F15">
        <v>154</v>
      </c>
    </row>
    <row r="16" spans="1:13" ht="29" x14ac:dyDescent="0.35">
      <c r="A16" s="4" t="s">
        <v>792</v>
      </c>
      <c r="B16">
        <v>15</v>
      </c>
      <c r="C16">
        <v>62</v>
      </c>
      <c r="D16" t="s">
        <v>6</v>
      </c>
      <c r="E16" t="s">
        <v>6</v>
      </c>
      <c r="F16">
        <v>62</v>
      </c>
    </row>
    <row r="17" spans="1:6" x14ac:dyDescent="0.35">
      <c r="A17" s="4" t="s">
        <v>793</v>
      </c>
      <c r="C17">
        <v>137</v>
      </c>
      <c r="D17">
        <v>-137</v>
      </c>
      <c r="E17" t="s">
        <v>6</v>
      </c>
      <c r="F17" t="s">
        <v>6</v>
      </c>
    </row>
    <row r="18" spans="1:6" x14ac:dyDescent="0.35">
      <c r="A18" s="4" t="s">
        <v>794</v>
      </c>
      <c r="C18">
        <v>-8625</v>
      </c>
      <c r="D18">
        <v>-2358</v>
      </c>
      <c r="E18">
        <v>-435</v>
      </c>
      <c r="F18">
        <v>-11418</v>
      </c>
    </row>
    <row r="19" spans="1:6" x14ac:dyDescent="0.35">
      <c r="A19" s="4" t="s">
        <v>795</v>
      </c>
      <c r="C19">
        <v>-17429</v>
      </c>
      <c r="D19" t="s">
        <v>6</v>
      </c>
      <c r="E19" t="s">
        <v>6</v>
      </c>
      <c r="F19">
        <v>-17429</v>
      </c>
    </row>
    <row r="20" spans="1:6" x14ac:dyDescent="0.35">
      <c r="A20" s="4" t="s">
        <v>796</v>
      </c>
      <c r="C20">
        <v>-108</v>
      </c>
      <c r="D20" t="s">
        <v>6</v>
      </c>
      <c r="E20" t="s">
        <v>6</v>
      </c>
      <c r="F20">
        <v>-108</v>
      </c>
    </row>
    <row r="21" spans="1:6" x14ac:dyDescent="0.35">
      <c r="A21" s="4" t="s">
        <v>797</v>
      </c>
      <c r="C21">
        <v>186</v>
      </c>
      <c r="D21" t="s">
        <v>6</v>
      </c>
      <c r="E21" t="s">
        <v>6</v>
      </c>
      <c r="F21">
        <v>186</v>
      </c>
    </row>
    <row r="22" spans="1:6" x14ac:dyDescent="0.35">
      <c r="A22" s="4" t="s">
        <v>798</v>
      </c>
      <c r="C22">
        <v>199</v>
      </c>
      <c r="D22" t="s">
        <v>6</v>
      </c>
      <c r="E22" t="s">
        <v>6</v>
      </c>
      <c r="F22">
        <v>199</v>
      </c>
    </row>
    <row r="23" spans="1:6" x14ac:dyDescent="0.35">
      <c r="A23" s="4" t="s">
        <v>391</v>
      </c>
      <c r="C23">
        <v>-25777</v>
      </c>
      <c r="D23">
        <v>-2358</v>
      </c>
      <c r="E23">
        <v>-435</v>
      </c>
      <c r="F23">
        <v>-28570</v>
      </c>
    </row>
    <row r="24" spans="1:6" x14ac:dyDescent="0.35">
      <c r="A24" s="4" t="s">
        <v>799</v>
      </c>
      <c r="C24">
        <v>-25777</v>
      </c>
      <c r="D24">
        <v>-2358</v>
      </c>
      <c r="E24">
        <v>-435</v>
      </c>
      <c r="F24">
        <v>-28570</v>
      </c>
    </row>
    <row r="25" spans="1:6" x14ac:dyDescent="0.35">
      <c r="A25" s="4" t="s">
        <v>688</v>
      </c>
      <c r="C25">
        <v>-5</v>
      </c>
      <c r="D25" t="s">
        <v>6</v>
      </c>
      <c r="E25" t="s">
        <v>6</v>
      </c>
      <c r="F25">
        <v>-5</v>
      </c>
    </row>
    <row r="26" spans="1:6" ht="29" x14ac:dyDescent="0.35">
      <c r="A26" s="5" t="s">
        <v>782</v>
      </c>
      <c r="B26">
        <v>5</v>
      </c>
      <c r="C26" t="s">
        <v>6</v>
      </c>
      <c r="D26">
        <v>-249</v>
      </c>
      <c r="E26" t="s">
        <v>6</v>
      </c>
      <c r="F26">
        <v>-249</v>
      </c>
    </row>
    <row r="27" spans="1:6" x14ac:dyDescent="0.35">
      <c r="A27" s="4" t="s">
        <v>785</v>
      </c>
      <c r="B27">
        <v>12</v>
      </c>
      <c r="C27" t="s">
        <v>6</v>
      </c>
      <c r="D27" t="s">
        <v>6</v>
      </c>
      <c r="E27">
        <v>-13</v>
      </c>
      <c r="F27">
        <v>-13</v>
      </c>
    </row>
    <row r="28" spans="1:6" x14ac:dyDescent="0.35">
      <c r="A28" s="5" t="s">
        <v>787</v>
      </c>
      <c r="B28">
        <v>3.2</v>
      </c>
      <c r="C28">
        <v>-1</v>
      </c>
      <c r="D28" t="s">
        <v>6</v>
      </c>
      <c r="E28" t="s">
        <v>6</v>
      </c>
      <c r="F28">
        <v>-1</v>
      </c>
    </row>
    <row r="29" spans="1:6" x14ac:dyDescent="0.35">
      <c r="A29" s="4" t="s">
        <v>800</v>
      </c>
      <c r="C29">
        <v>-1</v>
      </c>
      <c r="D29">
        <v>1</v>
      </c>
      <c r="E29" t="s">
        <v>6</v>
      </c>
      <c r="F29" t="s">
        <v>6</v>
      </c>
    </row>
    <row r="30" spans="1:6" x14ac:dyDescent="0.35">
      <c r="A30" s="4" t="s">
        <v>789</v>
      </c>
      <c r="C30">
        <v>19541</v>
      </c>
      <c r="D30" t="s">
        <v>6</v>
      </c>
      <c r="E30" t="s">
        <v>6</v>
      </c>
      <c r="F30">
        <v>19541</v>
      </c>
    </row>
    <row r="31" spans="1:6" x14ac:dyDescent="0.35">
      <c r="A31" s="4" t="s">
        <v>695</v>
      </c>
      <c r="C31">
        <v>-21</v>
      </c>
      <c r="D31" t="s">
        <v>6</v>
      </c>
      <c r="E31" t="s">
        <v>6</v>
      </c>
      <c r="F31">
        <v>-21</v>
      </c>
    </row>
    <row r="32" spans="1:6" x14ac:dyDescent="0.35">
      <c r="A32" s="4" t="s">
        <v>791</v>
      </c>
      <c r="B32">
        <v>25</v>
      </c>
      <c r="C32">
        <v>-117</v>
      </c>
      <c r="D32" t="s">
        <v>6</v>
      </c>
      <c r="E32" t="s">
        <v>6</v>
      </c>
      <c r="F32">
        <v>-117</v>
      </c>
    </row>
    <row r="33" spans="1:6" ht="29" x14ac:dyDescent="0.35">
      <c r="A33" s="4" t="s">
        <v>792</v>
      </c>
      <c r="B33">
        <v>15</v>
      </c>
      <c r="C33">
        <v>43</v>
      </c>
      <c r="D33" t="s">
        <v>6</v>
      </c>
      <c r="E33" t="s">
        <v>6</v>
      </c>
      <c r="F33">
        <v>43</v>
      </c>
    </row>
    <row r="34" spans="1:6" x14ac:dyDescent="0.35">
      <c r="A34" s="4" t="s">
        <v>793</v>
      </c>
      <c r="C34">
        <v>-2</v>
      </c>
      <c r="D34" t="s">
        <v>6</v>
      </c>
      <c r="E34" t="s">
        <v>6</v>
      </c>
      <c r="F34">
        <v>-2</v>
      </c>
    </row>
    <row r="35" spans="1:6" x14ac:dyDescent="0.35">
      <c r="A35" s="4" t="s">
        <v>801</v>
      </c>
      <c r="C35">
        <v>-6340</v>
      </c>
      <c r="D35">
        <v>-2606</v>
      </c>
      <c r="E35">
        <v>-448</v>
      </c>
      <c r="F35">
        <v>-9394</v>
      </c>
    </row>
    <row r="36" spans="1:6" x14ac:dyDescent="0.35">
      <c r="A36" s="4" t="s">
        <v>795</v>
      </c>
      <c r="C36">
        <v>-20487</v>
      </c>
      <c r="D36" t="s">
        <v>6</v>
      </c>
      <c r="E36" t="s">
        <v>6</v>
      </c>
      <c r="F36">
        <v>-20487</v>
      </c>
    </row>
    <row r="37" spans="1:6" x14ac:dyDescent="0.35">
      <c r="A37" s="4" t="s">
        <v>796</v>
      </c>
      <c r="C37">
        <v>-186</v>
      </c>
      <c r="D37" t="s">
        <v>6</v>
      </c>
      <c r="E37" t="s">
        <v>6</v>
      </c>
      <c r="F37">
        <v>-186</v>
      </c>
    </row>
    <row r="38" spans="1:6" x14ac:dyDescent="0.35">
      <c r="A38" s="4" t="s">
        <v>763</v>
      </c>
      <c r="C38">
        <v>-3600</v>
      </c>
      <c r="D38" t="s">
        <v>6</v>
      </c>
      <c r="E38" t="s">
        <v>6</v>
      </c>
      <c r="F38">
        <v>-3600</v>
      </c>
    </row>
    <row r="39" spans="1:6" x14ac:dyDescent="0.35">
      <c r="A39" s="4" t="s">
        <v>764</v>
      </c>
      <c r="C39">
        <v>3600</v>
      </c>
      <c r="D39" t="s">
        <v>6</v>
      </c>
      <c r="E39" t="s">
        <v>6</v>
      </c>
      <c r="F39">
        <v>3600</v>
      </c>
    </row>
    <row r="40" spans="1:6" x14ac:dyDescent="0.35">
      <c r="A40" s="4" t="s">
        <v>797</v>
      </c>
      <c r="C40">
        <v>503</v>
      </c>
      <c r="D40" t="s">
        <v>6</v>
      </c>
      <c r="E40" t="s">
        <v>6</v>
      </c>
      <c r="F40">
        <v>503</v>
      </c>
    </row>
    <row r="41" spans="1:6" x14ac:dyDescent="0.35">
      <c r="A41" s="4" t="s">
        <v>798</v>
      </c>
      <c r="C41">
        <v>216</v>
      </c>
      <c r="D41" t="s">
        <v>6</v>
      </c>
      <c r="E41" t="s">
        <v>6</v>
      </c>
      <c r="F41">
        <v>216</v>
      </c>
    </row>
    <row r="42" spans="1:6" x14ac:dyDescent="0.35">
      <c r="A42" s="4" t="s">
        <v>392</v>
      </c>
      <c r="C42">
        <v>-26294</v>
      </c>
      <c r="D42">
        <v>-2606</v>
      </c>
      <c r="E42">
        <v>-448</v>
      </c>
      <c r="F42">
        <v>-29348</v>
      </c>
    </row>
    <row r="45" spans="1:6" x14ac:dyDescent="0.35">
      <c r="A45" s="5"/>
    </row>
    <row r="47" spans="1:6" x14ac:dyDescent="0.35">
      <c r="A47" s="5"/>
    </row>
    <row r="50" spans="1:1" x14ac:dyDescent="0.35">
      <c r="A50" s="5"/>
    </row>
    <row r="62" spans="1:1" x14ac:dyDescent="0.35">
      <c r="A62" s="5"/>
    </row>
    <row r="63" spans="1:1" x14ac:dyDescent="0.35">
      <c r="A63" s="5"/>
    </row>
    <row r="65" spans="1:1" x14ac:dyDescent="0.35">
      <c r="A65" s="5"/>
    </row>
  </sheetData>
  <hyperlinks>
    <hyperlink ref="M1" location="CONTENTS!A1" display="◄◄◄ BACK TO CONTENTS"/>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J1" sqref="J1"/>
    </sheetView>
  </sheetViews>
  <sheetFormatPr defaultRowHeight="14.5" x14ac:dyDescent="0.35"/>
  <cols>
    <col min="1" max="1" width="48.453125" bestFit="1" customWidth="1"/>
    <col min="2" max="7" width="13.6328125" style="4" customWidth="1"/>
  </cols>
  <sheetData>
    <row r="1" spans="1:10" ht="17" x14ac:dyDescent="0.5">
      <c r="A1" t="s">
        <v>811</v>
      </c>
      <c r="J1" s="26" t="s">
        <v>1179</v>
      </c>
    </row>
    <row r="3" spans="1:10" x14ac:dyDescent="0.35">
      <c r="G3" s="4" t="s">
        <v>17</v>
      </c>
    </row>
    <row r="4" spans="1:10" ht="58" x14ac:dyDescent="0.35">
      <c r="B4" s="4" t="s">
        <v>22</v>
      </c>
      <c r="C4" s="4" t="s">
        <v>812</v>
      </c>
      <c r="D4" s="4" t="s">
        <v>813</v>
      </c>
      <c r="E4" s="4" t="s">
        <v>814</v>
      </c>
      <c r="F4" s="4" t="s">
        <v>815</v>
      </c>
      <c r="G4" s="4" t="s">
        <v>21</v>
      </c>
    </row>
    <row r="5" spans="1:10" x14ac:dyDescent="0.35">
      <c r="B5" s="4" t="s">
        <v>173</v>
      </c>
      <c r="C5" s="4" t="s">
        <v>173</v>
      </c>
      <c r="D5" s="4" t="s">
        <v>173</v>
      </c>
      <c r="E5" s="4" t="s">
        <v>173</v>
      </c>
      <c r="F5" s="4" t="s">
        <v>173</v>
      </c>
      <c r="G5" s="4" t="s">
        <v>173</v>
      </c>
    </row>
    <row r="6" spans="1:10" x14ac:dyDescent="0.35">
      <c r="A6" t="s">
        <v>492</v>
      </c>
      <c r="B6" s="4">
        <v>14028</v>
      </c>
      <c r="C6" s="4">
        <v>6476</v>
      </c>
      <c r="D6" s="4">
        <v>1344</v>
      </c>
      <c r="E6" s="4">
        <v>432</v>
      </c>
      <c r="F6" s="4">
        <v>325</v>
      </c>
      <c r="G6" s="4">
        <v>22605</v>
      </c>
    </row>
    <row r="7" spans="1:10" x14ac:dyDescent="0.35">
      <c r="A7" t="s">
        <v>20</v>
      </c>
      <c r="B7" s="4">
        <v>-5439</v>
      </c>
      <c r="C7" s="4">
        <v>-769</v>
      </c>
      <c r="D7" s="4">
        <v>-410</v>
      </c>
      <c r="E7" s="4">
        <v>-123</v>
      </c>
      <c r="F7" s="4">
        <v>-14</v>
      </c>
      <c r="G7" s="4">
        <v>-6755</v>
      </c>
    </row>
    <row r="8" spans="1:10" x14ac:dyDescent="0.35">
      <c r="A8" s="1" t="s">
        <v>685</v>
      </c>
      <c r="B8" s="4">
        <v>8589</v>
      </c>
      <c r="C8" s="4">
        <v>5707</v>
      </c>
      <c r="D8" s="4">
        <v>934</v>
      </c>
      <c r="E8" s="4">
        <v>309</v>
      </c>
      <c r="F8" s="4">
        <v>311</v>
      </c>
      <c r="G8" s="4">
        <v>15850</v>
      </c>
    </row>
    <row r="9" spans="1:10" x14ac:dyDescent="0.35">
      <c r="A9" s="1"/>
    </row>
    <row r="10" spans="1:10" x14ac:dyDescent="0.35">
      <c r="A10" s="1"/>
    </row>
    <row r="11" spans="1:10" ht="29" x14ac:dyDescent="0.35">
      <c r="A11" s="1"/>
      <c r="G11" s="4" t="s">
        <v>816</v>
      </c>
    </row>
    <row r="12" spans="1:10" ht="58" x14ac:dyDescent="0.35">
      <c r="A12" s="1"/>
      <c r="B12" s="4" t="s">
        <v>22</v>
      </c>
      <c r="C12" s="4" t="s">
        <v>812</v>
      </c>
      <c r="D12" s="4" t="s">
        <v>813</v>
      </c>
      <c r="E12" s="4" t="s">
        <v>814</v>
      </c>
      <c r="F12" s="4" t="s">
        <v>815</v>
      </c>
      <c r="G12" s="4" t="s">
        <v>21</v>
      </c>
    </row>
    <row r="13" spans="1:10" x14ac:dyDescent="0.35">
      <c r="A13" s="1"/>
      <c r="B13" s="4" t="s">
        <v>173</v>
      </c>
      <c r="C13" s="4" t="s">
        <v>173</v>
      </c>
      <c r="D13" s="4" t="s">
        <v>173</v>
      </c>
      <c r="E13" s="4" t="s">
        <v>173</v>
      </c>
      <c r="F13" s="4" t="s">
        <v>173</v>
      </c>
      <c r="G13" s="4" t="s">
        <v>173</v>
      </c>
    </row>
    <row r="14" spans="1:10" x14ac:dyDescent="0.35">
      <c r="A14" t="s">
        <v>817</v>
      </c>
      <c r="B14" s="4">
        <v>12283</v>
      </c>
      <c r="C14" s="4">
        <v>5645</v>
      </c>
      <c r="D14" s="4">
        <v>1074</v>
      </c>
      <c r="E14" s="4">
        <v>469</v>
      </c>
      <c r="F14" s="4">
        <v>317</v>
      </c>
      <c r="G14" s="4">
        <v>19788</v>
      </c>
    </row>
    <row r="15" spans="1:10" x14ac:dyDescent="0.35">
      <c r="A15" s="1" t="s">
        <v>20</v>
      </c>
      <c r="B15" s="4">
        <v>-5218</v>
      </c>
      <c r="C15" s="4">
        <v>-886</v>
      </c>
      <c r="D15" s="4">
        <v>-244</v>
      </c>
      <c r="E15" s="4">
        <v>-46</v>
      </c>
      <c r="F15" s="4" t="s">
        <v>6</v>
      </c>
      <c r="G15" s="4">
        <v>-6394</v>
      </c>
    </row>
    <row r="16" spans="1:10" x14ac:dyDescent="0.35">
      <c r="A16" s="1" t="s">
        <v>685</v>
      </c>
      <c r="B16" s="4">
        <v>7065</v>
      </c>
      <c r="C16" s="4">
        <v>4759</v>
      </c>
      <c r="D16" s="4">
        <v>830</v>
      </c>
      <c r="E16" s="4">
        <v>423</v>
      </c>
      <c r="F16" s="4">
        <v>317</v>
      </c>
      <c r="G16" s="4">
        <v>13394</v>
      </c>
    </row>
    <row r="17" spans="1:1" x14ac:dyDescent="0.35">
      <c r="A17" s="1"/>
    </row>
    <row r="18" spans="1:1" x14ac:dyDescent="0.35">
      <c r="A18" s="1"/>
    </row>
    <row r="19" spans="1:1" x14ac:dyDescent="0.35">
      <c r="A19" s="1"/>
    </row>
    <row r="20" spans="1:1" x14ac:dyDescent="0.35">
      <c r="A20" s="1"/>
    </row>
    <row r="21" spans="1:1" x14ac:dyDescent="0.35">
      <c r="A21" s="1"/>
    </row>
    <row r="24" spans="1:1" x14ac:dyDescent="0.35">
      <c r="A24" s="1"/>
    </row>
  </sheetData>
  <hyperlinks>
    <hyperlink ref="J1" location="CONTENTS!A1" display="◄◄◄ BACK TO CONTENTS"/>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workbookViewId="0">
      <selection activeCell="I1" sqref="I1"/>
    </sheetView>
  </sheetViews>
  <sheetFormatPr defaultRowHeight="14.5" x14ac:dyDescent="0.35"/>
  <cols>
    <col min="1" max="1" width="47.36328125" bestFit="1" customWidth="1"/>
    <col min="2" max="2" width="26.90625" bestFit="1" customWidth="1"/>
    <col min="3" max="3" width="15.08984375" customWidth="1"/>
    <col min="4" max="4" width="13.54296875" customWidth="1"/>
    <col min="5" max="5" width="16.36328125" customWidth="1"/>
  </cols>
  <sheetData>
    <row r="1" spans="1:9" ht="17" x14ac:dyDescent="0.5">
      <c r="A1" t="s">
        <v>818</v>
      </c>
      <c r="I1" s="26" t="s">
        <v>1179</v>
      </c>
    </row>
    <row r="3" spans="1:9" x14ac:dyDescent="0.35">
      <c r="A3" t="s">
        <v>819</v>
      </c>
    </row>
    <row r="4" spans="1:9" x14ac:dyDescent="0.35">
      <c r="D4" t="s">
        <v>17</v>
      </c>
      <c r="E4" t="s">
        <v>16</v>
      </c>
    </row>
    <row r="5" spans="1:9" x14ac:dyDescent="0.35">
      <c r="B5" t="s">
        <v>820</v>
      </c>
      <c r="C5" t="s">
        <v>1088</v>
      </c>
      <c r="D5" t="s">
        <v>21</v>
      </c>
      <c r="E5" t="s">
        <v>21</v>
      </c>
    </row>
    <row r="6" spans="1:9" x14ac:dyDescent="0.35">
      <c r="B6" s="4" t="s">
        <v>173</v>
      </c>
      <c r="C6" s="4" t="s">
        <v>173</v>
      </c>
      <c r="D6" s="4" t="s">
        <v>173</v>
      </c>
      <c r="E6" s="4" t="s">
        <v>173</v>
      </c>
    </row>
    <row r="7" spans="1:9" x14ac:dyDescent="0.35">
      <c r="A7" t="s">
        <v>821</v>
      </c>
      <c r="B7">
        <v>3061</v>
      </c>
      <c r="C7">
        <v>38</v>
      </c>
      <c r="D7">
        <v>3099</v>
      </c>
      <c r="E7">
        <v>2930</v>
      </c>
    </row>
    <row r="8" spans="1:9" x14ac:dyDescent="0.35">
      <c r="A8" t="s">
        <v>822</v>
      </c>
      <c r="B8">
        <v>333</v>
      </c>
      <c r="C8" t="s">
        <v>6</v>
      </c>
      <c r="D8">
        <v>333</v>
      </c>
      <c r="E8">
        <v>314</v>
      </c>
    </row>
    <row r="9" spans="1:9" x14ac:dyDescent="0.35">
      <c r="A9" t="s">
        <v>823</v>
      </c>
      <c r="B9">
        <v>467</v>
      </c>
      <c r="C9" t="s">
        <v>6</v>
      </c>
      <c r="D9">
        <v>467</v>
      </c>
      <c r="E9">
        <v>414</v>
      </c>
    </row>
    <row r="10" spans="1:9" x14ac:dyDescent="0.35">
      <c r="A10" t="s">
        <v>824</v>
      </c>
      <c r="B10">
        <v>3861</v>
      </c>
      <c r="C10">
        <v>38</v>
      </c>
      <c r="D10">
        <v>3899</v>
      </c>
      <c r="E10">
        <v>3658</v>
      </c>
    </row>
    <row r="11" spans="1:9" x14ac:dyDescent="0.35">
      <c r="A11" t="s">
        <v>825</v>
      </c>
      <c r="B11">
        <v>-2</v>
      </c>
      <c r="C11" t="s">
        <v>6</v>
      </c>
      <c r="D11">
        <v>-2</v>
      </c>
      <c r="E11">
        <v>-1</v>
      </c>
    </row>
    <row r="12" spans="1:9" x14ac:dyDescent="0.35">
      <c r="A12" t="s">
        <v>826</v>
      </c>
      <c r="B12">
        <v>-1193</v>
      </c>
      <c r="C12">
        <v>-16</v>
      </c>
      <c r="D12">
        <v>-1209</v>
      </c>
      <c r="E12">
        <v>-1159</v>
      </c>
    </row>
    <row r="13" spans="1:9" x14ac:dyDescent="0.35">
      <c r="A13" t="s">
        <v>827</v>
      </c>
      <c r="B13">
        <v>2666</v>
      </c>
      <c r="C13">
        <v>22</v>
      </c>
      <c r="D13">
        <v>2688</v>
      </c>
      <c r="E13">
        <v>2498</v>
      </c>
    </row>
    <row r="14" spans="1:9" x14ac:dyDescent="0.35">
      <c r="A14" t="s">
        <v>828</v>
      </c>
    </row>
    <row r="15" spans="1:9" x14ac:dyDescent="0.35">
      <c r="A15" t="s">
        <v>316</v>
      </c>
      <c r="B15">
        <v>457</v>
      </c>
      <c r="C15">
        <v>12</v>
      </c>
      <c r="D15">
        <v>469</v>
      </c>
      <c r="E15">
        <v>425</v>
      </c>
    </row>
    <row r="16" spans="1:9" x14ac:dyDescent="0.35">
      <c r="A16" t="s">
        <v>317</v>
      </c>
      <c r="B16">
        <v>2666</v>
      </c>
      <c r="C16">
        <v>22</v>
      </c>
      <c r="D16">
        <v>2688</v>
      </c>
      <c r="E16">
        <v>2498</v>
      </c>
    </row>
    <row r="72" spans="1:1" x14ac:dyDescent="0.35">
      <c r="A72" s="1"/>
    </row>
    <row r="73" spans="1:1" x14ac:dyDescent="0.35">
      <c r="A73" s="1"/>
    </row>
    <row r="74" spans="1:1" x14ac:dyDescent="0.35">
      <c r="A74" s="1"/>
    </row>
    <row r="75" spans="1:1" x14ac:dyDescent="0.35">
      <c r="A75" s="1"/>
    </row>
  </sheetData>
  <hyperlinks>
    <hyperlink ref="I1" location="CONTENTS!A1" display="◄◄◄ BACK TO CONTENTS"/>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J1" sqref="J1"/>
    </sheetView>
  </sheetViews>
  <sheetFormatPr defaultRowHeight="14.5" x14ac:dyDescent="0.35"/>
  <cols>
    <col min="1" max="1" width="39.6328125" bestFit="1" customWidth="1"/>
    <col min="2" max="5" width="15.36328125" customWidth="1"/>
  </cols>
  <sheetData>
    <row r="1" spans="1:10" ht="17" x14ac:dyDescent="0.5">
      <c r="A1" s="1" t="s">
        <v>829</v>
      </c>
      <c r="J1" s="26" t="s">
        <v>1179</v>
      </c>
    </row>
    <row r="3" spans="1:10" x14ac:dyDescent="0.35">
      <c r="A3" s="1"/>
      <c r="C3" t="s">
        <v>17</v>
      </c>
      <c r="E3" t="s">
        <v>16</v>
      </c>
    </row>
    <row r="4" spans="1:10" ht="29" x14ac:dyDescent="0.35">
      <c r="A4" s="1"/>
      <c r="B4" s="4" t="s">
        <v>316</v>
      </c>
      <c r="C4" s="4" t="s">
        <v>317</v>
      </c>
      <c r="D4" s="4" t="s">
        <v>316</v>
      </c>
      <c r="E4" s="4" t="s">
        <v>317</v>
      </c>
    </row>
    <row r="5" spans="1:10" x14ac:dyDescent="0.35">
      <c r="B5" s="4" t="s">
        <v>173</v>
      </c>
      <c r="C5" s="4" t="s">
        <v>173</v>
      </c>
      <c r="D5" s="4" t="s">
        <v>173</v>
      </c>
      <c r="E5" s="4" t="s">
        <v>173</v>
      </c>
    </row>
    <row r="6" spans="1:10" x14ac:dyDescent="0.35">
      <c r="A6" t="s">
        <v>830</v>
      </c>
    </row>
    <row r="7" spans="1:10" x14ac:dyDescent="0.35">
      <c r="A7" t="s">
        <v>831</v>
      </c>
      <c r="B7">
        <v>1319</v>
      </c>
      <c r="C7">
        <v>1319</v>
      </c>
      <c r="D7">
        <v>1026</v>
      </c>
      <c r="E7">
        <v>1026</v>
      </c>
    </row>
    <row r="8" spans="1:10" x14ac:dyDescent="0.35">
      <c r="A8" t="s">
        <v>832</v>
      </c>
      <c r="B8" t="s">
        <v>6</v>
      </c>
      <c r="C8">
        <v>1279</v>
      </c>
      <c r="D8" t="s">
        <v>6</v>
      </c>
      <c r="E8">
        <v>1144</v>
      </c>
    </row>
    <row r="9" spans="1:10" x14ac:dyDescent="0.35">
      <c r="A9" s="1" t="s">
        <v>833</v>
      </c>
      <c r="B9">
        <v>64</v>
      </c>
      <c r="C9">
        <v>485</v>
      </c>
      <c r="D9">
        <v>31</v>
      </c>
      <c r="E9">
        <v>464</v>
      </c>
    </row>
    <row r="10" spans="1:10" x14ac:dyDescent="0.35">
      <c r="A10" t="s">
        <v>834</v>
      </c>
      <c r="B10" t="s">
        <v>6</v>
      </c>
      <c r="C10">
        <v>532</v>
      </c>
      <c r="D10" t="s">
        <v>6</v>
      </c>
      <c r="E10">
        <v>509</v>
      </c>
    </row>
    <row r="11" spans="1:10" x14ac:dyDescent="0.35">
      <c r="A11" t="s">
        <v>835</v>
      </c>
      <c r="B11">
        <v>50</v>
      </c>
      <c r="C11">
        <v>344</v>
      </c>
      <c r="D11">
        <v>32</v>
      </c>
      <c r="E11">
        <v>386</v>
      </c>
    </row>
    <row r="12" spans="1:10" x14ac:dyDescent="0.35">
      <c r="A12" s="1" t="s">
        <v>836</v>
      </c>
      <c r="B12">
        <v>191</v>
      </c>
      <c r="C12">
        <v>328</v>
      </c>
      <c r="D12">
        <v>109</v>
      </c>
      <c r="E12">
        <v>206</v>
      </c>
    </row>
    <row r="13" spans="1:10" x14ac:dyDescent="0.35">
      <c r="A13" s="1" t="s">
        <v>837</v>
      </c>
      <c r="B13">
        <v>19</v>
      </c>
      <c r="C13">
        <v>344</v>
      </c>
      <c r="D13" t="s">
        <v>6</v>
      </c>
      <c r="E13">
        <v>277</v>
      </c>
    </row>
    <row r="14" spans="1:10" x14ac:dyDescent="0.35">
      <c r="A14" s="1" t="s">
        <v>838</v>
      </c>
      <c r="B14">
        <v>284</v>
      </c>
      <c r="C14">
        <v>284</v>
      </c>
      <c r="D14">
        <v>286</v>
      </c>
      <c r="E14">
        <v>286</v>
      </c>
    </row>
    <row r="15" spans="1:10" x14ac:dyDescent="0.35">
      <c r="A15" t="s">
        <v>839</v>
      </c>
      <c r="B15">
        <v>85</v>
      </c>
      <c r="C15">
        <v>281</v>
      </c>
      <c r="D15">
        <v>95</v>
      </c>
      <c r="E15">
        <v>257</v>
      </c>
    </row>
    <row r="16" spans="1:10" x14ac:dyDescent="0.35">
      <c r="A16" t="s">
        <v>840</v>
      </c>
      <c r="B16">
        <v>75</v>
      </c>
      <c r="C16">
        <v>164</v>
      </c>
      <c r="D16">
        <v>67</v>
      </c>
      <c r="E16">
        <v>112</v>
      </c>
    </row>
    <row r="17" spans="1:5" x14ac:dyDescent="0.35">
      <c r="A17" t="s">
        <v>841</v>
      </c>
      <c r="B17">
        <v>161</v>
      </c>
      <c r="C17">
        <v>161</v>
      </c>
      <c r="D17">
        <v>206</v>
      </c>
      <c r="E17">
        <v>206</v>
      </c>
    </row>
    <row r="18" spans="1:5" x14ac:dyDescent="0.35">
      <c r="A18" t="s">
        <v>842</v>
      </c>
      <c r="B18">
        <v>1</v>
      </c>
      <c r="C18">
        <v>136</v>
      </c>
      <c r="D18">
        <v>20</v>
      </c>
      <c r="E18">
        <v>129</v>
      </c>
    </row>
    <row r="19" spans="1:5" x14ac:dyDescent="0.35">
      <c r="A19" t="s">
        <v>843</v>
      </c>
      <c r="B19">
        <v>43</v>
      </c>
      <c r="C19">
        <v>54</v>
      </c>
      <c r="D19">
        <v>51</v>
      </c>
      <c r="E19">
        <v>60</v>
      </c>
    </row>
    <row r="20" spans="1:5" x14ac:dyDescent="0.35">
      <c r="A20" t="s">
        <v>844</v>
      </c>
      <c r="B20">
        <v>10</v>
      </c>
      <c r="C20">
        <v>53</v>
      </c>
      <c r="D20">
        <v>13</v>
      </c>
      <c r="E20">
        <v>57</v>
      </c>
    </row>
    <row r="21" spans="1:5" x14ac:dyDescent="0.35">
      <c r="A21" t="s">
        <v>845</v>
      </c>
      <c r="B21">
        <v>14</v>
      </c>
      <c r="C21">
        <v>49</v>
      </c>
      <c r="D21" t="s">
        <v>6</v>
      </c>
      <c r="E21">
        <v>84</v>
      </c>
    </row>
    <row r="22" spans="1:5" x14ac:dyDescent="0.35">
      <c r="A22" t="s">
        <v>846</v>
      </c>
      <c r="B22">
        <v>17</v>
      </c>
      <c r="C22">
        <v>28</v>
      </c>
      <c r="D22">
        <v>8</v>
      </c>
      <c r="E22">
        <v>18</v>
      </c>
    </row>
    <row r="23" spans="1:5" x14ac:dyDescent="0.35">
      <c r="A23" t="s">
        <v>847</v>
      </c>
      <c r="B23" t="s">
        <v>6</v>
      </c>
      <c r="C23">
        <v>2</v>
      </c>
      <c r="D23" t="s">
        <v>6</v>
      </c>
      <c r="E23">
        <v>1</v>
      </c>
    </row>
    <row r="24" spans="1:5" x14ac:dyDescent="0.35">
      <c r="A24" t="s">
        <v>848</v>
      </c>
      <c r="B24">
        <v>2</v>
      </c>
      <c r="C24">
        <v>8</v>
      </c>
      <c r="D24">
        <v>14</v>
      </c>
      <c r="E24">
        <v>84</v>
      </c>
    </row>
    <row r="25" spans="1:5" x14ac:dyDescent="0.35">
      <c r="A25" t="s">
        <v>849</v>
      </c>
      <c r="B25">
        <v>213</v>
      </c>
      <c r="C25">
        <v>418</v>
      </c>
      <c r="D25">
        <v>169</v>
      </c>
      <c r="E25">
        <v>351</v>
      </c>
    </row>
    <row r="26" spans="1:5" x14ac:dyDescent="0.35">
      <c r="A26" t="s">
        <v>850</v>
      </c>
    </row>
    <row r="27" spans="1:5" x14ac:dyDescent="0.35">
      <c r="A27" t="s">
        <v>847</v>
      </c>
      <c r="B27">
        <v>1</v>
      </c>
      <c r="C27">
        <v>1</v>
      </c>
      <c r="D27">
        <v>1</v>
      </c>
      <c r="E27">
        <v>1</v>
      </c>
    </row>
    <row r="28" spans="1:5" x14ac:dyDescent="0.35">
      <c r="B28">
        <v>2549</v>
      </c>
      <c r="C28">
        <v>6270</v>
      </c>
      <c r="D28">
        <v>2128</v>
      </c>
      <c r="E28">
        <v>5658</v>
      </c>
    </row>
  </sheetData>
  <hyperlinks>
    <hyperlink ref="J1" location="CONTENTS!A1" display="◄◄◄ BACK TO CONTENTS"/>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L1" sqref="L1"/>
    </sheetView>
  </sheetViews>
  <sheetFormatPr defaultRowHeight="14.5" x14ac:dyDescent="0.35"/>
  <cols>
    <col min="1" max="1" width="31.6328125" bestFit="1" customWidth="1"/>
    <col min="2" max="5" width="15.81640625" customWidth="1"/>
  </cols>
  <sheetData>
    <row r="1" spans="1:12" ht="17" x14ac:dyDescent="0.5">
      <c r="A1" t="s">
        <v>851</v>
      </c>
      <c r="K1" s="29"/>
      <c r="L1" s="26" t="s">
        <v>1179</v>
      </c>
    </row>
    <row r="4" spans="1:12" x14ac:dyDescent="0.35">
      <c r="A4" s="1"/>
      <c r="C4" t="s">
        <v>17</v>
      </c>
      <c r="E4" t="s">
        <v>16</v>
      </c>
    </row>
    <row r="5" spans="1:12" ht="29" x14ac:dyDescent="0.35">
      <c r="A5" s="1"/>
      <c r="B5" s="4" t="s">
        <v>316</v>
      </c>
      <c r="C5" s="4" t="s">
        <v>317</v>
      </c>
      <c r="D5" s="4" t="s">
        <v>316</v>
      </c>
      <c r="E5" s="4" t="s">
        <v>317</v>
      </c>
    </row>
    <row r="6" spans="1:12" x14ac:dyDescent="0.35">
      <c r="B6" s="4" t="s">
        <v>173</v>
      </c>
      <c r="C6" s="4" t="s">
        <v>173</v>
      </c>
      <c r="D6" s="4" t="s">
        <v>173</v>
      </c>
      <c r="E6" s="4" t="s">
        <v>173</v>
      </c>
    </row>
    <row r="7" spans="1:12" x14ac:dyDescent="0.35">
      <c r="A7" t="s">
        <v>830</v>
      </c>
    </row>
    <row r="8" spans="1:12" x14ac:dyDescent="0.35">
      <c r="A8" t="s">
        <v>852</v>
      </c>
      <c r="B8">
        <v>11816</v>
      </c>
      <c r="C8" t="s">
        <v>6</v>
      </c>
      <c r="D8">
        <v>9345</v>
      </c>
      <c r="E8" t="s">
        <v>6</v>
      </c>
    </row>
    <row r="9" spans="1:12" x14ac:dyDescent="0.35">
      <c r="A9" t="s">
        <v>853</v>
      </c>
      <c r="B9">
        <v>4970</v>
      </c>
      <c r="C9">
        <v>3125</v>
      </c>
      <c r="D9">
        <v>2748</v>
      </c>
      <c r="E9">
        <v>2485</v>
      </c>
    </row>
    <row r="10" spans="1:12" x14ac:dyDescent="0.35">
      <c r="A10" t="s">
        <v>854</v>
      </c>
      <c r="B10">
        <v>2153</v>
      </c>
      <c r="C10">
        <v>620</v>
      </c>
      <c r="D10">
        <v>648</v>
      </c>
      <c r="E10">
        <v>648</v>
      </c>
    </row>
    <row r="11" spans="1:12" x14ac:dyDescent="0.35">
      <c r="A11" t="s">
        <v>19</v>
      </c>
      <c r="B11">
        <v>263</v>
      </c>
      <c r="C11">
        <v>263</v>
      </c>
      <c r="D11">
        <v>235</v>
      </c>
      <c r="E11">
        <v>235</v>
      </c>
    </row>
    <row r="12" spans="1:12" x14ac:dyDescent="0.35">
      <c r="A12" t="s">
        <v>572</v>
      </c>
      <c r="B12">
        <v>13</v>
      </c>
      <c r="C12">
        <v>13</v>
      </c>
      <c r="D12" t="s">
        <v>6</v>
      </c>
      <c r="E12" t="s">
        <v>6</v>
      </c>
    </row>
    <row r="13" spans="1:12" x14ac:dyDescent="0.35">
      <c r="A13" s="1" t="s">
        <v>855</v>
      </c>
      <c r="B13">
        <v>12</v>
      </c>
      <c r="C13">
        <v>12</v>
      </c>
      <c r="D13" t="s">
        <v>6</v>
      </c>
      <c r="E13" t="s">
        <v>6</v>
      </c>
    </row>
    <row r="14" spans="1:12" x14ac:dyDescent="0.35">
      <c r="B14">
        <v>19227</v>
      </c>
      <c r="C14">
        <v>4033</v>
      </c>
      <c r="D14">
        <v>12976</v>
      </c>
      <c r="E14">
        <v>3368</v>
      </c>
    </row>
    <row r="15" spans="1:12" x14ac:dyDescent="0.35">
      <c r="A15" s="1"/>
    </row>
    <row r="18" spans="1:1" x14ac:dyDescent="0.35">
      <c r="A18" s="1"/>
    </row>
    <row r="19" spans="1:1" x14ac:dyDescent="0.35">
      <c r="A19" s="1"/>
    </row>
    <row r="20" spans="1:1" x14ac:dyDescent="0.35">
      <c r="A20" s="1"/>
    </row>
    <row r="21" spans="1:1" x14ac:dyDescent="0.35">
      <c r="A21" s="1"/>
    </row>
    <row r="23" spans="1:1" x14ac:dyDescent="0.35">
      <c r="A23" s="1"/>
    </row>
  </sheetData>
  <hyperlinks>
    <hyperlink ref="L1" location="CONTENTS!A1" display="◄◄◄ BACK TO CONTENTS"/>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I1" sqref="I1"/>
    </sheetView>
  </sheetViews>
  <sheetFormatPr defaultRowHeight="14.5" x14ac:dyDescent="0.35"/>
  <cols>
    <col min="1" max="1" width="55.453125" style="4" bestFit="1" customWidth="1"/>
    <col min="3" max="6" width="16" customWidth="1"/>
  </cols>
  <sheetData>
    <row r="1" spans="1:9" ht="17" x14ac:dyDescent="0.5">
      <c r="A1" s="4" t="s">
        <v>856</v>
      </c>
      <c r="I1" s="26" t="s">
        <v>1179</v>
      </c>
    </row>
    <row r="3" spans="1:9" x14ac:dyDescent="0.35">
      <c r="D3" t="s">
        <v>17</v>
      </c>
      <c r="F3" t="s">
        <v>16</v>
      </c>
    </row>
    <row r="4" spans="1:9" ht="29" x14ac:dyDescent="0.35">
      <c r="C4" s="4" t="s">
        <v>316</v>
      </c>
      <c r="D4" s="4" t="s">
        <v>317</v>
      </c>
      <c r="E4" s="4" t="s">
        <v>316</v>
      </c>
      <c r="F4" s="4" t="s">
        <v>317</v>
      </c>
    </row>
    <row r="5" spans="1:9" x14ac:dyDescent="0.35">
      <c r="B5" t="s">
        <v>172</v>
      </c>
      <c r="C5" s="4" t="s">
        <v>173</v>
      </c>
      <c r="D5" s="4" t="s">
        <v>173</v>
      </c>
      <c r="E5" s="4" t="s">
        <v>173</v>
      </c>
      <c r="F5" s="4" t="s">
        <v>173</v>
      </c>
    </row>
    <row r="6" spans="1:9" x14ac:dyDescent="0.35">
      <c r="A6" s="4" t="s">
        <v>850</v>
      </c>
    </row>
    <row r="7" spans="1:9" x14ac:dyDescent="0.35">
      <c r="A7" s="4" t="s">
        <v>10</v>
      </c>
      <c r="B7">
        <v>5</v>
      </c>
      <c r="C7">
        <v>107</v>
      </c>
      <c r="D7">
        <v>7019</v>
      </c>
      <c r="E7">
        <v>108</v>
      </c>
      <c r="F7">
        <v>6932</v>
      </c>
    </row>
    <row r="8" spans="1:9" x14ac:dyDescent="0.35">
      <c r="A8" s="4" t="s">
        <v>857</v>
      </c>
      <c r="B8">
        <v>7.1</v>
      </c>
      <c r="C8">
        <v>59</v>
      </c>
      <c r="D8">
        <v>163</v>
      </c>
      <c r="E8" t="s">
        <v>6</v>
      </c>
      <c r="F8" t="s">
        <v>6</v>
      </c>
    </row>
    <row r="9" spans="1:9" x14ac:dyDescent="0.35">
      <c r="A9" s="4" t="s">
        <v>858</v>
      </c>
      <c r="B9">
        <v>6</v>
      </c>
      <c r="C9">
        <v>6</v>
      </c>
      <c r="D9">
        <v>17</v>
      </c>
      <c r="E9">
        <v>8</v>
      </c>
      <c r="F9">
        <v>19</v>
      </c>
    </row>
    <row r="10" spans="1:9" x14ac:dyDescent="0.35">
      <c r="A10" s="4" t="s">
        <v>859</v>
      </c>
      <c r="C10">
        <v>15</v>
      </c>
      <c r="D10">
        <v>55</v>
      </c>
      <c r="E10" t="s">
        <v>6</v>
      </c>
      <c r="F10">
        <v>3</v>
      </c>
    </row>
    <row r="11" spans="1:9" ht="29" x14ac:dyDescent="0.35">
      <c r="A11" s="4" t="s">
        <v>860</v>
      </c>
      <c r="C11" t="s">
        <v>6</v>
      </c>
      <c r="D11">
        <v>-3</v>
      </c>
      <c r="E11">
        <v>5</v>
      </c>
      <c r="F11">
        <v>-29</v>
      </c>
    </row>
    <row r="12" spans="1:9" x14ac:dyDescent="0.35">
      <c r="A12" s="4" t="s">
        <v>861</v>
      </c>
      <c r="C12" t="s">
        <v>6</v>
      </c>
      <c r="D12">
        <v>-11</v>
      </c>
      <c r="E12" t="s">
        <v>6</v>
      </c>
      <c r="F12">
        <v>-3</v>
      </c>
    </row>
    <row r="13" spans="1:9" x14ac:dyDescent="0.35">
      <c r="C13">
        <v>187</v>
      </c>
      <c r="D13">
        <v>7240</v>
      </c>
      <c r="E13">
        <v>121</v>
      </c>
      <c r="F13">
        <v>6922</v>
      </c>
    </row>
  </sheetData>
  <hyperlinks>
    <hyperlink ref="I1" location="CONTENTS!A1" display="◄◄◄ BACK TO CONTENTS"/>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L1" sqref="L1"/>
    </sheetView>
  </sheetViews>
  <sheetFormatPr defaultRowHeight="14.5" x14ac:dyDescent="0.35"/>
  <cols>
    <col min="1" max="1" width="32.90625" bestFit="1" customWidth="1"/>
    <col min="3" max="6" width="15.54296875" customWidth="1"/>
  </cols>
  <sheetData>
    <row r="1" spans="1:12" ht="17" x14ac:dyDescent="0.5">
      <c r="A1" t="s">
        <v>862</v>
      </c>
      <c r="L1" s="26" t="s">
        <v>1179</v>
      </c>
    </row>
    <row r="3" spans="1:12" x14ac:dyDescent="0.35">
      <c r="A3" s="4"/>
      <c r="D3" t="s">
        <v>17</v>
      </c>
      <c r="F3" t="s">
        <v>16</v>
      </c>
    </row>
    <row r="4" spans="1:12" ht="29" x14ac:dyDescent="0.35">
      <c r="A4" s="4"/>
      <c r="C4" s="4" t="s">
        <v>316</v>
      </c>
      <c r="D4" s="4" t="s">
        <v>317</v>
      </c>
      <c r="E4" s="4" t="s">
        <v>316</v>
      </c>
      <c r="F4" s="4" t="s">
        <v>317</v>
      </c>
    </row>
    <row r="5" spans="1:12" x14ac:dyDescent="0.35">
      <c r="A5" s="4"/>
      <c r="B5" t="s">
        <v>172</v>
      </c>
      <c r="C5" s="4" t="s">
        <v>173</v>
      </c>
      <c r="D5" s="4" t="s">
        <v>173</v>
      </c>
      <c r="E5" s="4" t="s">
        <v>173</v>
      </c>
      <c r="F5" s="4" t="s">
        <v>173</v>
      </c>
    </row>
    <row r="6" spans="1:12" x14ac:dyDescent="0.35">
      <c r="A6" t="s">
        <v>850</v>
      </c>
    </row>
    <row r="7" spans="1:12" x14ac:dyDescent="0.35">
      <c r="A7" t="s">
        <v>863</v>
      </c>
      <c r="B7">
        <v>23</v>
      </c>
      <c r="C7">
        <v>-56</v>
      </c>
      <c r="D7">
        <v>509</v>
      </c>
      <c r="E7">
        <v>82</v>
      </c>
      <c r="F7">
        <v>84</v>
      </c>
    </row>
    <row r="8" spans="1:12" x14ac:dyDescent="0.35">
      <c r="A8" t="s">
        <v>864</v>
      </c>
      <c r="B8">
        <v>23</v>
      </c>
      <c r="C8">
        <v>5</v>
      </c>
      <c r="D8">
        <v>5</v>
      </c>
      <c r="E8">
        <v>5</v>
      </c>
      <c r="F8">
        <v>5</v>
      </c>
    </row>
    <row r="9" spans="1:12" x14ac:dyDescent="0.35">
      <c r="A9" t="s">
        <v>865</v>
      </c>
      <c r="C9" t="s">
        <v>6</v>
      </c>
      <c r="D9">
        <v>17</v>
      </c>
      <c r="E9" t="s">
        <v>6</v>
      </c>
      <c r="F9">
        <v>13</v>
      </c>
    </row>
    <row r="10" spans="1:12" x14ac:dyDescent="0.35">
      <c r="C10">
        <v>-51</v>
      </c>
      <c r="D10">
        <v>531</v>
      </c>
      <c r="E10">
        <v>87</v>
      </c>
      <c r="F10">
        <v>102</v>
      </c>
    </row>
  </sheetData>
  <hyperlinks>
    <hyperlink ref="L1" location="CONTENTS!A1" display="◄◄◄ BACK TO CONTENTS"/>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workbookViewId="0">
      <selection activeCell="I1" sqref="I1"/>
    </sheetView>
  </sheetViews>
  <sheetFormatPr defaultRowHeight="14.5" x14ac:dyDescent="0.35"/>
  <cols>
    <col min="1" max="1" width="56.90625" style="4" bestFit="1" customWidth="1"/>
    <col min="2" max="5" width="15.6328125" customWidth="1"/>
  </cols>
  <sheetData>
    <row r="1" spans="1:9" ht="17" x14ac:dyDescent="0.5">
      <c r="A1" s="4" t="s">
        <v>866</v>
      </c>
      <c r="I1" s="26" t="s">
        <v>1179</v>
      </c>
    </row>
    <row r="3" spans="1:9" x14ac:dyDescent="0.35">
      <c r="B3" s="4"/>
      <c r="C3" s="4" t="s">
        <v>17</v>
      </c>
      <c r="D3" s="4"/>
      <c r="E3" s="4" t="s">
        <v>16</v>
      </c>
    </row>
    <row r="4" spans="1:9" ht="29" x14ac:dyDescent="0.35">
      <c r="B4" s="4" t="s">
        <v>316</v>
      </c>
      <c r="C4" s="4" t="s">
        <v>317</v>
      </c>
      <c r="D4" s="4" t="s">
        <v>316</v>
      </c>
      <c r="E4" s="4" t="s">
        <v>317</v>
      </c>
    </row>
    <row r="5" spans="1:9" x14ac:dyDescent="0.35">
      <c r="B5" s="4" t="s">
        <v>173</v>
      </c>
      <c r="C5" s="4" t="s">
        <v>173</v>
      </c>
      <c r="D5" s="4" t="s">
        <v>173</v>
      </c>
      <c r="E5" s="4" t="s">
        <v>173</v>
      </c>
    </row>
    <row r="6" spans="1:9" x14ac:dyDescent="0.35">
      <c r="A6" s="4" t="s">
        <v>830</v>
      </c>
    </row>
    <row r="7" spans="1:9" x14ac:dyDescent="0.35">
      <c r="A7" s="4" t="s">
        <v>867</v>
      </c>
      <c r="B7">
        <v>45</v>
      </c>
      <c r="C7">
        <v>45</v>
      </c>
      <c r="D7">
        <v>48</v>
      </c>
      <c r="E7">
        <v>48</v>
      </c>
    </row>
    <row r="8" spans="1:9" x14ac:dyDescent="0.35">
      <c r="A8" s="4" t="s">
        <v>868</v>
      </c>
      <c r="B8" t="s">
        <v>6</v>
      </c>
      <c r="C8" t="s">
        <v>6</v>
      </c>
      <c r="D8">
        <v>33</v>
      </c>
      <c r="E8">
        <v>33</v>
      </c>
    </row>
    <row r="9" spans="1:9" x14ac:dyDescent="0.35">
      <c r="A9" s="4" t="s">
        <v>850</v>
      </c>
    </row>
    <row r="10" spans="1:9" x14ac:dyDescent="0.35">
      <c r="A10" s="4" t="s">
        <v>869</v>
      </c>
      <c r="B10" t="s">
        <v>6</v>
      </c>
      <c r="C10" t="s">
        <v>6</v>
      </c>
      <c r="D10" t="s">
        <v>6</v>
      </c>
      <c r="E10">
        <v>220</v>
      </c>
    </row>
    <row r="11" spans="1:9" x14ac:dyDescent="0.35">
      <c r="A11" s="4" t="s">
        <v>870</v>
      </c>
      <c r="B11" t="s">
        <v>6</v>
      </c>
      <c r="C11" t="s">
        <v>6</v>
      </c>
      <c r="D11" t="s">
        <v>6</v>
      </c>
      <c r="E11">
        <v>-226</v>
      </c>
    </row>
    <row r="12" spans="1:9" ht="29" x14ac:dyDescent="0.35">
      <c r="A12" s="4" t="s">
        <v>871</v>
      </c>
      <c r="B12" t="s">
        <v>6</v>
      </c>
      <c r="C12">
        <v>4</v>
      </c>
      <c r="D12" t="s">
        <v>6</v>
      </c>
      <c r="E12">
        <v>3</v>
      </c>
    </row>
    <row r="13" spans="1:9" x14ac:dyDescent="0.35">
      <c r="A13" s="4" t="s">
        <v>872</v>
      </c>
      <c r="B13" t="s">
        <v>6</v>
      </c>
      <c r="C13">
        <v>-236</v>
      </c>
      <c r="D13" t="s">
        <v>6</v>
      </c>
      <c r="E13">
        <v>-214</v>
      </c>
    </row>
    <row r="14" spans="1:9" x14ac:dyDescent="0.35">
      <c r="A14" s="4" t="s">
        <v>873</v>
      </c>
      <c r="B14" t="s">
        <v>6</v>
      </c>
      <c r="C14">
        <v>19</v>
      </c>
      <c r="D14" t="s">
        <v>6</v>
      </c>
      <c r="E14">
        <v>-1</v>
      </c>
    </row>
    <row r="15" spans="1:9" x14ac:dyDescent="0.35">
      <c r="A15" s="4" t="s">
        <v>874</v>
      </c>
      <c r="B15">
        <v>-2</v>
      </c>
      <c r="C15">
        <v>27</v>
      </c>
      <c r="D15" t="s">
        <v>6</v>
      </c>
      <c r="E15">
        <v>-274</v>
      </c>
    </row>
    <row r="16" spans="1:9" x14ac:dyDescent="0.35">
      <c r="A16" s="4" t="s">
        <v>875</v>
      </c>
      <c r="B16">
        <v>7</v>
      </c>
      <c r="C16">
        <v>139</v>
      </c>
      <c r="D16">
        <v>73</v>
      </c>
      <c r="E16">
        <v>199</v>
      </c>
    </row>
    <row r="17" spans="1:5" x14ac:dyDescent="0.35">
      <c r="A17" s="4" t="s">
        <v>876</v>
      </c>
      <c r="B17" t="s">
        <v>6</v>
      </c>
      <c r="C17">
        <v>396</v>
      </c>
      <c r="D17" t="s">
        <v>6</v>
      </c>
      <c r="E17">
        <v>52</v>
      </c>
    </row>
    <row r="18" spans="1:5" x14ac:dyDescent="0.35">
      <c r="A18" s="4" t="s">
        <v>877</v>
      </c>
      <c r="B18">
        <v>15</v>
      </c>
      <c r="C18">
        <v>15</v>
      </c>
      <c r="D18">
        <v>4</v>
      </c>
      <c r="E18">
        <v>4</v>
      </c>
    </row>
    <row r="19" spans="1:5" x14ac:dyDescent="0.35">
      <c r="A19" s="4" t="s">
        <v>878</v>
      </c>
      <c r="B19" t="s">
        <v>6</v>
      </c>
      <c r="C19" t="s">
        <v>6</v>
      </c>
      <c r="D19">
        <v>4066</v>
      </c>
      <c r="E19" t="s">
        <v>6</v>
      </c>
    </row>
    <row r="20" spans="1:5" x14ac:dyDescent="0.35">
      <c r="B20">
        <v>65</v>
      </c>
      <c r="C20">
        <v>409</v>
      </c>
      <c r="D20">
        <v>4224</v>
      </c>
      <c r="E20">
        <v>-156</v>
      </c>
    </row>
    <row r="56" spans="1:1" x14ac:dyDescent="0.35">
      <c r="A56" s="5"/>
    </row>
    <row r="60" spans="1:1" x14ac:dyDescent="0.35">
      <c r="A60" s="5"/>
    </row>
  </sheetData>
  <hyperlinks>
    <hyperlink ref="I1" location="CONTENTS!A1" display="◄◄◄ BACK TO CONTENTS"/>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M1" sqref="M1"/>
    </sheetView>
  </sheetViews>
  <sheetFormatPr defaultRowHeight="14.5" x14ac:dyDescent="0.35"/>
  <cols>
    <col min="1" max="1" width="20" bestFit="1" customWidth="1"/>
    <col min="2" max="5" width="15.6328125" customWidth="1"/>
  </cols>
  <sheetData>
    <row r="1" spans="1:13" ht="17" x14ac:dyDescent="0.5">
      <c r="A1" t="s">
        <v>879</v>
      </c>
      <c r="M1" s="26" t="s">
        <v>1179</v>
      </c>
    </row>
    <row r="3" spans="1:13" x14ac:dyDescent="0.35">
      <c r="B3" s="4"/>
      <c r="C3" s="4" t="s">
        <v>17</v>
      </c>
      <c r="D3" s="4"/>
      <c r="E3" s="4" t="s">
        <v>16</v>
      </c>
    </row>
    <row r="4" spans="1:13" ht="29" x14ac:dyDescent="0.35">
      <c r="B4" s="4" t="s">
        <v>316</v>
      </c>
      <c r="C4" s="4" t="s">
        <v>317</v>
      </c>
      <c r="D4" s="4" t="s">
        <v>316</v>
      </c>
      <c r="E4" s="4" t="s">
        <v>317</v>
      </c>
    </row>
    <row r="5" spans="1:13" x14ac:dyDescent="0.35">
      <c r="B5" s="4" t="s">
        <v>173</v>
      </c>
      <c r="C5" s="4" t="s">
        <v>173</v>
      </c>
      <c r="D5" s="4" t="s">
        <v>173</v>
      </c>
      <c r="E5" s="4" t="s">
        <v>173</v>
      </c>
    </row>
    <row r="6" spans="1:13" x14ac:dyDescent="0.35">
      <c r="A6" t="s">
        <v>830</v>
      </c>
    </row>
    <row r="7" spans="1:13" x14ac:dyDescent="0.35">
      <c r="A7" t="s">
        <v>684</v>
      </c>
      <c r="B7">
        <v>208</v>
      </c>
      <c r="C7">
        <v>939</v>
      </c>
      <c r="D7">
        <v>204</v>
      </c>
      <c r="E7">
        <v>932</v>
      </c>
    </row>
    <row r="8" spans="1:13" x14ac:dyDescent="0.35">
      <c r="A8" t="s">
        <v>850</v>
      </c>
    </row>
    <row r="9" spans="1:13" x14ac:dyDescent="0.35">
      <c r="A9" t="s">
        <v>684</v>
      </c>
      <c r="B9">
        <v>138</v>
      </c>
      <c r="C9">
        <v>495</v>
      </c>
      <c r="D9" t="s">
        <v>6</v>
      </c>
      <c r="E9">
        <v>464</v>
      </c>
    </row>
    <row r="10" spans="1:13" x14ac:dyDescent="0.35">
      <c r="B10">
        <v>346</v>
      </c>
      <c r="C10">
        <v>1434</v>
      </c>
      <c r="D10">
        <v>204</v>
      </c>
      <c r="E10">
        <v>1396</v>
      </c>
    </row>
    <row r="23" spans="1:1" x14ac:dyDescent="0.35">
      <c r="A23" s="1"/>
    </row>
    <row r="25" spans="1:1" x14ac:dyDescent="0.35">
      <c r="A25" s="1"/>
    </row>
  </sheetData>
  <hyperlinks>
    <hyperlink ref="M1" location="CONTENTS!A1" display="◄◄◄ BACK TO CONTENTS"/>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workbookViewId="0">
      <selection activeCell="K1" sqref="K1"/>
    </sheetView>
  </sheetViews>
  <sheetFormatPr defaultRowHeight="14.5" x14ac:dyDescent="0.35"/>
  <cols>
    <col min="1" max="1" width="44.453125" bestFit="1" customWidth="1"/>
    <col min="3" max="6" width="15.54296875" customWidth="1"/>
  </cols>
  <sheetData>
    <row r="1" spans="1:11" ht="17" x14ac:dyDescent="0.5">
      <c r="A1" t="s">
        <v>880</v>
      </c>
      <c r="K1" s="26" t="s">
        <v>1179</v>
      </c>
    </row>
    <row r="3" spans="1:11" x14ac:dyDescent="0.35">
      <c r="D3" t="s">
        <v>17</v>
      </c>
      <c r="F3" t="s">
        <v>16</v>
      </c>
    </row>
    <row r="4" spans="1:11" ht="29" x14ac:dyDescent="0.35">
      <c r="C4" s="4" t="s">
        <v>316</v>
      </c>
      <c r="D4" s="4" t="s">
        <v>317</v>
      </c>
      <c r="E4" s="4" t="s">
        <v>316</v>
      </c>
      <c r="F4" s="4" t="s">
        <v>317</v>
      </c>
    </row>
    <row r="5" spans="1:11" x14ac:dyDescent="0.35">
      <c r="B5" t="s">
        <v>172</v>
      </c>
      <c r="C5" s="4" t="s">
        <v>173</v>
      </c>
      <c r="D5" s="4" t="s">
        <v>173</v>
      </c>
      <c r="E5" s="4" t="s">
        <v>173</v>
      </c>
      <c r="F5" s="4" t="s">
        <v>173</v>
      </c>
    </row>
    <row r="6" spans="1:11" x14ac:dyDescent="0.35">
      <c r="A6" t="s">
        <v>881</v>
      </c>
    </row>
    <row r="7" spans="1:11" x14ac:dyDescent="0.35">
      <c r="A7" t="s">
        <v>882</v>
      </c>
    </row>
    <row r="8" spans="1:11" x14ac:dyDescent="0.35">
      <c r="A8" t="s">
        <v>883</v>
      </c>
      <c r="C8" t="s">
        <v>6</v>
      </c>
      <c r="D8">
        <v>-2504</v>
      </c>
      <c r="E8" t="s">
        <v>6</v>
      </c>
      <c r="F8">
        <v>-2135</v>
      </c>
    </row>
    <row r="9" spans="1:11" x14ac:dyDescent="0.35">
      <c r="A9" t="s">
        <v>884</v>
      </c>
      <c r="C9" t="s">
        <v>6</v>
      </c>
      <c r="D9">
        <v>-262</v>
      </c>
      <c r="E9">
        <v>-1</v>
      </c>
      <c r="F9">
        <v>-323</v>
      </c>
    </row>
    <row r="10" spans="1:11" x14ac:dyDescent="0.35">
      <c r="A10" t="s">
        <v>885</v>
      </c>
      <c r="C10">
        <v>-165</v>
      </c>
      <c r="D10">
        <v>-165</v>
      </c>
      <c r="E10">
        <v>-239</v>
      </c>
      <c r="F10">
        <v>-239</v>
      </c>
    </row>
    <row r="11" spans="1:11" x14ac:dyDescent="0.35">
      <c r="A11" t="s">
        <v>886</v>
      </c>
      <c r="C11" t="s">
        <v>6</v>
      </c>
      <c r="D11">
        <v>-43</v>
      </c>
      <c r="E11" t="s">
        <v>6</v>
      </c>
      <c r="F11">
        <v>-58</v>
      </c>
    </row>
    <row r="12" spans="1:11" x14ac:dyDescent="0.35">
      <c r="A12" t="s">
        <v>887</v>
      </c>
    </row>
    <row r="13" spans="1:11" x14ac:dyDescent="0.35">
      <c r="A13" t="s">
        <v>888</v>
      </c>
      <c r="C13">
        <v>-1010</v>
      </c>
      <c r="D13">
        <v>-1219</v>
      </c>
      <c r="E13">
        <v>-1248</v>
      </c>
      <c r="F13">
        <v>-1460</v>
      </c>
    </row>
    <row r="14" spans="1:11" x14ac:dyDescent="0.35">
      <c r="A14" t="s">
        <v>889</v>
      </c>
      <c r="C14">
        <v>-602</v>
      </c>
      <c r="D14">
        <v>-999</v>
      </c>
      <c r="E14">
        <v>-584</v>
      </c>
      <c r="F14">
        <v>-802</v>
      </c>
    </row>
    <row r="15" spans="1:11" x14ac:dyDescent="0.35">
      <c r="A15" t="s">
        <v>890</v>
      </c>
      <c r="C15" t="s">
        <v>6</v>
      </c>
      <c r="D15">
        <v>-486</v>
      </c>
      <c r="E15" t="s">
        <v>6</v>
      </c>
      <c r="F15">
        <v>-339</v>
      </c>
    </row>
    <row r="16" spans="1:11" x14ac:dyDescent="0.35">
      <c r="A16" t="s">
        <v>891</v>
      </c>
      <c r="C16">
        <v>-274</v>
      </c>
      <c r="D16">
        <v>-274</v>
      </c>
      <c r="E16">
        <v>-272</v>
      </c>
      <c r="F16">
        <v>-272</v>
      </c>
    </row>
    <row r="17" spans="1:6" x14ac:dyDescent="0.35">
      <c r="A17" t="s">
        <v>892</v>
      </c>
      <c r="C17" t="s">
        <v>6</v>
      </c>
      <c r="D17">
        <v>-238</v>
      </c>
      <c r="E17" t="s">
        <v>6</v>
      </c>
      <c r="F17">
        <v>-241</v>
      </c>
    </row>
    <row r="18" spans="1:6" x14ac:dyDescent="0.35">
      <c r="A18" t="s">
        <v>893</v>
      </c>
      <c r="C18">
        <v>-45</v>
      </c>
      <c r="D18">
        <v>-45</v>
      </c>
      <c r="E18">
        <v>-48</v>
      </c>
      <c r="F18">
        <v>-48</v>
      </c>
    </row>
    <row r="19" spans="1:6" x14ac:dyDescent="0.35">
      <c r="A19" t="s">
        <v>894</v>
      </c>
      <c r="C19">
        <v>-26</v>
      </c>
      <c r="D19">
        <v>-29</v>
      </c>
      <c r="E19" t="s">
        <v>6</v>
      </c>
      <c r="F19">
        <v>-1</v>
      </c>
    </row>
    <row r="20" spans="1:6" x14ac:dyDescent="0.35">
      <c r="A20" t="s">
        <v>895</v>
      </c>
      <c r="C20" t="s">
        <v>6</v>
      </c>
      <c r="D20">
        <v>-7</v>
      </c>
      <c r="E20" t="s">
        <v>6</v>
      </c>
      <c r="F20">
        <v>-9</v>
      </c>
    </row>
    <row r="21" spans="1:6" x14ac:dyDescent="0.35">
      <c r="A21" t="s">
        <v>896</v>
      </c>
      <c r="C21">
        <v>-17</v>
      </c>
      <c r="D21">
        <v>-18</v>
      </c>
      <c r="E21">
        <v>-280</v>
      </c>
      <c r="F21">
        <v>-16</v>
      </c>
    </row>
    <row r="22" spans="1:6" x14ac:dyDescent="0.35">
      <c r="A22" t="s">
        <v>897</v>
      </c>
      <c r="C22">
        <v>-28</v>
      </c>
      <c r="D22">
        <v>-289</v>
      </c>
      <c r="E22">
        <v>-33</v>
      </c>
      <c r="F22">
        <v>-333</v>
      </c>
    </row>
    <row r="23" spans="1:6" x14ac:dyDescent="0.35">
      <c r="A23" t="s">
        <v>898</v>
      </c>
      <c r="C23">
        <v>-2167</v>
      </c>
      <c r="D23">
        <v>-6578</v>
      </c>
      <c r="E23">
        <v>-2705</v>
      </c>
      <c r="F23">
        <v>-6276</v>
      </c>
    </row>
    <row r="24" spans="1:6" x14ac:dyDescent="0.35">
      <c r="A24" t="s">
        <v>899</v>
      </c>
    </row>
    <row r="25" spans="1:6" x14ac:dyDescent="0.35">
      <c r="A25" t="s">
        <v>900</v>
      </c>
      <c r="C25">
        <v>-321</v>
      </c>
      <c r="D25">
        <v>-54</v>
      </c>
      <c r="E25">
        <v>-54</v>
      </c>
      <c r="F25">
        <v>-54</v>
      </c>
    </row>
    <row r="26" spans="1:6" x14ac:dyDescent="0.35">
      <c r="A26" t="s">
        <v>901</v>
      </c>
      <c r="B26">
        <v>15</v>
      </c>
      <c r="C26">
        <v>-1</v>
      </c>
      <c r="D26">
        <v>-1</v>
      </c>
      <c r="E26">
        <v>-11</v>
      </c>
      <c r="F26">
        <v>-11</v>
      </c>
    </row>
    <row r="27" spans="1:6" x14ac:dyDescent="0.35">
      <c r="A27" t="s">
        <v>902</v>
      </c>
      <c r="C27">
        <v>-322</v>
      </c>
      <c r="D27">
        <v>-55</v>
      </c>
      <c r="E27">
        <v>-65</v>
      </c>
      <c r="F27">
        <v>-65</v>
      </c>
    </row>
    <row r="28" spans="1:6" x14ac:dyDescent="0.35">
      <c r="A28" t="s">
        <v>903</v>
      </c>
      <c r="C28">
        <v>-2489</v>
      </c>
      <c r="D28">
        <v>-6633</v>
      </c>
      <c r="E28">
        <v>-2770</v>
      </c>
      <c r="F28">
        <v>-6341</v>
      </c>
    </row>
    <row r="29" spans="1:6" x14ac:dyDescent="0.35">
      <c r="A29" t="s">
        <v>904</v>
      </c>
      <c r="B29">
        <v>15</v>
      </c>
      <c r="C29">
        <v>-29</v>
      </c>
      <c r="D29">
        <v>-29</v>
      </c>
      <c r="E29">
        <v>-29</v>
      </c>
      <c r="F29">
        <v>-29</v>
      </c>
    </row>
    <row r="30" spans="1:6" x14ac:dyDescent="0.35">
      <c r="A30" t="s">
        <v>905</v>
      </c>
      <c r="C30">
        <v>-26</v>
      </c>
      <c r="D30">
        <v>-66</v>
      </c>
      <c r="E30">
        <v>-8</v>
      </c>
      <c r="F30">
        <v>-8</v>
      </c>
    </row>
    <row r="31" spans="1:6" x14ac:dyDescent="0.35">
      <c r="A31" t="s">
        <v>906</v>
      </c>
      <c r="C31">
        <v>-707</v>
      </c>
      <c r="D31">
        <v>-27</v>
      </c>
      <c r="E31">
        <v>-672</v>
      </c>
      <c r="F31">
        <v>-16</v>
      </c>
    </row>
    <row r="32" spans="1:6" x14ac:dyDescent="0.35">
      <c r="A32" t="s">
        <v>907</v>
      </c>
      <c r="C32">
        <v>-3251</v>
      </c>
      <c r="D32">
        <v>-6755</v>
      </c>
      <c r="E32">
        <v>-3479</v>
      </c>
      <c r="F32">
        <v>-6394</v>
      </c>
    </row>
    <row r="34" spans="1:6" x14ac:dyDescent="0.35">
      <c r="A34" t="s">
        <v>908</v>
      </c>
    </row>
    <row r="35" spans="1:6" x14ac:dyDescent="0.35">
      <c r="A35" t="s">
        <v>909</v>
      </c>
      <c r="C35">
        <v>-165</v>
      </c>
      <c r="D35">
        <v>-2974</v>
      </c>
      <c r="E35">
        <v>-240</v>
      </c>
      <c r="F35">
        <v>-2755</v>
      </c>
    </row>
    <row r="36" spans="1:6" x14ac:dyDescent="0.35">
      <c r="A36" t="s">
        <v>671</v>
      </c>
      <c r="C36">
        <v>-2323</v>
      </c>
      <c r="D36">
        <v>-3658</v>
      </c>
      <c r="E36">
        <v>-2519</v>
      </c>
      <c r="F36">
        <v>-3575</v>
      </c>
    </row>
    <row r="37" spans="1:6" x14ac:dyDescent="0.35">
      <c r="A37" s="1" t="s">
        <v>683</v>
      </c>
      <c r="C37">
        <v>-733</v>
      </c>
      <c r="D37">
        <v>-93</v>
      </c>
      <c r="E37">
        <v>-680</v>
      </c>
      <c r="F37">
        <v>-24</v>
      </c>
    </row>
    <row r="38" spans="1:6" x14ac:dyDescent="0.35">
      <c r="A38" t="s">
        <v>910</v>
      </c>
      <c r="B38">
        <v>15</v>
      </c>
      <c r="C38">
        <v>-30</v>
      </c>
      <c r="D38">
        <v>-30</v>
      </c>
      <c r="E38">
        <v>-40</v>
      </c>
      <c r="F38">
        <v>-40</v>
      </c>
    </row>
    <row r="39" spans="1:6" x14ac:dyDescent="0.35">
      <c r="A39" t="s">
        <v>907</v>
      </c>
      <c r="C39">
        <v>-3251</v>
      </c>
      <c r="D39">
        <v>-6755</v>
      </c>
      <c r="E39">
        <v>-3479</v>
      </c>
      <c r="F39">
        <v>-6394</v>
      </c>
    </row>
    <row r="44" spans="1:6" x14ac:dyDescent="0.35">
      <c r="A44" s="1"/>
    </row>
    <row r="46" spans="1:6" x14ac:dyDescent="0.35">
      <c r="A46" s="1"/>
    </row>
    <row r="48" spans="1:6" x14ac:dyDescent="0.35">
      <c r="A48" s="1"/>
    </row>
    <row r="49" spans="1:1" x14ac:dyDescent="0.35">
      <c r="A49" s="1"/>
    </row>
    <row r="50" spans="1:1" x14ac:dyDescent="0.35">
      <c r="A50" s="1"/>
    </row>
    <row r="51" spans="1:1" x14ac:dyDescent="0.35">
      <c r="A51" s="1"/>
    </row>
    <row r="52" spans="1:1" x14ac:dyDescent="0.35">
      <c r="A52" s="1"/>
    </row>
    <row r="53" spans="1:1" x14ac:dyDescent="0.35">
      <c r="A53" s="1"/>
    </row>
    <row r="54" spans="1:1" x14ac:dyDescent="0.35">
      <c r="A54" s="1"/>
    </row>
    <row r="64" spans="1:1" x14ac:dyDescent="0.35">
      <c r="A64" s="1">
        <v>-3251</v>
      </c>
    </row>
    <row r="65" spans="1:1" x14ac:dyDescent="0.35">
      <c r="A65" s="1">
        <v>-6755</v>
      </c>
    </row>
    <row r="66" spans="1:1" x14ac:dyDescent="0.35">
      <c r="A66" s="1">
        <v>-3479</v>
      </c>
    </row>
    <row r="67" spans="1:1" x14ac:dyDescent="0.35">
      <c r="A67" s="1">
        <v>-6394</v>
      </c>
    </row>
  </sheetData>
  <hyperlinks>
    <hyperlink ref="K1" location="CONTENTS!A1" display="◄◄◄ BACK TO CONTENT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6"/>
  <sheetViews>
    <sheetView workbookViewId="0">
      <selection activeCell="B24" sqref="B24"/>
    </sheetView>
  </sheetViews>
  <sheetFormatPr defaultRowHeight="14.5" x14ac:dyDescent="0.35"/>
  <cols>
    <col min="1" max="1" width="35.90625" bestFit="1" customWidth="1"/>
  </cols>
  <sheetData>
    <row r="1" spans="1:10" x14ac:dyDescent="0.35">
      <c r="E1" t="s">
        <v>4</v>
      </c>
      <c r="H1" t="s">
        <v>475</v>
      </c>
      <c r="I1" t="s">
        <v>478</v>
      </c>
      <c r="J1" t="s">
        <v>479</v>
      </c>
    </row>
    <row r="2" spans="1:10" x14ac:dyDescent="0.35">
      <c r="C2" t="s">
        <v>476</v>
      </c>
      <c r="D2" t="s">
        <v>480</v>
      </c>
      <c r="E2" t="s">
        <v>21</v>
      </c>
      <c r="F2" t="s">
        <v>476</v>
      </c>
      <c r="G2" t="s">
        <v>480</v>
      </c>
      <c r="H2" t="s">
        <v>21</v>
      </c>
      <c r="I2" t="s">
        <v>476</v>
      </c>
      <c r="J2" t="s">
        <v>21</v>
      </c>
    </row>
    <row r="3" spans="1:10" x14ac:dyDescent="0.35">
      <c r="B3" t="s">
        <v>481</v>
      </c>
      <c r="C3" t="s">
        <v>173</v>
      </c>
      <c r="D3" t="s">
        <v>173</v>
      </c>
      <c r="E3" t="s">
        <v>173</v>
      </c>
      <c r="F3" t="s">
        <v>173</v>
      </c>
      <c r="G3" t="s">
        <v>173</v>
      </c>
      <c r="H3" t="s">
        <v>173</v>
      </c>
      <c r="I3" t="s">
        <v>173</v>
      </c>
      <c r="J3" t="s">
        <v>173</v>
      </c>
    </row>
    <row r="4" spans="1:10" x14ac:dyDescent="0.35">
      <c r="A4" t="s">
        <v>482</v>
      </c>
    </row>
    <row r="5" spans="1:10" x14ac:dyDescent="0.35">
      <c r="A5" t="s">
        <v>483</v>
      </c>
      <c r="B5">
        <v>1.1000000000000001</v>
      </c>
      <c r="C5" s="11">
        <v>11426</v>
      </c>
      <c r="D5" s="11">
        <v>13</v>
      </c>
      <c r="E5" s="11">
        <v>11439</v>
      </c>
      <c r="F5" s="11">
        <v>11572</v>
      </c>
      <c r="G5" s="11">
        <v>13</v>
      </c>
      <c r="H5" s="11">
        <v>11585</v>
      </c>
      <c r="I5" s="11">
        <v>146</v>
      </c>
      <c r="J5" s="11">
        <v>3902</v>
      </c>
    </row>
    <row r="6" spans="1:10" x14ac:dyDescent="0.35">
      <c r="A6" t="s">
        <v>484</v>
      </c>
      <c r="B6">
        <v>1.2</v>
      </c>
      <c r="C6" s="11">
        <v>14242</v>
      </c>
      <c r="D6" s="11" t="s">
        <v>6</v>
      </c>
      <c r="E6" s="11">
        <v>14242</v>
      </c>
      <c r="F6" s="11">
        <v>14694</v>
      </c>
      <c r="G6" s="11">
        <v>2</v>
      </c>
      <c r="H6" s="11">
        <v>14696</v>
      </c>
      <c r="I6" s="11">
        <v>452</v>
      </c>
      <c r="J6" s="11">
        <v>8274</v>
      </c>
    </row>
    <row r="7" spans="1:10" x14ac:dyDescent="0.35">
      <c r="A7" t="s">
        <v>21</v>
      </c>
      <c r="C7" s="11">
        <v>25668</v>
      </c>
      <c r="D7" s="11">
        <v>13</v>
      </c>
      <c r="E7" s="11">
        <v>25681</v>
      </c>
      <c r="F7" s="11">
        <v>26266</v>
      </c>
      <c r="G7" s="11">
        <v>15</v>
      </c>
      <c r="H7" s="11">
        <v>26281</v>
      </c>
      <c r="I7" s="11">
        <v>598</v>
      </c>
      <c r="J7" s="11">
        <v>12176</v>
      </c>
    </row>
    <row r="8" spans="1:10" x14ac:dyDescent="0.35">
      <c r="A8" t="s">
        <v>485</v>
      </c>
      <c r="C8" s="11"/>
      <c r="D8" s="11"/>
      <c r="E8" s="11"/>
      <c r="F8" s="11"/>
      <c r="G8" s="11"/>
      <c r="H8" s="11"/>
      <c r="I8" s="11"/>
      <c r="J8" s="11"/>
    </row>
    <row r="9" spans="1:10" x14ac:dyDescent="0.35">
      <c r="A9" t="s">
        <v>483</v>
      </c>
      <c r="B9">
        <v>1.1000000000000001</v>
      </c>
      <c r="C9" s="11">
        <v>1816</v>
      </c>
      <c r="D9" s="11">
        <v>11</v>
      </c>
      <c r="E9" s="11">
        <v>1827</v>
      </c>
      <c r="F9" s="11">
        <v>2658</v>
      </c>
      <c r="G9" s="11">
        <v>11</v>
      </c>
      <c r="H9" s="11">
        <v>2669</v>
      </c>
      <c r="I9" s="11">
        <v>842</v>
      </c>
      <c r="J9" s="11">
        <v>7456</v>
      </c>
    </row>
    <row r="10" spans="1:10" x14ac:dyDescent="0.35">
      <c r="A10" t="s">
        <v>484</v>
      </c>
      <c r="B10">
        <v>1.2</v>
      </c>
      <c r="C10" s="11">
        <v>10</v>
      </c>
      <c r="D10" s="11" t="s">
        <v>6</v>
      </c>
      <c r="E10" s="11">
        <v>10</v>
      </c>
      <c r="F10" s="11">
        <v>501</v>
      </c>
      <c r="G10" s="11" t="s">
        <v>6</v>
      </c>
      <c r="H10" s="11">
        <v>501</v>
      </c>
      <c r="I10" s="11">
        <v>491</v>
      </c>
      <c r="J10" s="11">
        <v>5168</v>
      </c>
    </row>
    <row r="11" spans="1:10" x14ac:dyDescent="0.35">
      <c r="A11" t="s">
        <v>21</v>
      </c>
      <c r="C11" s="11">
        <v>1826</v>
      </c>
      <c r="D11" s="11">
        <v>11</v>
      </c>
      <c r="E11" s="11">
        <v>1837</v>
      </c>
      <c r="F11" s="11">
        <v>3159</v>
      </c>
      <c r="G11" s="11">
        <v>11</v>
      </c>
      <c r="H11" s="11">
        <v>3170</v>
      </c>
      <c r="I11" s="11">
        <v>1333</v>
      </c>
      <c r="J11" s="11">
        <v>12624</v>
      </c>
    </row>
    <row r="12" spans="1:10" x14ac:dyDescent="0.35">
      <c r="A12" t="s">
        <v>483</v>
      </c>
      <c r="B12">
        <v>1.1000000000000001</v>
      </c>
      <c r="C12" s="11">
        <v>13242</v>
      </c>
      <c r="D12" s="11">
        <v>24</v>
      </c>
      <c r="E12" s="11">
        <v>13266</v>
      </c>
      <c r="F12" s="11">
        <v>14230</v>
      </c>
      <c r="G12" s="11">
        <v>24</v>
      </c>
      <c r="H12" s="11">
        <v>14254</v>
      </c>
      <c r="I12" s="11">
        <v>988</v>
      </c>
      <c r="J12" s="11">
        <v>11358</v>
      </c>
    </row>
    <row r="13" spans="1:10" x14ac:dyDescent="0.35">
      <c r="A13" t="s">
        <v>484</v>
      </c>
      <c r="B13">
        <v>1.2</v>
      </c>
      <c r="C13" s="11">
        <v>14252</v>
      </c>
      <c r="D13" s="11" t="s">
        <v>6</v>
      </c>
      <c r="E13" s="11">
        <v>14252</v>
      </c>
      <c r="F13" s="11">
        <v>15195</v>
      </c>
      <c r="G13" s="11">
        <v>2</v>
      </c>
      <c r="H13" s="11">
        <v>15197</v>
      </c>
      <c r="I13" s="11">
        <v>943</v>
      </c>
      <c r="J13" s="11">
        <v>13442</v>
      </c>
    </row>
    <row r="14" spans="1:10" x14ac:dyDescent="0.35">
      <c r="A14" t="s">
        <v>486</v>
      </c>
      <c r="C14" s="11">
        <v>27494</v>
      </c>
      <c r="D14" s="11">
        <v>24</v>
      </c>
      <c r="E14" s="11">
        <v>27518</v>
      </c>
      <c r="F14" s="11">
        <v>29425</v>
      </c>
      <c r="G14" s="11">
        <v>26</v>
      </c>
      <c r="H14" s="11">
        <v>29451</v>
      </c>
      <c r="I14" s="11">
        <v>1931</v>
      </c>
      <c r="J14" s="11">
        <v>24800</v>
      </c>
    </row>
    <row r="15" spans="1:10" x14ac:dyDescent="0.35">
      <c r="C15" s="11"/>
      <c r="D15" s="11"/>
      <c r="E15" s="11"/>
      <c r="F15" s="11"/>
      <c r="G15" s="11"/>
      <c r="H15" s="11"/>
      <c r="I15" s="11"/>
      <c r="J15" s="11"/>
    </row>
    <row r="16" spans="1:10" x14ac:dyDescent="0.35">
      <c r="C16" s="11"/>
      <c r="D16" s="11"/>
      <c r="E16" s="11"/>
      <c r="F16" s="11"/>
      <c r="G16" s="11"/>
      <c r="H16" s="11"/>
      <c r="I16" s="11"/>
      <c r="J16" s="11"/>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workbookViewId="0">
      <selection activeCell="I1" sqref="I1"/>
    </sheetView>
  </sheetViews>
  <sheetFormatPr defaultRowHeight="14.5" x14ac:dyDescent="0.35"/>
  <cols>
    <col min="1" max="1" width="32.453125" style="4" customWidth="1"/>
    <col min="2" max="5" width="16.90625" style="4" customWidth="1"/>
    <col min="6" max="6" width="21.90625" style="4" bestFit="1" customWidth="1"/>
    <col min="7" max="8" width="16.90625" style="4" customWidth="1"/>
    <col min="9" max="9" width="9.08984375" style="4"/>
  </cols>
  <sheetData>
    <row r="1" spans="1:9" ht="17" x14ac:dyDescent="0.5">
      <c r="A1" s="4" t="s">
        <v>911</v>
      </c>
      <c r="I1" s="26" t="s">
        <v>1179</v>
      </c>
    </row>
    <row r="4" spans="1:9" x14ac:dyDescent="0.35">
      <c r="H4" s="4" t="s">
        <v>17</v>
      </c>
    </row>
    <row r="5" spans="1:9" ht="29" x14ac:dyDescent="0.35">
      <c r="A5" s="4" t="s">
        <v>171</v>
      </c>
      <c r="B5" s="4" t="s">
        <v>912</v>
      </c>
      <c r="E5" s="4" t="s">
        <v>913</v>
      </c>
      <c r="F5" s="4" t="s">
        <v>914</v>
      </c>
    </row>
    <row r="6" spans="1:9" ht="29" x14ac:dyDescent="0.35">
      <c r="B6" s="4" t="s">
        <v>915</v>
      </c>
      <c r="C6" s="4" t="s">
        <v>916</v>
      </c>
      <c r="D6" s="4" t="s">
        <v>370</v>
      </c>
      <c r="E6" s="4" t="s">
        <v>917</v>
      </c>
      <c r="F6" s="4" t="s">
        <v>918</v>
      </c>
      <c r="G6" s="4" t="s">
        <v>919</v>
      </c>
      <c r="H6" s="4" t="s">
        <v>21</v>
      </c>
    </row>
    <row r="7" spans="1:9" x14ac:dyDescent="0.35">
      <c r="B7" s="4" t="s">
        <v>173</v>
      </c>
      <c r="C7" s="4" t="s">
        <v>173</v>
      </c>
      <c r="D7" s="4" t="s">
        <v>173</v>
      </c>
      <c r="E7" s="4" t="s">
        <v>173</v>
      </c>
      <c r="F7" s="4" t="s">
        <v>173</v>
      </c>
      <c r="G7" s="4" t="s">
        <v>173</v>
      </c>
      <c r="H7" s="4" t="s">
        <v>173</v>
      </c>
    </row>
    <row r="8" spans="1:9" x14ac:dyDescent="0.35">
      <c r="A8" s="4" t="s">
        <v>920</v>
      </c>
    </row>
    <row r="9" spans="1:9" x14ac:dyDescent="0.35">
      <c r="A9" s="4" t="s">
        <v>921</v>
      </c>
      <c r="B9" s="4">
        <v>488781</v>
      </c>
      <c r="C9" s="4">
        <v>138676</v>
      </c>
      <c r="D9" s="4">
        <v>3547</v>
      </c>
      <c r="E9" s="4">
        <v>6347</v>
      </c>
      <c r="F9" s="4">
        <v>1174</v>
      </c>
      <c r="G9" s="4">
        <v>546</v>
      </c>
      <c r="H9" s="4">
        <v>639071</v>
      </c>
    </row>
    <row r="10" spans="1:9" x14ac:dyDescent="0.35">
      <c r="A10" s="4" t="s">
        <v>922</v>
      </c>
      <c r="B10" s="4">
        <v>4954</v>
      </c>
      <c r="C10" s="4">
        <v>3171</v>
      </c>
      <c r="D10" s="4" t="s">
        <v>6</v>
      </c>
      <c r="E10" s="4">
        <v>2636</v>
      </c>
      <c r="F10" s="4">
        <v>3</v>
      </c>
      <c r="G10" s="4">
        <v>150</v>
      </c>
      <c r="H10" s="4">
        <v>10914</v>
      </c>
    </row>
    <row r="11" spans="1:9" ht="43.5" x14ac:dyDescent="0.35">
      <c r="A11" s="4" t="s">
        <v>923</v>
      </c>
      <c r="B11" s="4">
        <v>-1561</v>
      </c>
      <c r="C11" s="4">
        <v>-1288</v>
      </c>
      <c r="D11" s="4" t="s">
        <v>6</v>
      </c>
      <c r="E11" s="4" t="s">
        <v>6</v>
      </c>
      <c r="F11" s="4" t="s">
        <v>6</v>
      </c>
      <c r="G11" s="4" t="s">
        <v>6</v>
      </c>
      <c r="H11" s="4">
        <v>-2849</v>
      </c>
    </row>
    <row r="12" spans="1:9" x14ac:dyDescent="0.35">
      <c r="A12" s="4" t="s">
        <v>924</v>
      </c>
      <c r="B12" s="4">
        <v>-517</v>
      </c>
      <c r="C12" s="4">
        <v>-36</v>
      </c>
      <c r="D12" s="4" t="s">
        <v>6</v>
      </c>
      <c r="E12" s="4" t="s">
        <v>6</v>
      </c>
      <c r="F12" s="4">
        <v>-12</v>
      </c>
      <c r="G12" s="4">
        <v>-26</v>
      </c>
      <c r="H12" s="4">
        <v>-591</v>
      </c>
    </row>
    <row r="13" spans="1:9" x14ac:dyDescent="0.35">
      <c r="A13" s="4" t="s">
        <v>925</v>
      </c>
      <c r="B13" s="4" t="s">
        <v>6</v>
      </c>
      <c r="C13" s="4" t="s">
        <v>6</v>
      </c>
      <c r="D13" s="4" t="s">
        <v>6</v>
      </c>
      <c r="E13" s="4">
        <v>-41</v>
      </c>
      <c r="F13" s="4">
        <v>-5</v>
      </c>
      <c r="G13" s="4">
        <v>-18</v>
      </c>
      <c r="H13" s="4">
        <v>-64</v>
      </c>
    </row>
    <row r="14" spans="1:9" x14ac:dyDescent="0.35">
      <c r="A14" s="4" t="s">
        <v>390</v>
      </c>
      <c r="B14" s="4">
        <v>-24</v>
      </c>
      <c r="C14" s="4">
        <v>-17</v>
      </c>
      <c r="D14" s="4" t="s">
        <v>6</v>
      </c>
      <c r="E14" s="4">
        <v>-38</v>
      </c>
      <c r="F14" s="4">
        <v>-11</v>
      </c>
      <c r="G14" s="4">
        <v>-10</v>
      </c>
      <c r="H14" s="4">
        <v>-100</v>
      </c>
    </row>
    <row r="15" spans="1:9" x14ac:dyDescent="0.35">
      <c r="A15" s="4" t="s">
        <v>926</v>
      </c>
      <c r="B15" s="4">
        <v>5585</v>
      </c>
      <c r="C15" s="4">
        <v>5895</v>
      </c>
      <c r="D15" s="4" t="s">
        <v>6</v>
      </c>
      <c r="E15" s="4">
        <v>65</v>
      </c>
      <c r="F15" s="4">
        <v>105</v>
      </c>
      <c r="G15" s="4">
        <v>8</v>
      </c>
      <c r="H15" s="4">
        <v>11658</v>
      </c>
    </row>
    <row r="16" spans="1:9" x14ac:dyDescent="0.35">
      <c r="A16" s="4" t="s">
        <v>416</v>
      </c>
      <c r="B16" s="4">
        <v>497218</v>
      </c>
      <c r="C16" s="4">
        <v>146401</v>
      </c>
      <c r="D16" s="4">
        <v>3547</v>
      </c>
      <c r="E16" s="4">
        <v>8969</v>
      </c>
      <c r="F16" s="4">
        <v>1254</v>
      </c>
      <c r="G16" s="4">
        <v>650</v>
      </c>
      <c r="H16" s="4">
        <v>658039</v>
      </c>
    </row>
    <row r="17" spans="1:8" x14ac:dyDescent="0.35">
      <c r="A17" s="4" t="s">
        <v>10</v>
      </c>
    </row>
    <row r="18" spans="1:8" x14ac:dyDescent="0.35">
      <c r="A18" s="4" t="s">
        <v>921</v>
      </c>
      <c r="B18" s="4">
        <v>-158950</v>
      </c>
      <c r="C18" s="4">
        <v>-15605</v>
      </c>
      <c r="D18" s="4">
        <v>-445</v>
      </c>
      <c r="E18" s="4" t="s">
        <v>6</v>
      </c>
      <c r="F18" s="4">
        <v>-312</v>
      </c>
      <c r="G18" s="4">
        <v>-351</v>
      </c>
      <c r="H18" s="4">
        <v>-175663</v>
      </c>
    </row>
    <row r="19" spans="1:8" x14ac:dyDescent="0.35">
      <c r="A19" s="5" t="s">
        <v>927</v>
      </c>
      <c r="B19" s="4">
        <v>-5722</v>
      </c>
      <c r="C19" s="4">
        <v>-1174</v>
      </c>
      <c r="D19" s="4">
        <v>-47</v>
      </c>
      <c r="E19" s="4" t="s">
        <v>6</v>
      </c>
      <c r="F19" s="4">
        <v>-23</v>
      </c>
      <c r="G19" s="4">
        <v>-53</v>
      </c>
      <c r="H19" s="4">
        <v>-7019</v>
      </c>
    </row>
    <row r="20" spans="1:8" x14ac:dyDescent="0.35">
      <c r="A20" s="4" t="s">
        <v>924</v>
      </c>
      <c r="B20" s="4" t="s">
        <v>6</v>
      </c>
      <c r="C20" s="4">
        <v>7</v>
      </c>
      <c r="D20" s="4" t="s">
        <v>6</v>
      </c>
      <c r="E20" s="4" t="s">
        <v>6</v>
      </c>
      <c r="F20" s="4">
        <v>5</v>
      </c>
      <c r="G20" s="4">
        <v>24</v>
      </c>
      <c r="H20" s="4">
        <v>36</v>
      </c>
    </row>
    <row r="21" spans="1:8" x14ac:dyDescent="0.35">
      <c r="A21" s="4" t="s">
        <v>925</v>
      </c>
      <c r="B21" s="4" t="s">
        <v>6</v>
      </c>
      <c r="C21" s="4" t="s">
        <v>6</v>
      </c>
      <c r="D21" s="4" t="s">
        <v>6</v>
      </c>
      <c r="E21" s="4" t="s">
        <v>6</v>
      </c>
      <c r="F21" s="4">
        <v>1</v>
      </c>
      <c r="G21" s="4">
        <v>4</v>
      </c>
      <c r="H21" s="4">
        <v>5</v>
      </c>
    </row>
    <row r="22" spans="1:8" x14ac:dyDescent="0.35">
      <c r="A22" s="4" t="s">
        <v>390</v>
      </c>
      <c r="B22" s="4" t="s">
        <v>6</v>
      </c>
      <c r="C22" s="4" t="s">
        <v>6</v>
      </c>
      <c r="D22" s="4" t="s">
        <v>6</v>
      </c>
      <c r="E22" s="4" t="s">
        <v>6</v>
      </c>
      <c r="F22" s="4">
        <v>17</v>
      </c>
      <c r="G22" s="4">
        <v>26</v>
      </c>
      <c r="H22" s="4">
        <v>43</v>
      </c>
    </row>
    <row r="23" spans="1:8" x14ac:dyDescent="0.35">
      <c r="A23" s="5" t="s">
        <v>926</v>
      </c>
      <c r="B23" s="4">
        <v>-268</v>
      </c>
      <c r="C23" s="4">
        <v>-1080</v>
      </c>
      <c r="D23" s="4" t="s">
        <v>6</v>
      </c>
      <c r="E23" s="4" t="s">
        <v>6</v>
      </c>
      <c r="F23" s="4">
        <v>-1</v>
      </c>
      <c r="G23" s="4">
        <v>3</v>
      </c>
      <c r="H23" s="4">
        <v>-1346</v>
      </c>
    </row>
    <row r="24" spans="1:8" x14ac:dyDescent="0.35">
      <c r="A24" s="4" t="s">
        <v>416</v>
      </c>
      <c r="B24" s="4">
        <v>-164940</v>
      </c>
      <c r="C24" s="4">
        <v>-17852</v>
      </c>
      <c r="D24" s="4">
        <v>-492</v>
      </c>
      <c r="E24" s="4" t="s">
        <v>6</v>
      </c>
      <c r="F24" s="4">
        <v>-313</v>
      </c>
      <c r="G24" s="4">
        <v>-347</v>
      </c>
      <c r="H24" s="4">
        <v>-183944</v>
      </c>
    </row>
    <row r="25" spans="1:8" x14ac:dyDescent="0.35">
      <c r="A25" s="4" t="s">
        <v>928</v>
      </c>
      <c r="B25" s="4">
        <v>332278</v>
      </c>
      <c r="C25" s="4">
        <v>128549</v>
      </c>
      <c r="D25" s="4">
        <v>3055</v>
      </c>
      <c r="E25" s="4">
        <v>8969</v>
      </c>
      <c r="F25" s="4">
        <v>941</v>
      </c>
      <c r="G25" s="4">
        <v>303</v>
      </c>
      <c r="H25" s="4">
        <v>474095</v>
      </c>
    </row>
    <row r="26" spans="1:8" x14ac:dyDescent="0.35">
      <c r="A26" s="4" t="s">
        <v>929</v>
      </c>
      <c r="B26" s="4">
        <v>329831</v>
      </c>
      <c r="C26" s="4">
        <v>123071</v>
      </c>
      <c r="D26" s="4">
        <v>3102</v>
      </c>
      <c r="E26" s="4">
        <v>6347</v>
      </c>
      <c r="F26" s="4">
        <v>862</v>
      </c>
      <c r="G26" s="4">
        <v>195</v>
      </c>
      <c r="H26" s="4">
        <v>463408</v>
      </c>
    </row>
    <row r="27" spans="1:8" x14ac:dyDescent="0.35">
      <c r="A27" s="5"/>
    </row>
    <row r="28" spans="1:8" x14ac:dyDescent="0.35">
      <c r="A28" s="5" t="s">
        <v>930</v>
      </c>
    </row>
    <row r="29" spans="1:8" x14ac:dyDescent="0.35">
      <c r="A29" s="4" t="s">
        <v>931</v>
      </c>
      <c r="B29" s="4">
        <v>332278</v>
      </c>
      <c r="C29" s="4">
        <v>125436</v>
      </c>
      <c r="D29" s="4">
        <v>3055</v>
      </c>
      <c r="E29" s="4">
        <v>8969</v>
      </c>
      <c r="F29" s="4">
        <v>919</v>
      </c>
      <c r="G29" s="4">
        <v>302</v>
      </c>
      <c r="H29" s="4">
        <v>470959</v>
      </c>
    </row>
    <row r="30" spans="1:8" ht="29" x14ac:dyDescent="0.35">
      <c r="A30" s="4" t="s">
        <v>932</v>
      </c>
      <c r="B30" s="4" t="s">
        <v>6</v>
      </c>
      <c r="C30" s="4">
        <v>3113</v>
      </c>
      <c r="D30" s="4" t="s">
        <v>6</v>
      </c>
      <c r="E30" s="4" t="s">
        <v>6</v>
      </c>
      <c r="F30" s="4">
        <v>22</v>
      </c>
      <c r="G30" s="4">
        <v>1</v>
      </c>
      <c r="H30" s="4">
        <v>3136</v>
      </c>
    </row>
    <row r="31" spans="1:8" x14ac:dyDescent="0.35">
      <c r="A31" s="4" t="s">
        <v>928</v>
      </c>
      <c r="B31" s="4">
        <v>332278</v>
      </c>
      <c r="C31" s="4">
        <v>128549</v>
      </c>
      <c r="D31" s="4">
        <v>3055</v>
      </c>
      <c r="E31" s="4">
        <v>8969</v>
      </c>
      <c r="F31" s="4">
        <v>941</v>
      </c>
      <c r="G31" s="4">
        <v>303</v>
      </c>
      <c r="H31" s="4">
        <v>474095</v>
      </c>
    </row>
    <row r="33" spans="1:8" x14ac:dyDescent="0.35">
      <c r="A33" s="4" t="s">
        <v>933</v>
      </c>
    </row>
    <row r="34" spans="1:8" x14ac:dyDescent="0.35">
      <c r="A34" s="5" t="s">
        <v>934</v>
      </c>
      <c r="B34" s="4" t="s">
        <v>6</v>
      </c>
      <c r="C34" s="4">
        <v>2982</v>
      </c>
      <c r="D34" s="4">
        <v>3055</v>
      </c>
      <c r="E34" s="4">
        <v>3016</v>
      </c>
      <c r="F34" s="4">
        <v>327</v>
      </c>
      <c r="G34" s="4">
        <v>15</v>
      </c>
      <c r="H34" s="4">
        <v>9395</v>
      </c>
    </row>
    <row r="35" spans="1:8" x14ac:dyDescent="0.35">
      <c r="A35" s="4" t="s">
        <v>27</v>
      </c>
      <c r="B35" s="4" t="s">
        <v>6</v>
      </c>
      <c r="C35" s="4" t="s">
        <v>6</v>
      </c>
      <c r="D35" s="4" t="s">
        <v>6</v>
      </c>
      <c r="E35" s="4">
        <v>4</v>
      </c>
      <c r="F35" s="4">
        <v>97</v>
      </c>
      <c r="G35" s="4">
        <v>42</v>
      </c>
      <c r="H35" s="4">
        <v>143</v>
      </c>
    </row>
    <row r="36" spans="1:8" x14ac:dyDescent="0.35">
      <c r="A36" s="5" t="s">
        <v>935</v>
      </c>
      <c r="B36" s="4">
        <v>332278</v>
      </c>
      <c r="C36" s="4">
        <v>125567</v>
      </c>
      <c r="D36" s="4" t="s">
        <v>6</v>
      </c>
      <c r="E36" s="4">
        <v>5949</v>
      </c>
      <c r="F36" s="4">
        <v>517</v>
      </c>
      <c r="G36" s="4">
        <v>246</v>
      </c>
      <c r="H36" s="4">
        <v>464557</v>
      </c>
    </row>
    <row r="37" spans="1:8" x14ac:dyDescent="0.35">
      <c r="A37" s="5" t="s">
        <v>928</v>
      </c>
      <c r="B37" s="4">
        <v>332278</v>
      </c>
      <c r="C37" s="4">
        <v>128549</v>
      </c>
      <c r="D37" s="4">
        <v>3055</v>
      </c>
      <c r="E37" s="4">
        <v>8969</v>
      </c>
      <c r="F37" s="4">
        <v>941</v>
      </c>
      <c r="G37" s="4">
        <v>303</v>
      </c>
      <c r="H37" s="4">
        <v>474095</v>
      </c>
    </row>
    <row r="38" spans="1:8" x14ac:dyDescent="0.35">
      <c r="A38" s="5"/>
    </row>
    <row r="39" spans="1:8" x14ac:dyDescent="0.35">
      <c r="A39" s="5"/>
    </row>
    <row r="41" spans="1:8" x14ac:dyDescent="0.35">
      <c r="H41" s="4" t="s">
        <v>16</v>
      </c>
    </row>
    <row r="42" spans="1:8" ht="29" x14ac:dyDescent="0.35">
      <c r="A42" s="4" t="s">
        <v>171</v>
      </c>
      <c r="B42" s="4" t="s">
        <v>912</v>
      </c>
      <c r="E42" s="4" t="s">
        <v>913</v>
      </c>
      <c r="F42" s="4" t="s">
        <v>914</v>
      </c>
    </row>
    <row r="43" spans="1:8" ht="29" x14ac:dyDescent="0.35">
      <c r="B43" s="4" t="s">
        <v>915</v>
      </c>
      <c r="C43" s="4" t="s">
        <v>916</v>
      </c>
      <c r="D43" s="4" t="s">
        <v>370</v>
      </c>
      <c r="E43" s="4" t="s">
        <v>917</v>
      </c>
      <c r="F43" s="4" t="s">
        <v>918</v>
      </c>
      <c r="G43" s="4" t="s">
        <v>919</v>
      </c>
      <c r="H43" s="4" t="s">
        <v>21</v>
      </c>
    </row>
    <row r="44" spans="1:8" x14ac:dyDescent="0.35">
      <c r="B44" s="4" t="s">
        <v>173</v>
      </c>
      <c r="C44" s="4" t="s">
        <v>173</v>
      </c>
      <c r="D44" s="4" t="s">
        <v>173</v>
      </c>
      <c r="E44" s="4" t="s">
        <v>173</v>
      </c>
      <c r="F44" s="4" t="s">
        <v>173</v>
      </c>
      <c r="G44" s="4" t="s">
        <v>173</v>
      </c>
      <c r="H44" s="4" t="s">
        <v>173</v>
      </c>
    </row>
    <row r="45" spans="1:8" x14ac:dyDescent="0.35">
      <c r="A45" s="4" t="s">
        <v>920</v>
      </c>
    </row>
    <row r="46" spans="1:8" x14ac:dyDescent="0.35">
      <c r="A46" s="5" t="s">
        <v>346</v>
      </c>
      <c r="B46" s="4">
        <v>448303</v>
      </c>
      <c r="C46" s="4">
        <v>132924</v>
      </c>
      <c r="D46" s="4">
        <v>3546</v>
      </c>
      <c r="E46" s="4">
        <v>4189</v>
      </c>
      <c r="F46" s="4">
        <v>1180</v>
      </c>
      <c r="G46" s="4">
        <v>507</v>
      </c>
      <c r="H46" s="4">
        <v>590649</v>
      </c>
    </row>
    <row r="47" spans="1:8" x14ac:dyDescent="0.35">
      <c r="A47" s="5" t="s">
        <v>922</v>
      </c>
      <c r="B47" s="4">
        <v>6814</v>
      </c>
      <c r="C47" s="4">
        <v>2734</v>
      </c>
      <c r="D47" s="4">
        <v>1</v>
      </c>
      <c r="E47" s="4">
        <v>2247</v>
      </c>
      <c r="F47" s="4">
        <v>9</v>
      </c>
      <c r="G47" s="4">
        <v>30</v>
      </c>
      <c r="H47" s="4">
        <v>11835</v>
      </c>
    </row>
    <row r="48" spans="1:8" ht="43.5" x14ac:dyDescent="0.35">
      <c r="A48" s="5" t="s">
        <v>923</v>
      </c>
      <c r="B48" s="4">
        <v>-2197</v>
      </c>
      <c r="C48" s="4">
        <v>-1206</v>
      </c>
      <c r="D48" s="4" t="s">
        <v>6</v>
      </c>
      <c r="E48" s="4" t="s">
        <v>6</v>
      </c>
      <c r="F48" s="4" t="s">
        <v>6</v>
      </c>
      <c r="G48" s="4" t="s">
        <v>6</v>
      </c>
      <c r="H48" s="4">
        <v>-3403</v>
      </c>
    </row>
    <row r="49" spans="1:8" x14ac:dyDescent="0.35">
      <c r="A49" s="4" t="s">
        <v>924</v>
      </c>
      <c r="B49" s="4" t="s">
        <v>6</v>
      </c>
      <c r="C49" s="4">
        <v>-73</v>
      </c>
      <c r="D49" s="4" t="s">
        <v>6</v>
      </c>
      <c r="E49" s="4" t="s">
        <v>6</v>
      </c>
      <c r="F49" s="4">
        <v>-1</v>
      </c>
      <c r="G49" s="4">
        <v>-12</v>
      </c>
      <c r="H49" s="4">
        <v>-86</v>
      </c>
    </row>
    <row r="50" spans="1:8" x14ac:dyDescent="0.35">
      <c r="A50" s="5" t="s">
        <v>925</v>
      </c>
      <c r="B50" s="4" t="s">
        <v>6</v>
      </c>
      <c r="C50" s="4" t="s">
        <v>6</v>
      </c>
      <c r="D50" s="4" t="s">
        <v>6</v>
      </c>
      <c r="E50" s="4" t="s">
        <v>6</v>
      </c>
      <c r="F50" s="4" t="s">
        <v>6</v>
      </c>
      <c r="G50" s="4">
        <v>-2</v>
      </c>
      <c r="H50" s="4">
        <v>-2</v>
      </c>
    </row>
    <row r="51" spans="1:8" x14ac:dyDescent="0.35">
      <c r="A51" s="5" t="s">
        <v>936</v>
      </c>
      <c r="B51" s="4" t="s">
        <v>6</v>
      </c>
      <c r="C51" s="4">
        <v>-1</v>
      </c>
      <c r="D51" s="4" t="s">
        <v>6</v>
      </c>
      <c r="E51" s="4">
        <v>-46</v>
      </c>
      <c r="F51" s="4">
        <v>4</v>
      </c>
      <c r="G51" s="4">
        <v>18</v>
      </c>
      <c r="H51" s="4">
        <v>-25</v>
      </c>
    </row>
    <row r="52" spans="1:8" x14ac:dyDescent="0.35">
      <c r="A52" s="4" t="s">
        <v>390</v>
      </c>
      <c r="B52" s="4" t="s">
        <v>6</v>
      </c>
      <c r="C52" s="4" t="s">
        <v>6</v>
      </c>
      <c r="D52" s="4" t="s">
        <v>6</v>
      </c>
      <c r="E52" s="4">
        <v>-1</v>
      </c>
      <c r="F52" s="4">
        <v>3</v>
      </c>
      <c r="G52" s="4">
        <v>1</v>
      </c>
      <c r="H52" s="4">
        <v>3</v>
      </c>
    </row>
    <row r="53" spans="1:8" x14ac:dyDescent="0.35">
      <c r="A53" s="4" t="s">
        <v>926</v>
      </c>
      <c r="B53" s="4">
        <v>35861</v>
      </c>
      <c r="C53" s="4">
        <v>4298</v>
      </c>
      <c r="D53" s="4" t="s">
        <v>6</v>
      </c>
      <c r="E53" s="4">
        <v>-42</v>
      </c>
      <c r="F53" s="4">
        <v>-21</v>
      </c>
      <c r="G53" s="4">
        <v>4</v>
      </c>
      <c r="H53" s="4">
        <v>40100</v>
      </c>
    </row>
    <row r="54" spans="1:8" x14ac:dyDescent="0.35">
      <c r="A54" s="4" t="s">
        <v>414</v>
      </c>
      <c r="B54" s="4">
        <v>488781</v>
      </c>
      <c r="C54" s="4">
        <v>138676</v>
      </c>
      <c r="D54" s="4">
        <v>3547</v>
      </c>
      <c r="E54" s="4">
        <v>6347</v>
      </c>
      <c r="F54" s="4">
        <v>1174</v>
      </c>
      <c r="G54" s="4">
        <v>546</v>
      </c>
      <c r="H54" s="4">
        <v>639071</v>
      </c>
    </row>
    <row r="55" spans="1:8" x14ac:dyDescent="0.35">
      <c r="A55" s="4" t="s">
        <v>937</v>
      </c>
    </row>
    <row r="56" spans="1:8" x14ac:dyDescent="0.35">
      <c r="A56" s="5" t="s">
        <v>346</v>
      </c>
      <c r="B56" s="4">
        <v>-144996</v>
      </c>
      <c r="C56" s="4">
        <v>-15283</v>
      </c>
      <c r="D56" s="4">
        <v>-399</v>
      </c>
      <c r="E56" s="4" t="s">
        <v>6</v>
      </c>
      <c r="F56" s="4">
        <v>-312</v>
      </c>
      <c r="G56" s="4">
        <v>-322</v>
      </c>
      <c r="H56" s="4">
        <v>-161312</v>
      </c>
    </row>
    <row r="57" spans="1:8" x14ac:dyDescent="0.35">
      <c r="A57" s="5" t="s">
        <v>927</v>
      </c>
      <c r="B57" s="4">
        <v>-5590</v>
      </c>
      <c r="C57" s="4">
        <v>-1232</v>
      </c>
      <c r="D57" s="4">
        <v>-46</v>
      </c>
      <c r="E57" s="4" t="s">
        <v>6</v>
      </c>
      <c r="F57" s="4">
        <v>-19</v>
      </c>
      <c r="G57" s="4">
        <v>-45</v>
      </c>
      <c r="H57" s="4">
        <v>-6932</v>
      </c>
    </row>
    <row r="58" spans="1:8" x14ac:dyDescent="0.35">
      <c r="A58" s="4" t="s">
        <v>924</v>
      </c>
      <c r="B58" s="4" t="s">
        <v>6</v>
      </c>
      <c r="C58" s="4">
        <v>16</v>
      </c>
      <c r="D58" s="4" t="s">
        <v>6</v>
      </c>
      <c r="E58" s="4" t="s">
        <v>6</v>
      </c>
      <c r="F58" s="4">
        <v>1</v>
      </c>
      <c r="G58" s="4">
        <v>11</v>
      </c>
      <c r="H58" s="4">
        <v>28</v>
      </c>
    </row>
    <row r="59" spans="1:8" x14ac:dyDescent="0.35">
      <c r="A59" s="4" t="s">
        <v>926</v>
      </c>
      <c r="B59" s="4">
        <v>-8364</v>
      </c>
      <c r="C59" s="4">
        <v>894</v>
      </c>
      <c r="D59" s="4" t="s">
        <v>6</v>
      </c>
      <c r="E59" s="4" t="s">
        <v>6</v>
      </c>
      <c r="F59" s="4">
        <v>18</v>
      </c>
      <c r="G59" s="4">
        <v>5</v>
      </c>
      <c r="H59" s="4">
        <v>-7447</v>
      </c>
    </row>
    <row r="60" spans="1:8" x14ac:dyDescent="0.35">
      <c r="A60" s="5" t="s">
        <v>414</v>
      </c>
      <c r="B60" s="4">
        <v>-158950</v>
      </c>
      <c r="C60" s="4">
        <v>-15605</v>
      </c>
      <c r="D60" s="4">
        <v>-445</v>
      </c>
      <c r="E60" s="4" t="s">
        <v>6</v>
      </c>
      <c r="F60" s="4">
        <v>-312</v>
      </c>
      <c r="G60" s="4">
        <v>-351</v>
      </c>
      <c r="H60" s="4">
        <v>-175663</v>
      </c>
    </row>
    <row r="61" spans="1:8" x14ac:dyDescent="0.35">
      <c r="A61" s="5" t="s">
        <v>929</v>
      </c>
      <c r="B61" s="4">
        <v>329831</v>
      </c>
      <c r="C61" s="4">
        <v>123071</v>
      </c>
      <c r="D61" s="4">
        <v>3102</v>
      </c>
      <c r="E61" s="4">
        <v>6347</v>
      </c>
      <c r="F61" s="4">
        <v>862</v>
      </c>
      <c r="G61" s="4">
        <v>195</v>
      </c>
      <c r="H61" s="4">
        <v>463408</v>
      </c>
    </row>
    <row r="62" spans="1:8" x14ac:dyDescent="0.35">
      <c r="A62" s="4" t="s">
        <v>938</v>
      </c>
      <c r="B62" s="4">
        <v>303307</v>
      </c>
      <c r="C62" s="4">
        <v>117641</v>
      </c>
      <c r="D62" s="4">
        <v>3147</v>
      </c>
      <c r="E62" s="4">
        <v>4189</v>
      </c>
      <c r="F62" s="4">
        <v>868</v>
      </c>
      <c r="G62" s="4">
        <v>185</v>
      </c>
      <c r="H62" s="4">
        <v>429337</v>
      </c>
    </row>
    <row r="63" spans="1:8" x14ac:dyDescent="0.35">
      <c r="A63" s="4" t="s">
        <v>930</v>
      </c>
    </row>
    <row r="64" spans="1:8" x14ac:dyDescent="0.35">
      <c r="A64" s="4" t="s">
        <v>931</v>
      </c>
      <c r="B64" s="4">
        <v>329831</v>
      </c>
      <c r="C64" s="4">
        <v>120423</v>
      </c>
      <c r="D64" s="4">
        <v>3102</v>
      </c>
      <c r="E64" s="4">
        <v>6347</v>
      </c>
      <c r="F64" s="4">
        <v>835</v>
      </c>
      <c r="G64" s="4">
        <v>167</v>
      </c>
      <c r="H64" s="4">
        <v>460705</v>
      </c>
    </row>
    <row r="65" spans="1:8" x14ac:dyDescent="0.35">
      <c r="A65" s="4" t="s">
        <v>939</v>
      </c>
      <c r="B65" s="4" t="s">
        <v>6</v>
      </c>
      <c r="C65" s="4" t="s">
        <v>6</v>
      </c>
      <c r="D65" s="4" t="s">
        <v>6</v>
      </c>
      <c r="E65" s="4" t="s">
        <v>6</v>
      </c>
      <c r="F65" s="4">
        <v>1</v>
      </c>
      <c r="G65" s="4">
        <v>26</v>
      </c>
      <c r="H65" s="4">
        <v>27</v>
      </c>
    </row>
    <row r="66" spans="1:8" ht="29" x14ac:dyDescent="0.35">
      <c r="A66" s="5" t="s">
        <v>932</v>
      </c>
      <c r="B66" s="4" t="s">
        <v>6</v>
      </c>
      <c r="C66" s="4">
        <v>2648</v>
      </c>
      <c r="D66" s="4" t="s">
        <v>6</v>
      </c>
      <c r="E66" s="4" t="s">
        <v>6</v>
      </c>
      <c r="F66" s="4">
        <v>26</v>
      </c>
      <c r="G66" s="4">
        <v>2</v>
      </c>
      <c r="H66" s="4">
        <v>2676</v>
      </c>
    </row>
    <row r="67" spans="1:8" x14ac:dyDescent="0.35">
      <c r="A67" s="4" t="s">
        <v>929</v>
      </c>
      <c r="B67" s="4">
        <v>329831</v>
      </c>
      <c r="C67" s="4">
        <v>123071</v>
      </c>
      <c r="D67" s="4">
        <v>3102</v>
      </c>
      <c r="E67" s="4">
        <v>6347</v>
      </c>
      <c r="F67" s="4">
        <v>862</v>
      </c>
      <c r="G67" s="4">
        <v>195</v>
      </c>
      <c r="H67" s="4">
        <v>463408</v>
      </c>
    </row>
    <row r="68" spans="1:8" x14ac:dyDescent="0.35">
      <c r="A68" s="4" t="s">
        <v>933</v>
      </c>
    </row>
    <row r="69" spans="1:8" x14ac:dyDescent="0.35">
      <c r="A69" s="5" t="s">
        <v>934</v>
      </c>
      <c r="B69" s="4" t="s">
        <v>6</v>
      </c>
      <c r="C69" s="4">
        <v>2834</v>
      </c>
      <c r="D69" s="4">
        <v>3101</v>
      </c>
      <c r="E69" s="4">
        <v>2733</v>
      </c>
      <c r="F69" s="4">
        <v>243</v>
      </c>
      <c r="G69" s="4">
        <v>18</v>
      </c>
      <c r="H69" s="4">
        <v>8929</v>
      </c>
    </row>
    <row r="70" spans="1:8" x14ac:dyDescent="0.35">
      <c r="A70" s="5" t="s">
        <v>27</v>
      </c>
      <c r="B70" s="4" t="s">
        <v>6</v>
      </c>
      <c r="C70" s="4" t="s">
        <v>6</v>
      </c>
      <c r="D70" s="4" t="s">
        <v>6</v>
      </c>
      <c r="E70" s="4">
        <v>3</v>
      </c>
      <c r="F70" s="4">
        <v>101</v>
      </c>
      <c r="G70" s="4">
        <v>42</v>
      </c>
      <c r="H70" s="4">
        <v>146</v>
      </c>
    </row>
    <row r="71" spans="1:8" x14ac:dyDescent="0.35">
      <c r="A71" s="5" t="s">
        <v>935</v>
      </c>
      <c r="B71" s="4">
        <v>329831</v>
      </c>
      <c r="C71" s="4">
        <v>120237</v>
      </c>
      <c r="D71" s="4">
        <v>1</v>
      </c>
      <c r="E71" s="4">
        <v>3611</v>
      </c>
      <c r="F71" s="4">
        <v>518</v>
      </c>
      <c r="G71" s="4">
        <v>135</v>
      </c>
      <c r="H71" s="4">
        <v>454333</v>
      </c>
    </row>
    <row r="72" spans="1:8" x14ac:dyDescent="0.35">
      <c r="A72" s="4" t="s">
        <v>929</v>
      </c>
      <c r="B72" s="4">
        <v>329831</v>
      </c>
      <c r="C72" s="4">
        <v>123071</v>
      </c>
      <c r="D72" s="4">
        <v>3102</v>
      </c>
      <c r="E72" s="4">
        <v>6347</v>
      </c>
      <c r="F72" s="4">
        <v>862</v>
      </c>
      <c r="G72" s="4">
        <v>195</v>
      </c>
      <c r="H72" s="4">
        <v>463408</v>
      </c>
    </row>
    <row r="74" spans="1:8" x14ac:dyDescent="0.35">
      <c r="A74" s="5"/>
    </row>
    <row r="76" spans="1:8" x14ac:dyDescent="0.35">
      <c r="A76" s="5"/>
    </row>
    <row r="77" spans="1:8" x14ac:dyDescent="0.35">
      <c r="A77" s="5"/>
    </row>
    <row r="78" spans="1:8" x14ac:dyDescent="0.35">
      <c r="A78" s="5"/>
    </row>
    <row r="80" spans="1:8" x14ac:dyDescent="0.35">
      <c r="A80" s="5"/>
    </row>
    <row r="81" spans="1:1" x14ac:dyDescent="0.35">
      <c r="A81" s="5"/>
    </row>
    <row r="83" spans="1:1" x14ac:dyDescent="0.35">
      <c r="A83" s="5"/>
    </row>
    <row r="86" spans="1:1" x14ac:dyDescent="0.35">
      <c r="A86" s="5"/>
    </row>
    <row r="88" spans="1:1" x14ac:dyDescent="0.35">
      <c r="A88" s="5"/>
    </row>
    <row r="89" spans="1:1" x14ac:dyDescent="0.35">
      <c r="A89" s="5"/>
    </row>
    <row r="90" spans="1:1" x14ac:dyDescent="0.35">
      <c r="A90" s="5"/>
    </row>
    <row r="91" spans="1:1" x14ac:dyDescent="0.35">
      <c r="A91" s="5"/>
    </row>
    <row r="94" spans="1:1" x14ac:dyDescent="0.35">
      <c r="A94" s="5"/>
    </row>
  </sheetData>
  <hyperlinks>
    <hyperlink ref="I1" location="CONTENTS!A1" display="◄◄◄ BACK TO CONTENTS"/>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workbookViewId="0">
      <selection activeCell="H1" sqref="H1"/>
    </sheetView>
  </sheetViews>
  <sheetFormatPr defaultRowHeight="14.5" x14ac:dyDescent="0.35"/>
  <cols>
    <col min="1" max="1" width="29.6328125" bestFit="1" customWidth="1"/>
    <col min="2" max="3" width="28.90625" bestFit="1" customWidth="1"/>
    <col min="4" max="4" width="31.90625" bestFit="1" customWidth="1"/>
  </cols>
  <sheetData>
    <row r="1" spans="1:8" ht="17" x14ac:dyDescent="0.5">
      <c r="A1" t="s">
        <v>940</v>
      </c>
      <c r="H1" s="26" t="s">
        <v>1179</v>
      </c>
    </row>
    <row r="4" spans="1:8" x14ac:dyDescent="0.35">
      <c r="D4" t="s">
        <v>17</v>
      </c>
    </row>
    <row r="5" spans="1:8" x14ac:dyDescent="0.35">
      <c r="A5" t="s">
        <v>804</v>
      </c>
      <c r="B5" t="s">
        <v>941</v>
      </c>
      <c r="C5" t="s">
        <v>942</v>
      </c>
      <c r="D5" t="s">
        <v>943</v>
      </c>
    </row>
    <row r="6" spans="1:8" x14ac:dyDescent="0.35">
      <c r="B6" t="s">
        <v>173</v>
      </c>
      <c r="C6" t="s">
        <v>944</v>
      </c>
      <c r="D6" t="s">
        <v>173</v>
      </c>
    </row>
    <row r="7" spans="1:8" x14ac:dyDescent="0.35">
      <c r="A7" t="s">
        <v>945</v>
      </c>
      <c r="B7">
        <v>578</v>
      </c>
      <c r="C7" t="s">
        <v>946</v>
      </c>
      <c r="D7" t="s">
        <v>6</v>
      </c>
    </row>
    <row r="8" spans="1:8" x14ac:dyDescent="0.35">
      <c r="A8" t="s">
        <v>806</v>
      </c>
      <c r="B8">
        <v>54466</v>
      </c>
      <c r="C8">
        <v>59</v>
      </c>
      <c r="D8">
        <v>840</v>
      </c>
    </row>
    <row r="9" spans="1:8" x14ac:dyDescent="0.35">
      <c r="A9" t="s">
        <v>805</v>
      </c>
      <c r="B9">
        <v>75647</v>
      </c>
      <c r="C9">
        <v>103</v>
      </c>
      <c r="D9">
        <v>763</v>
      </c>
    </row>
    <row r="10" spans="1:8" x14ac:dyDescent="0.35">
      <c r="A10" t="s">
        <v>809</v>
      </c>
      <c r="B10">
        <v>2494</v>
      </c>
      <c r="C10">
        <v>12</v>
      </c>
      <c r="D10">
        <v>239</v>
      </c>
    </row>
    <row r="11" spans="1:8" x14ac:dyDescent="0.35">
      <c r="A11" t="s">
        <v>807</v>
      </c>
      <c r="B11">
        <v>25664</v>
      </c>
      <c r="C11">
        <v>33</v>
      </c>
      <c r="D11">
        <v>792</v>
      </c>
    </row>
    <row r="12" spans="1:8" x14ac:dyDescent="0.35">
      <c r="A12" t="s">
        <v>947</v>
      </c>
      <c r="B12">
        <v>45093</v>
      </c>
      <c r="C12">
        <v>29</v>
      </c>
      <c r="D12">
        <v>1661</v>
      </c>
    </row>
    <row r="13" spans="1:8" x14ac:dyDescent="0.35">
      <c r="A13" t="s">
        <v>808</v>
      </c>
      <c r="B13">
        <v>30242</v>
      </c>
      <c r="C13">
        <v>20</v>
      </c>
      <c r="D13">
        <v>1427</v>
      </c>
    </row>
    <row r="14" spans="1:8" x14ac:dyDescent="0.35">
      <c r="A14" t="s">
        <v>810</v>
      </c>
      <c r="B14">
        <v>98094</v>
      </c>
      <c r="C14" t="s">
        <v>946</v>
      </c>
      <c r="D14" t="s">
        <v>6</v>
      </c>
    </row>
    <row r="15" spans="1:8" x14ac:dyDescent="0.35">
      <c r="A15" t="s">
        <v>948</v>
      </c>
      <c r="B15">
        <v>332278</v>
      </c>
      <c r="C15" t="s">
        <v>6</v>
      </c>
      <c r="D15">
        <v>5722</v>
      </c>
    </row>
    <row r="18" spans="1:4" x14ac:dyDescent="0.35">
      <c r="A18" t="s">
        <v>941</v>
      </c>
    </row>
    <row r="19" spans="1:4" x14ac:dyDescent="0.35">
      <c r="A19" s="1"/>
      <c r="D19" t="s">
        <v>17</v>
      </c>
    </row>
    <row r="20" spans="1:4" x14ac:dyDescent="0.35">
      <c r="A20" t="s">
        <v>804</v>
      </c>
      <c r="B20" t="s">
        <v>949</v>
      </c>
      <c r="C20" t="s">
        <v>941</v>
      </c>
      <c r="D20" t="s">
        <v>950</v>
      </c>
    </row>
    <row r="21" spans="1:4" x14ac:dyDescent="0.35">
      <c r="B21" t="s">
        <v>173</v>
      </c>
      <c r="C21" t="s">
        <v>173</v>
      </c>
      <c r="D21" t="s">
        <v>173</v>
      </c>
    </row>
    <row r="22" spans="1:4" x14ac:dyDescent="0.35">
      <c r="A22" t="s">
        <v>951</v>
      </c>
      <c r="B22" t="s">
        <v>6</v>
      </c>
      <c r="C22">
        <v>332278</v>
      </c>
      <c r="D22" t="s">
        <v>6</v>
      </c>
    </row>
    <row r="23" spans="1:4" x14ac:dyDescent="0.35">
      <c r="A23" s="1" t="s">
        <v>952</v>
      </c>
      <c r="B23">
        <v>308918</v>
      </c>
      <c r="C23" t="s">
        <v>6</v>
      </c>
      <c r="D23">
        <v>355639</v>
      </c>
    </row>
    <row r="24" spans="1:4" x14ac:dyDescent="0.35">
      <c r="A24" t="s">
        <v>953</v>
      </c>
      <c r="B24">
        <v>326333</v>
      </c>
      <c r="C24" t="s">
        <v>6</v>
      </c>
      <c r="D24">
        <v>338223</v>
      </c>
    </row>
    <row r="25" spans="1:4" x14ac:dyDescent="0.35">
      <c r="A25" t="s">
        <v>954</v>
      </c>
      <c r="B25">
        <v>328481</v>
      </c>
      <c r="C25" t="s">
        <v>6</v>
      </c>
      <c r="D25">
        <v>336076</v>
      </c>
    </row>
    <row r="26" spans="1:4" x14ac:dyDescent="0.35">
      <c r="A26" t="s">
        <v>955</v>
      </c>
      <c r="B26">
        <v>313240</v>
      </c>
      <c r="C26" t="s">
        <v>6</v>
      </c>
      <c r="D26">
        <v>351317</v>
      </c>
    </row>
    <row r="27" spans="1:4" x14ac:dyDescent="0.35">
      <c r="A27" s="1"/>
    </row>
    <row r="28" spans="1:4" x14ac:dyDescent="0.35">
      <c r="A28" t="s">
        <v>943</v>
      </c>
    </row>
    <row r="29" spans="1:4" x14ac:dyDescent="0.35">
      <c r="D29" t="s">
        <v>17</v>
      </c>
    </row>
    <row r="30" spans="1:4" x14ac:dyDescent="0.35">
      <c r="A30" t="s">
        <v>804</v>
      </c>
      <c r="B30" t="s">
        <v>956</v>
      </c>
      <c r="C30" t="s">
        <v>943</v>
      </c>
      <c r="D30" t="s">
        <v>957</v>
      </c>
    </row>
    <row r="31" spans="1:4" x14ac:dyDescent="0.35">
      <c r="A31" s="1"/>
      <c r="B31" t="s">
        <v>173</v>
      </c>
      <c r="C31" t="s">
        <v>173</v>
      </c>
      <c r="D31" t="s">
        <v>173</v>
      </c>
    </row>
    <row r="32" spans="1:4" x14ac:dyDescent="0.35">
      <c r="A32" t="s">
        <v>951</v>
      </c>
      <c r="B32" t="s">
        <v>6</v>
      </c>
      <c r="C32">
        <v>5722</v>
      </c>
      <c r="D32" t="s">
        <v>6</v>
      </c>
    </row>
    <row r="33" spans="1:4" x14ac:dyDescent="0.35">
      <c r="A33" t="s">
        <v>952</v>
      </c>
      <c r="B33">
        <v>5644</v>
      </c>
      <c r="C33" t="s">
        <v>6</v>
      </c>
      <c r="D33">
        <v>5812</v>
      </c>
    </row>
    <row r="34" spans="1:4" x14ac:dyDescent="0.35">
      <c r="A34" s="1" t="s">
        <v>953</v>
      </c>
      <c r="B34">
        <v>5722</v>
      </c>
      <c r="C34" t="s">
        <v>6</v>
      </c>
      <c r="D34">
        <v>5722</v>
      </c>
    </row>
    <row r="35" spans="1:4" x14ac:dyDescent="0.35">
      <c r="A35" s="1" t="s">
        <v>954</v>
      </c>
      <c r="B35">
        <v>5565</v>
      </c>
      <c r="C35" t="s">
        <v>6</v>
      </c>
      <c r="D35">
        <v>5880</v>
      </c>
    </row>
    <row r="36" spans="1:4" x14ac:dyDescent="0.35">
      <c r="A36" s="1" t="s">
        <v>955</v>
      </c>
      <c r="B36">
        <v>5256</v>
      </c>
      <c r="C36" t="s">
        <v>6</v>
      </c>
      <c r="D36">
        <v>6189</v>
      </c>
    </row>
    <row r="37" spans="1:4" x14ac:dyDescent="0.35">
      <c r="A37" s="1"/>
    </row>
    <row r="38" spans="1:4" x14ac:dyDescent="0.35">
      <c r="A38" s="1"/>
    </row>
    <row r="39" spans="1:4" x14ac:dyDescent="0.35">
      <c r="A39" s="1"/>
    </row>
    <row r="40" spans="1:4" x14ac:dyDescent="0.35">
      <c r="A40" s="1"/>
    </row>
    <row r="41" spans="1:4" x14ac:dyDescent="0.35">
      <c r="A41" s="1"/>
    </row>
    <row r="42" spans="1:4" x14ac:dyDescent="0.35">
      <c r="A42" s="1"/>
    </row>
    <row r="43" spans="1:4" x14ac:dyDescent="0.35">
      <c r="A43" s="1"/>
    </row>
    <row r="44" spans="1:4" x14ac:dyDescent="0.35">
      <c r="A44" s="1"/>
    </row>
    <row r="45" spans="1:4" x14ac:dyDescent="0.35">
      <c r="A45" s="1"/>
    </row>
    <row r="46" spans="1:4" x14ac:dyDescent="0.35">
      <c r="A46" s="1"/>
    </row>
    <row r="47" spans="1:4" x14ac:dyDescent="0.35">
      <c r="A47" s="1"/>
    </row>
    <row r="48" spans="1:4" x14ac:dyDescent="0.35">
      <c r="A48" s="1"/>
    </row>
    <row r="50" spans="1:1" x14ac:dyDescent="0.35">
      <c r="A50" s="1"/>
    </row>
    <row r="51" spans="1:1" x14ac:dyDescent="0.35">
      <c r="A51" s="1"/>
    </row>
    <row r="52" spans="1:1" x14ac:dyDescent="0.35">
      <c r="A52" s="1"/>
    </row>
    <row r="53" spans="1:1" x14ac:dyDescent="0.35">
      <c r="A53" s="1"/>
    </row>
    <row r="54" spans="1:1" x14ac:dyDescent="0.35">
      <c r="A54" s="1"/>
    </row>
    <row r="55" spans="1:1" x14ac:dyDescent="0.35">
      <c r="A55" s="1"/>
    </row>
    <row r="56" spans="1:1" x14ac:dyDescent="0.35">
      <c r="A56" s="1"/>
    </row>
    <row r="57" spans="1:1" x14ac:dyDescent="0.35">
      <c r="A57" s="1"/>
    </row>
    <row r="58" spans="1:1" x14ac:dyDescent="0.35">
      <c r="A58" s="1"/>
    </row>
  </sheetData>
  <hyperlinks>
    <hyperlink ref="H1" location="CONTENTS!A1" display="◄◄◄ BACK TO CONTENTS"/>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K1" sqref="K1"/>
    </sheetView>
  </sheetViews>
  <sheetFormatPr defaultRowHeight="14.5" x14ac:dyDescent="0.35"/>
  <cols>
    <col min="1" max="1" width="30.90625" bestFit="1" customWidth="1"/>
    <col min="2" max="2" width="28.90625" bestFit="1" customWidth="1"/>
    <col min="3" max="3" width="14.6328125" customWidth="1"/>
    <col min="4" max="4" width="19.36328125" bestFit="1" customWidth="1"/>
  </cols>
  <sheetData>
    <row r="1" spans="1:11" ht="17" x14ac:dyDescent="0.5">
      <c r="A1" t="s">
        <v>958</v>
      </c>
      <c r="K1" s="26" t="s">
        <v>1179</v>
      </c>
    </row>
    <row r="3" spans="1:11" x14ac:dyDescent="0.35">
      <c r="A3" t="s">
        <v>959</v>
      </c>
    </row>
    <row r="4" spans="1:11" x14ac:dyDescent="0.35">
      <c r="D4" t="s">
        <v>17</v>
      </c>
    </row>
    <row r="5" spans="1:11" x14ac:dyDescent="0.35">
      <c r="A5" t="s">
        <v>804</v>
      </c>
      <c r="B5" t="s">
        <v>941</v>
      </c>
      <c r="C5" t="s">
        <v>960</v>
      </c>
      <c r="D5" t="s">
        <v>943</v>
      </c>
    </row>
    <row r="6" spans="1:11" x14ac:dyDescent="0.35">
      <c r="B6" t="s">
        <v>173</v>
      </c>
      <c r="C6" t="s">
        <v>944</v>
      </c>
      <c r="D6" t="s">
        <v>173</v>
      </c>
    </row>
    <row r="7" spans="1:11" x14ac:dyDescent="0.35">
      <c r="A7" t="s">
        <v>961</v>
      </c>
      <c r="B7">
        <v>2372</v>
      </c>
      <c r="C7" t="s">
        <v>946</v>
      </c>
      <c r="D7" t="s">
        <v>6</v>
      </c>
    </row>
    <row r="8" spans="1:11" x14ac:dyDescent="0.35">
      <c r="A8" t="s">
        <v>962</v>
      </c>
      <c r="B8">
        <v>78510</v>
      </c>
      <c r="C8" t="s">
        <v>946</v>
      </c>
      <c r="D8">
        <v>706</v>
      </c>
    </row>
    <row r="9" spans="1:11" x14ac:dyDescent="0.35">
      <c r="A9" t="s">
        <v>806</v>
      </c>
      <c r="B9">
        <v>33385</v>
      </c>
      <c r="C9" t="s">
        <v>963</v>
      </c>
      <c r="D9">
        <v>334</v>
      </c>
    </row>
    <row r="10" spans="1:11" x14ac:dyDescent="0.35">
      <c r="A10" t="s">
        <v>964</v>
      </c>
      <c r="B10">
        <v>1496</v>
      </c>
      <c r="C10" t="s">
        <v>965</v>
      </c>
      <c r="D10">
        <v>134</v>
      </c>
    </row>
    <row r="11" spans="1:11" x14ac:dyDescent="0.35">
      <c r="A11" t="s">
        <v>810</v>
      </c>
      <c r="B11">
        <v>12786</v>
      </c>
      <c r="C11" t="s">
        <v>946</v>
      </c>
      <c r="D11" t="s">
        <v>6</v>
      </c>
    </row>
    <row r="12" spans="1:11" x14ac:dyDescent="0.35">
      <c r="B12">
        <v>128549</v>
      </c>
      <c r="C12" t="s">
        <v>6</v>
      </c>
      <c r="D12">
        <v>1174</v>
      </c>
    </row>
    <row r="17" spans="1:1" x14ac:dyDescent="0.35">
      <c r="A17" s="1"/>
    </row>
    <row r="21" spans="1:1" x14ac:dyDescent="0.35">
      <c r="A21" s="1"/>
    </row>
    <row r="25" spans="1:1" x14ac:dyDescent="0.35">
      <c r="A25" s="1"/>
    </row>
    <row r="29" spans="1:1" x14ac:dyDescent="0.35">
      <c r="A29" s="1"/>
    </row>
    <row r="33" spans="1:1" x14ac:dyDescent="0.35">
      <c r="A33" s="1"/>
    </row>
    <row r="36" spans="1:1" x14ac:dyDescent="0.35">
      <c r="A36" s="1"/>
    </row>
    <row r="38" spans="1:1" x14ac:dyDescent="0.35">
      <c r="A38" s="1"/>
    </row>
  </sheetData>
  <hyperlinks>
    <hyperlink ref="K1" location="CONTENTS!A1" display="◄◄◄ BACK TO CONTENTS"/>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I1" sqref="I1"/>
    </sheetView>
  </sheetViews>
  <sheetFormatPr defaultRowHeight="14.5" x14ac:dyDescent="0.35"/>
  <cols>
    <col min="1" max="1" width="73.36328125" customWidth="1"/>
    <col min="2" max="3" width="12.6328125" customWidth="1"/>
  </cols>
  <sheetData>
    <row r="1" spans="1:9" ht="17" x14ac:dyDescent="0.5">
      <c r="A1" t="s">
        <v>966</v>
      </c>
      <c r="I1" s="26" t="s">
        <v>1179</v>
      </c>
    </row>
    <row r="3" spans="1:9" x14ac:dyDescent="0.35">
      <c r="B3" s="10"/>
      <c r="C3" s="10"/>
    </row>
    <row r="4" spans="1:9" x14ac:dyDescent="0.35">
      <c r="B4" s="15" t="s">
        <v>189</v>
      </c>
      <c r="C4" s="15" t="s">
        <v>190</v>
      </c>
    </row>
    <row r="5" spans="1:9" x14ac:dyDescent="0.35">
      <c r="B5" t="s">
        <v>173</v>
      </c>
      <c r="C5" t="s">
        <v>173</v>
      </c>
    </row>
    <row r="6" spans="1:9" x14ac:dyDescent="0.35">
      <c r="A6" t="s">
        <v>967</v>
      </c>
      <c r="B6">
        <v>8793</v>
      </c>
      <c r="C6">
        <v>6129</v>
      </c>
    </row>
    <row r="7" spans="1:9" x14ac:dyDescent="0.35">
      <c r="A7" t="s">
        <v>968</v>
      </c>
      <c r="B7">
        <v>129</v>
      </c>
      <c r="C7">
        <v>30</v>
      </c>
    </row>
    <row r="8" spans="1:9" x14ac:dyDescent="0.35">
      <c r="A8" t="s">
        <v>0</v>
      </c>
      <c r="B8">
        <v>47</v>
      </c>
      <c r="C8">
        <v>188</v>
      </c>
    </row>
    <row r="9" spans="1:9" x14ac:dyDescent="0.35">
      <c r="A9" t="s">
        <v>21</v>
      </c>
      <c r="B9">
        <v>8969</v>
      </c>
      <c r="C9">
        <v>6347</v>
      </c>
    </row>
    <row r="11" spans="1:9" x14ac:dyDescent="0.35">
      <c r="A11" t="s">
        <v>969</v>
      </c>
    </row>
    <row r="12" spans="1:9" x14ac:dyDescent="0.35">
      <c r="B12" t="s">
        <v>17</v>
      </c>
      <c r="C12" t="s">
        <v>16</v>
      </c>
    </row>
    <row r="13" spans="1:9" x14ac:dyDescent="0.35">
      <c r="B13" t="s">
        <v>173</v>
      </c>
      <c r="C13" t="s">
        <v>173</v>
      </c>
    </row>
    <row r="14" spans="1:9" x14ac:dyDescent="0.35">
      <c r="A14" t="s">
        <v>967</v>
      </c>
      <c r="B14">
        <v>2503</v>
      </c>
      <c r="C14">
        <v>2116</v>
      </c>
    </row>
    <row r="15" spans="1:9" x14ac:dyDescent="0.35">
      <c r="A15" s="1" t="s">
        <v>968</v>
      </c>
      <c r="B15">
        <v>92</v>
      </c>
      <c r="C15">
        <v>77</v>
      </c>
    </row>
    <row r="16" spans="1:9" x14ac:dyDescent="0.35">
      <c r="A16" s="1" t="s">
        <v>0</v>
      </c>
      <c r="B16">
        <v>41</v>
      </c>
      <c r="C16">
        <v>54</v>
      </c>
    </row>
    <row r="17" spans="1:3" x14ac:dyDescent="0.35">
      <c r="A17" t="s">
        <v>21</v>
      </c>
      <c r="B17">
        <v>2636</v>
      </c>
      <c r="C17">
        <v>2247</v>
      </c>
    </row>
    <row r="19" spans="1:3" x14ac:dyDescent="0.35">
      <c r="A19" s="1"/>
    </row>
    <row r="20" spans="1:3" x14ac:dyDescent="0.35">
      <c r="A20" s="1"/>
    </row>
    <row r="24" spans="1:3" x14ac:dyDescent="0.35">
      <c r="A24" s="1"/>
    </row>
    <row r="25" spans="1:3" x14ac:dyDescent="0.35">
      <c r="A25" s="1"/>
    </row>
    <row r="28" spans="1:3" x14ac:dyDescent="0.35">
      <c r="A28" s="1"/>
    </row>
    <row r="29" spans="1:3" x14ac:dyDescent="0.35">
      <c r="A29" s="1"/>
    </row>
  </sheetData>
  <hyperlinks>
    <hyperlink ref="I1" location="CONTENTS!A1" display="◄◄◄ BACK TO CONTENTS"/>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workbookViewId="0">
      <selection activeCell="I1" sqref="I1"/>
    </sheetView>
  </sheetViews>
  <sheetFormatPr defaultRowHeight="14.5" x14ac:dyDescent="0.35"/>
  <cols>
    <col min="1" max="1" width="38.08984375" style="4" bestFit="1" customWidth="1"/>
    <col min="2" max="2" width="17" bestFit="1" customWidth="1"/>
    <col min="3" max="3" width="24.90625" bestFit="1" customWidth="1"/>
    <col min="4" max="4" width="24.54296875" bestFit="1" customWidth="1"/>
    <col min="5" max="5" width="17.453125" customWidth="1"/>
  </cols>
  <sheetData>
    <row r="1" spans="1:9" ht="17" x14ac:dyDescent="0.5">
      <c r="A1" s="4" t="s">
        <v>970</v>
      </c>
      <c r="I1" s="26" t="s">
        <v>1179</v>
      </c>
    </row>
    <row r="3" spans="1:9" x14ac:dyDescent="0.35">
      <c r="E3" t="s">
        <v>17</v>
      </c>
    </row>
    <row r="4" spans="1:9" x14ac:dyDescent="0.35">
      <c r="B4" t="s">
        <v>971</v>
      </c>
      <c r="C4" t="s">
        <v>972</v>
      </c>
      <c r="D4" t="s">
        <v>917</v>
      </c>
      <c r="E4" t="s">
        <v>21</v>
      </c>
    </row>
    <row r="5" spans="1:9" x14ac:dyDescent="0.35">
      <c r="B5" t="s">
        <v>173</v>
      </c>
      <c r="C5" t="s">
        <v>173</v>
      </c>
      <c r="D5" t="s">
        <v>173</v>
      </c>
      <c r="E5" t="s">
        <v>173</v>
      </c>
    </row>
    <row r="6" spans="1:9" x14ac:dyDescent="0.35">
      <c r="A6" s="4" t="s">
        <v>920</v>
      </c>
    </row>
    <row r="7" spans="1:9" x14ac:dyDescent="0.35">
      <c r="A7" s="4" t="s">
        <v>921</v>
      </c>
      <c r="B7">
        <v>85</v>
      </c>
      <c r="C7">
        <v>498</v>
      </c>
      <c r="D7">
        <v>12</v>
      </c>
      <c r="E7">
        <v>595</v>
      </c>
    </row>
    <row r="8" spans="1:9" x14ac:dyDescent="0.35">
      <c r="A8" s="4" t="s">
        <v>922</v>
      </c>
      <c r="B8">
        <v>14</v>
      </c>
      <c r="C8">
        <v>1</v>
      </c>
      <c r="D8">
        <v>18</v>
      </c>
      <c r="E8">
        <v>33</v>
      </c>
    </row>
    <row r="9" spans="1:9" x14ac:dyDescent="0.35">
      <c r="A9" s="4" t="s">
        <v>924</v>
      </c>
      <c r="B9" t="s">
        <v>6</v>
      </c>
      <c r="C9">
        <v>-63</v>
      </c>
      <c r="D9" t="s">
        <v>6</v>
      </c>
      <c r="E9">
        <v>-63</v>
      </c>
    </row>
    <row r="10" spans="1:9" x14ac:dyDescent="0.35">
      <c r="A10" s="4" t="s">
        <v>390</v>
      </c>
      <c r="B10">
        <v>27</v>
      </c>
      <c r="C10">
        <v>6</v>
      </c>
      <c r="D10">
        <v>-4</v>
      </c>
      <c r="E10">
        <v>29</v>
      </c>
    </row>
    <row r="11" spans="1:9" x14ac:dyDescent="0.35">
      <c r="A11" s="4" t="s">
        <v>926</v>
      </c>
      <c r="B11" t="s">
        <v>6</v>
      </c>
      <c r="C11">
        <v>-1</v>
      </c>
      <c r="D11" t="s">
        <v>6</v>
      </c>
      <c r="E11">
        <v>-1</v>
      </c>
    </row>
    <row r="12" spans="1:9" x14ac:dyDescent="0.35">
      <c r="A12" s="4" t="s">
        <v>416</v>
      </c>
      <c r="B12">
        <v>126</v>
      </c>
      <c r="C12">
        <v>441</v>
      </c>
      <c r="D12">
        <v>26</v>
      </c>
      <c r="E12">
        <v>593</v>
      </c>
    </row>
    <row r="13" spans="1:9" x14ac:dyDescent="0.35">
      <c r="A13" s="4" t="s">
        <v>858</v>
      </c>
    </row>
    <row r="14" spans="1:9" x14ac:dyDescent="0.35">
      <c r="A14" s="4" t="s">
        <v>921</v>
      </c>
      <c r="B14">
        <v>-50</v>
      </c>
      <c r="C14">
        <v>-353</v>
      </c>
      <c r="D14" t="s">
        <v>6</v>
      </c>
      <c r="E14">
        <v>-403</v>
      </c>
    </row>
    <row r="15" spans="1:9" x14ac:dyDescent="0.35">
      <c r="A15" s="4" t="s">
        <v>927</v>
      </c>
      <c r="B15">
        <v>-10</v>
      </c>
      <c r="C15">
        <v>-7</v>
      </c>
      <c r="D15" t="s">
        <v>6</v>
      </c>
      <c r="E15">
        <v>-17</v>
      </c>
    </row>
    <row r="16" spans="1:9" x14ac:dyDescent="0.35">
      <c r="A16" s="4" t="s">
        <v>924</v>
      </c>
      <c r="B16" t="s">
        <v>6</v>
      </c>
      <c r="C16">
        <v>61</v>
      </c>
      <c r="D16" t="s">
        <v>6</v>
      </c>
      <c r="E16">
        <v>61</v>
      </c>
    </row>
    <row r="17" spans="1:5" x14ac:dyDescent="0.35">
      <c r="A17" s="4" t="s">
        <v>390</v>
      </c>
      <c r="B17">
        <v>-25</v>
      </c>
      <c r="C17">
        <v>-1</v>
      </c>
      <c r="D17" t="s">
        <v>6</v>
      </c>
      <c r="E17">
        <v>-26</v>
      </c>
    </row>
    <row r="18" spans="1:5" x14ac:dyDescent="0.35">
      <c r="A18" s="4" t="s">
        <v>416</v>
      </c>
      <c r="B18">
        <v>-85</v>
      </c>
      <c r="C18">
        <v>-300</v>
      </c>
      <c r="D18" t="s">
        <v>6</v>
      </c>
      <c r="E18">
        <v>-385</v>
      </c>
    </row>
    <row r="19" spans="1:5" x14ac:dyDescent="0.35">
      <c r="A19" s="4" t="s">
        <v>928</v>
      </c>
      <c r="B19">
        <v>41</v>
      </c>
      <c r="C19">
        <v>141</v>
      </c>
      <c r="D19">
        <v>26</v>
      </c>
      <c r="E19">
        <v>208</v>
      </c>
    </row>
    <row r="20" spans="1:5" x14ac:dyDescent="0.35">
      <c r="A20" s="4" t="s">
        <v>929</v>
      </c>
      <c r="B20">
        <v>35</v>
      </c>
      <c r="C20">
        <v>145</v>
      </c>
      <c r="D20">
        <v>12</v>
      </c>
      <c r="E20">
        <v>192</v>
      </c>
    </row>
    <row r="21" spans="1:5" x14ac:dyDescent="0.35">
      <c r="A21" s="4" t="s">
        <v>933</v>
      </c>
    </row>
    <row r="22" spans="1:5" x14ac:dyDescent="0.35">
      <c r="A22" s="4" t="s">
        <v>934</v>
      </c>
      <c r="B22">
        <v>4</v>
      </c>
      <c r="C22" t="s">
        <v>6</v>
      </c>
      <c r="D22">
        <v>7</v>
      </c>
      <c r="E22">
        <v>11</v>
      </c>
    </row>
    <row r="23" spans="1:5" x14ac:dyDescent="0.35">
      <c r="A23" s="4" t="s">
        <v>27</v>
      </c>
      <c r="B23">
        <v>2</v>
      </c>
      <c r="C23">
        <v>32</v>
      </c>
      <c r="D23">
        <v>13</v>
      </c>
      <c r="E23">
        <v>47</v>
      </c>
    </row>
    <row r="24" spans="1:5" x14ac:dyDescent="0.35">
      <c r="A24" s="4" t="s">
        <v>935</v>
      </c>
      <c r="B24">
        <v>35</v>
      </c>
      <c r="C24">
        <v>109</v>
      </c>
      <c r="D24">
        <v>6</v>
      </c>
      <c r="E24">
        <v>150</v>
      </c>
    </row>
    <row r="25" spans="1:5" x14ac:dyDescent="0.35">
      <c r="A25" s="4" t="s">
        <v>928</v>
      </c>
      <c r="B25">
        <v>41</v>
      </c>
      <c r="C25">
        <v>141</v>
      </c>
      <c r="D25">
        <v>26</v>
      </c>
      <c r="E25">
        <v>208</v>
      </c>
    </row>
    <row r="30" spans="1:5" x14ac:dyDescent="0.35">
      <c r="E30" t="s">
        <v>16</v>
      </c>
    </row>
    <row r="31" spans="1:5" x14ac:dyDescent="0.35">
      <c r="B31" t="s">
        <v>971</v>
      </c>
      <c r="C31" t="s">
        <v>972</v>
      </c>
      <c r="D31" t="s">
        <v>917</v>
      </c>
      <c r="E31" t="s">
        <v>21</v>
      </c>
    </row>
    <row r="32" spans="1:5" x14ac:dyDescent="0.35">
      <c r="B32" t="s">
        <v>173</v>
      </c>
      <c r="C32" t="s">
        <v>173</v>
      </c>
      <c r="D32" t="s">
        <v>173</v>
      </c>
      <c r="E32" t="s">
        <v>173</v>
      </c>
    </row>
    <row r="33" spans="1:5" x14ac:dyDescent="0.35">
      <c r="A33" s="4" t="s">
        <v>920</v>
      </c>
    </row>
    <row r="34" spans="1:5" x14ac:dyDescent="0.35">
      <c r="A34" s="4" t="s">
        <v>346</v>
      </c>
      <c r="B34">
        <v>80</v>
      </c>
      <c r="C34">
        <v>460</v>
      </c>
      <c r="D34">
        <v>18</v>
      </c>
      <c r="E34">
        <v>558</v>
      </c>
    </row>
    <row r="35" spans="1:5" x14ac:dyDescent="0.35">
      <c r="A35" s="4" t="s">
        <v>922</v>
      </c>
      <c r="B35">
        <v>1</v>
      </c>
      <c r="C35">
        <v>1</v>
      </c>
      <c r="D35">
        <v>13</v>
      </c>
      <c r="E35">
        <v>15</v>
      </c>
    </row>
    <row r="36" spans="1:5" x14ac:dyDescent="0.35">
      <c r="A36" s="4" t="s">
        <v>924</v>
      </c>
      <c r="B36">
        <v>-13</v>
      </c>
      <c r="C36" t="s">
        <v>6</v>
      </c>
      <c r="D36" t="s">
        <v>6</v>
      </c>
      <c r="E36">
        <v>-13</v>
      </c>
    </row>
    <row r="37" spans="1:5" x14ac:dyDescent="0.35">
      <c r="A37" s="4" t="s">
        <v>936</v>
      </c>
      <c r="B37">
        <v>17</v>
      </c>
      <c r="C37">
        <v>20</v>
      </c>
      <c r="D37">
        <v>-12</v>
      </c>
      <c r="E37">
        <v>25</v>
      </c>
    </row>
    <row r="38" spans="1:5" x14ac:dyDescent="0.35">
      <c r="A38" s="4" t="s">
        <v>390</v>
      </c>
      <c r="B38" t="s">
        <v>6</v>
      </c>
      <c r="C38">
        <v>6</v>
      </c>
      <c r="D38">
        <v>-7</v>
      </c>
      <c r="E38">
        <v>-1</v>
      </c>
    </row>
    <row r="39" spans="1:5" x14ac:dyDescent="0.35">
      <c r="A39" s="4" t="s">
        <v>926</v>
      </c>
      <c r="B39" t="s">
        <v>6</v>
      </c>
      <c r="C39">
        <v>11</v>
      </c>
      <c r="D39" t="s">
        <v>6</v>
      </c>
      <c r="E39">
        <v>11</v>
      </c>
    </row>
    <row r="40" spans="1:5" x14ac:dyDescent="0.35">
      <c r="A40" s="4" t="s">
        <v>414</v>
      </c>
      <c r="B40">
        <v>85</v>
      </c>
      <c r="C40">
        <v>498</v>
      </c>
      <c r="D40">
        <v>12</v>
      </c>
      <c r="E40">
        <v>595</v>
      </c>
    </row>
    <row r="41" spans="1:5" x14ac:dyDescent="0.35">
      <c r="A41" s="4" t="s">
        <v>858</v>
      </c>
    </row>
    <row r="42" spans="1:5" x14ac:dyDescent="0.35">
      <c r="A42" s="4" t="s">
        <v>346</v>
      </c>
      <c r="B42">
        <v>-50</v>
      </c>
      <c r="C42">
        <v>-347</v>
      </c>
      <c r="D42" t="s">
        <v>6</v>
      </c>
      <c r="E42">
        <v>-397</v>
      </c>
    </row>
    <row r="43" spans="1:5" x14ac:dyDescent="0.35">
      <c r="A43" s="4" t="s">
        <v>927</v>
      </c>
      <c r="B43">
        <v>-13</v>
      </c>
      <c r="C43">
        <v>-6</v>
      </c>
      <c r="D43" t="s">
        <v>6</v>
      </c>
      <c r="E43">
        <v>-19</v>
      </c>
    </row>
    <row r="44" spans="1:5" x14ac:dyDescent="0.35">
      <c r="A44" s="4" t="s">
        <v>924</v>
      </c>
      <c r="B44">
        <v>13</v>
      </c>
      <c r="C44" t="s">
        <v>6</v>
      </c>
      <c r="D44" t="s">
        <v>6</v>
      </c>
      <c r="E44">
        <v>13</v>
      </c>
    </row>
    <row r="45" spans="1:5" x14ac:dyDescent="0.35">
      <c r="A45" s="4" t="s">
        <v>414</v>
      </c>
      <c r="B45">
        <v>-50</v>
      </c>
      <c r="C45">
        <v>-353</v>
      </c>
      <c r="D45" t="s">
        <v>6</v>
      </c>
      <c r="E45">
        <v>-403</v>
      </c>
    </row>
    <row r="46" spans="1:5" x14ac:dyDescent="0.35">
      <c r="A46" s="4" t="s">
        <v>929</v>
      </c>
      <c r="B46">
        <v>35</v>
      </c>
      <c r="C46">
        <v>145</v>
      </c>
      <c r="D46">
        <v>12</v>
      </c>
      <c r="E46">
        <v>192</v>
      </c>
    </row>
    <row r="47" spans="1:5" x14ac:dyDescent="0.35">
      <c r="A47" s="4" t="s">
        <v>938</v>
      </c>
      <c r="B47">
        <v>30</v>
      </c>
      <c r="C47">
        <v>113</v>
      </c>
      <c r="D47">
        <v>18</v>
      </c>
      <c r="E47">
        <v>161</v>
      </c>
    </row>
    <row r="48" spans="1:5" x14ac:dyDescent="0.35">
      <c r="A48" s="4" t="s">
        <v>930</v>
      </c>
    </row>
    <row r="49" spans="1:5" x14ac:dyDescent="0.35">
      <c r="A49" s="4" t="s">
        <v>931</v>
      </c>
      <c r="B49">
        <v>22</v>
      </c>
      <c r="C49">
        <v>144</v>
      </c>
      <c r="D49">
        <v>12</v>
      </c>
      <c r="E49">
        <v>178</v>
      </c>
    </row>
    <row r="50" spans="1:5" ht="29" x14ac:dyDescent="0.35">
      <c r="A50" s="4" t="s">
        <v>932</v>
      </c>
      <c r="B50">
        <v>13</v>
      </c>
      <c r="C50">
        <v>1</v>
      </c>
      <c r="D50" t="s">
        <v>6</v>
      </c>
      <c r="E50">
        <v>14</v>
      </c>
    </row>
    <row r="51" spans="1:5" x14ac:dyDescent="0.35">
      <c r="A51" s="4" t="s">
        <v>929</v>
      </c>
      <c r="B51">
        <v>35</v>
      </c>
      <c r="C51">
        <v>145</v>
      </c>
      <c r="D51">
        <v>12</v>
      </c>
      <c r="E51">
        <v>192</v>
      </c>
    </row>
    <row r="52" spans="1:5" x14ac:dyDescent="0.35">
      <c r="A52" s="4" t="s">
        <v>933</v>
      </c>
    </row>
    <row r="53" spans="1:5" x14ac:dyDescent="0.35">
      <c r="A53" s="4" t="s">
        <v>934</v>
      </c>
      <c r="B53">
        <v>2</v>
      </c>
      <c r="C53" t="s">
        <v>6</v>
      </c>
      <c r="D53" t="s">
        <v>6</v>
      </c>
      <c r="E53">
        <v>2</v>
      </c>
    </row>
    <row r="54" spans="1:5" x14ac:dyDescent="0.35">
      <c r="A54" s="4" t="s">
        <v>27</v>
      </c>
      <c r="B54">
        <v>2</v>
      </c>
      <c r="C54">
        <v>32</v>
      </c>
      <c r="D54">
        <v>6</v>
      </c>
      <c r="E54">
        <v>40</v>
      </c>
    </row>
    <row r="55" spans="1:5" x14ac:dyDescent="0.35">
      <c r="A55" s="4" t="s">
        <v>935</v>
      </c>
      <c r="B55">
        <v>31</v>
      </c>
      <c r="C55">
        <v>113</v>
      </c>
      <c r="D55">
        <v>6</v>
      </c>
      <c r="E55">
        <v>150</v>
      </c>
    </row>
    <row r="56" spans="1:5" x14ac:dyDescent="0.35">
      <c r="A56" s="4" t="s">
        <v>929</v>
      </c>
      <c r="B56">
        <v>35</v>
      </c>
      <c r="C56">
        <v>145</v>
      </c>
      <c r="D56">
        <v>12</v>
      </c>
      <c r="E56">
        <v>192</v>
      </c>
    </row>
  </sheetData>
  <hyperlinks>
    <hyperlink ref="I1" location="CONTENTS!A1" display="◄◄◄ BACK TO CONTENTS"/>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workbookViewId="0">
      <selection activeCell="I1" sqref="I1"/>
    </sheetView>
  </sheetViews>
  <sheetFormatPr defaultRowHeight="14.5" x14ac:dyDescent="0.35"/>
  <cols>
    <col min="1" max="1" width="31.08984375" style="4" bestFit="1" customWidth="1"/>
    <col min="2" max="2" width="27.08984375" bestFit="1" customWidth="1"/>
    <col min="3" max="3" width="19.453125" bestFit="1" customWidth="1"/>
    <col min="4" max="4" width="15.54296875" bestFit="1" customWidth="1"/>
    <col min="5" max="5" width="17.6328125" bestFit="1" customWidth="1"/>
    <col min="6" max="6" width="12" bestFit="1" customWidth="1"/>
    <col min="7" max="7" width="19.453125" bestFit="1" customWidth="1"/>
  </cols>
  <sheetData>
    <row r="1" spans="1:9" ht="17" x14ac:dyDescent="0.5">
      <c r="A1" s="4" t="s">
        <v>973</v>
      </c>
      <c r="I1" s="26" t="s">
        <v>1179</v>
      </c>
    </row>
    <row r="3" spans="1:9" x14ac:dyDescent="0.35">
      <c r="A3" s="4" t="s">
        <v>974</v>
      </c>
    </row>
    <row r="4" spans="1:9" x14ac:dyDescent="0.35">
      <c r="G4" t="s">
        <v>17</v>
      </c>
    </row>
    <row r="5" spans="1:9" x14ac:dyDescent="0.35">
      <c r="B5" t="s">
        <v>918</v>
      </c>
      <c r="C5" t="s">
        <v>919</v>
      </c>
      <c r="D5" t="s">
        <v>975</v>
      </c>
      <c r="E5" t="s">
        <v>918</v>
      </c>
      <c r="F5" t="s">
        <v>919</v>
      </c>
      <c r="G5" t="s">
        <v>317</v>
      </c>
    </row>
    <row r="6" spans="1:9" x14ac:dyDescent="0.35">
      <c r="B6" t="s">
        <v>173</v>
      </c>
      <c r="C6" t="s">
        <v>173</v>
      </c>
      <c r="D6" t="s">
        <v>173</v>
      </c>
      <c r="E6" t="s">
        <v>173</v>
      </c>
      <c r="F6" t="s">
        <v>173</v>
      </c>
      <c r="G6" t="s">
        <v>173</v>
      </c>
    </row>
    <row r="7" spans="1:9" x14ac:dyDescent="0.35">
      <c r="A7" s="4" t="s">
        <v>920</v>
      </c>
    </row>
    <row r="8" spans="1:9" x14ac:dyDescent="0.35">
      <c r="A8" s="4" t="s">
        <v>976</v>
      </c>
      <c r="B8">
        <v>110</v>
      </c>
      <c r="C8">
        <v>311</v>
      </c>
      <c r="D8">
        <v>421</v>
      </c>
      <c r="E8">
        <v>345</v>
      </c>
      <c r="F8">
        <v>167</v>
      </c>
      <c r="G8">
        <v>933</v>
      </c>
    </row>
    <row r="9" spans="1:9" x14ac:dyDescent="0.35">
      <c r="A9" s="4" t="s">
        <v>977</v>
      </c>
      <c r="B9" t="s">
        <v>6</v>
      </c>
      <c r="C9" t="s">
        <v>6</v>
      </c>
      <c r="D9" t="s">
        <v>6</v>
      </c>
      <c r="E9" t="s">
        <v>6</v>
      </c>
      <c r="F9">
        <v>26</v>
      </c>
      <c r="G9">
        <v>26</v>
      </c>
    </row>
    <row r="10" spans="1:9" x14ac:dyDescent="0.35">
      <c r="A10" s="4" t="s">
        <v>922</v>
      </c>
      <c r="B10">
        <v>18</v>
      </c>
      <c r="C10">
        <v>1</v>
      </c>
      <c r="D10">
        <v>19</v>
      </c>
      <c r="E10">
        <v>66</v>
      </c>
      <c r="F10">
        <v>66</v>
      </c>
      <c r="G10">
        <v>151</v>
      </c>
    </row>
    <row r="11" spans="1:9" x14ac:dyDescent="0.35">
      <c r="A11" s="4" t="s">
        <v>926</v>
      </c>
      <c r="B11" t="s">
        <v>6</v>
      </c>
      <c r="C11" t="s">
        <v>6</v>
      </c>
      <c r="D11" t="s">
        <v>6</v>
      </c>
      <c r="E11" t="s">
        <v>6</v>
      </c>
      <c r="F11">
        <v>-2</v>
      </c>
      <c r="G11">
        <v>-2</v>
      </c>
    </row>
    <row r="12" spans="1:9" x14ac:dyDescent="0.35">
      <c r="A12" s="4" t="s">
        <v>978</v>
      </c>
      <c r="B12" t="s">
        <v>6</v>
      </c>
      <c r="C12">
        <v>-19</v>
      </c>
      <c r="D12">
        <v>-19</v>
      </c>
      <c r="E12" t="s">
        <v>6</v>
      </c>
      <c r="F12" t="s">
        <v>6</v>
      </c>
      <c r="G12">
        <v>-19</v>
      </c>
    </row>
    <row r="13" spans="1:9" x14ac:dyDescent="0.35">
      <c r="A13" s="4" t="s">
        <v>979</v>
      </c>
      <c r="B13">
        <v>3</v>
      </c>
      <c r="C13" t="s">
        <v>6</v>
      </c>
      <c r="D13">
        <v>3</v>
      </c>
      <c r="E13">
        <v>-1</v>
      </c>
      <c r="F13" t="s">
        <v>6</v>
      </c>
      <c r="G13">
        <v>2</v>
      </c>
    </row>
    <row r="14" spans="1:9" x14ac:dyDescent="0.35">
      <c r="A14" s="4" t="s">
        <v>416</v>
      </c>
      <c r="B14">
        <v>131</v>
      </c>
      <c r="C14">
        <v>293</v>
      </c>
      <c r="D14">
        <v>424</v>
      </c>
      <c r="E14">
        <v>410</v>
      </c>
      <c r="F14">
        <v>257</v>
      </c>
      <c r="G14">
        <v>1091</v>
      </c>
    </row>
    <row r="15" spans="1:9" x14ac:dyDescent="0.35">
      <c r="A15" s="4" t="s">
        <v>10</v>
      </c>
    </row>
    <row r="16" spans="1:9" x14ac:dyDescent="0.35">
      <c r="A16" s="4" t="s">
        <v>927</v>
      </c>
      <c r="B16">
        <v>-13</v>
      </c>
      <c r="C16">
        <v>-46</v>
      </c>
      <c r="D16">
        <v>-59</v>
      </c>
      <c r="E16">
        <v>-56</v>
      </c>
      <c r="F16">
        <v>-48</v>
      </c>
      <c r="G16">
        <v>-163</v>
      </c>
    </row>
    <row r="17" spans="1:7" x14ac:dyDescent="0.35">
      <c r="A17" s="4" t="s">
        <v>926</v>
      </c>
      <c r="B17" t="s">
        <v>6</v>
      </c>
      <c r="C17" t="s">
        <v>6</v>
      </c>
      <c r="D17" t="s">
        <v>6</v>
      </c>
      <c r="E17" t="s">
        <v>6</v>
      </c>
      <c r="F17">
        <v>2</v>
      </c>
      <c r="G17">
        <v>2</v>
      </c>
    </row>
    <row r="18" spans="1:7" x14ac:dyDescent="0.35">
      <c r="A18" s="4" t="s">
        <v>416</v>
      </c>
      <c r="B18">
        <v>-13</v>
      </c>
      <c r="C18">
        <v>-46</v>
      </c>
      <c r="D18">
        <v>-59</v>
      </c>
      <c r="E18">
        <v>-56</v>
      </c>
      <c r="F18">
        <v>-46</v>
      </c>
      <c r="G18">
        <v>-161</v>
      </c>
    </row>
    <row r="19" spans="1:7" x14ac:dyDescent="0.35">
      <c r="A19" s="4" t="s">
        <v>928</v>
      </c>
      <c r="B19">
        <v>118</v>
      </c>
      <c r="C19">
        <v>247</v>
      </c>
      <c r="D19">
        <v>365</v>
      </c>
      <c r="E19">
        <v>354</v>
      </c>
      <c r="F19">
        <v>211</v>
      </c>
      <c r="G19">
        <v>930</v>
      </c>
    </row>
    <row r="22" spans="1:7" x14ac:dyDescent="0.35">
      <c r="A22" s="4" t="s">
        <v>980</v>
      </c>
    </row>
    <row r="23" spans="1:7" x14ac:dyDescent="0.35">
      <c r="C23" t="s">
        <v>17</v>
      </c>
    </row>
    <row r="24" spans="1:7" x14ac:dyDescent="0.35">
      <c r="B24" t="s">
        <v>316</v>
      </c>
      <c r="C24" t="s">
        <v>317</v>
      </c>
    </row>
    <row r="25" spans="1:7" x14ac:dyDescent="0.35">
      <c r="B25" t="s">
        <v>173</v>
      </c>
      <c r="C25" t="s">
        <v>173</v>
      </c>
    </row>
    <row r="26" spans="1:7" x14ac:dyDescent="0.35">
      <c r="A26" s="4" t="s">
        <v>981</v>
      </c>
    </row>
    <row r="27" spans="1:7" x14ac:dyDescent="0.35">
      <c r="A27" s="14" t="s">
        <v>982</v>
      </c>
      <c r="B27">
        <v>-70</v>
      </c>
      <c r="C27">
        <v>-186</v>
      </c>
    </row>
    <row r="28" spans="1:7" ht="29" x14ac:dyDescent="0.35">
      <c r="A28" s="4" t="s">
        <v>983</v>
      </c>
      <c r="B28">
        <v>-262</v>
      </c>
      <c r="C28">
        <v>-590</v>
      </c>
    </row>
    <row r="29" spans="1:7" x14ac:dyDescent="0.35">
      <c r="A29" s="4" t="s">
        <v>393</v>
      </c>
      <c r="B29">
        <v>-161</v>
      </c>
      <c r="C29">
        <v>-299</v>
      </c>
    </row>
    <row r="30" spans="1:7" x14ac:dyDescent="0.35">
      <c r="B30">
        <v>-493</v>
      </c>
      <c r="C30">
        <v>-1075</v>
      </c>
    </row>
    <row r="31" spans="1:7" x14ac:dyDescent="0.35">
      <c r="A31" s="4" t="s">
        <v>984</v>
      </c>
      <c r="B31">
        <v>66</v>
      </c>
      <c r="C31">
        <v>138</v>
      </c>
    </row>
    <row r="32" spans="1:7" x14ac:dyDescent="0.35">
      <c r="A32" s="4" t="s">
        <v>985</v>
      </c>
      <c r="B32">
        <v>-427</v>
      </c>
      <c r="C32">
        <v>-937</v>
      </c>
    </row>
    <row r="33" spans="1:3" x14ac:dyDescent="0.35">
      <c r="A33" s="4" t="s">
        <v>26</v>
      </c>
      <c r="B33">
        <v>-62</v>
      </c>
      <c r="C33">
        <v>-176</v>
      </c>
    </row>
    <row r="34" spans="1:3" x14ac:dyDescent="0.35">
      <c r="A34" s="4" t="s">
        <v>395</v>
      </c>
      <c r="B34">
        <v>-365</v>
      </c>
      <c r="C34">
        <v>-761</v>
      </c>
    </row>
    <row r="35" spans="1:3" x14ac:dyDescent="0.35">
      <c r="B35">
        <v>-427</v>
      </c>
      <c r="C35">
        <v>-937</v>
      </c>
    </row>
    <row r="38" spans="1:3" x14ac:dyDescent="0.35">
      <c r="A38" s="6" t="s">
        <v>986</v>
      </c>
    </row>
    <row r="39" spans="1:3" x14ac:dyDescent="0.35">
      <c r="A39" s="5"/>
    </row>
    <row r="40" spans="1:3" x14ac:dyDescent="0.35">
      <c r="C40" t="s">
        <v>17</v>
      </c>
    </row>
    <row r="41" spans="1:3" x14ac:dyDescent="0.35">
      <c r="B41" t="s">
        <v>316</v>
      </c>
      <c r="C41" t="s">
        <v>317</v>
      </c>
    </row>
    <row r="42" spans="1:3" x14ac:dyDescent="0.35">
      <c r="B42" t="s">
        <v>173</v>
      </c>
      <c r="C42" t="s">
        <v>173</v>
      </c>
    </row>
    <row r="43" spans="1:3" x14ac:dyDescent="0.35">
      <c r="A43" s="4" t="s">
        <v>10</v>
      </c>
      <c r="B43">
        <v>59</v>
      </c>
      <c r="C43">
        <v>163</v>
      </c>
    </row>
    <row r="44" spans="1:3" x14ac:dyDescent="0.35">
      <c r="A44" s="4" t="s">
        <v>987</v>
      </c>
      <c r="B44">
        <v>9</v>
      </c>
      <c r="C44">
        <v>25</v>
      </c>
    </row>
    <row r="45" spans="1:3" x14ac:dyDescent="0.35">
      <c r="A45" s="4" t="s">
        <v>988</v>
      </c>
      <c r="B45">
        <v>2</v>
      </c>
      <c r="C45">
        <v>7</v>
      </c>
    </row>
    <row r="46" spans="1:3" x14ac:dyDescent="0.35">
      <c r="B46">
        <v>70</v>
      </c>
      <c r="C46">
        <v>195</v>
      </c>
    </row>
    <row r="48" spans="1:3" x14ac:dyDescent="0.35">
      <c r="A48" s="6" t="s">
        <v>989</v>
      </c>
    </row>
    <row r="50" spans="1:3" x14ac:dyDescent="0.35">
      <c r="C50" t="s">
        <v>17</v>
      </c>
    </row>
    <row r="51" spans="1:3" x14ac:dyDescent="0.35">
      <c r="B51" t="s">
        <v>316</v>
      </c>
      <c r="C51" t="s">
        <v>317</v>
      </c>
    </row>
    <row r="52" spans="1:3" x14ac:dyDescent="0.35">
      <c r="B52" t="s">
        <v>173</v>
      </c>
      <c r="C52" t="s">
        <v>173</v>
      </c>
    </row>
    <row r="53" spans="1:3" x14ac:dyDescent="0.35">
      <c r="A53" s="4" t="s">
        <v>990</v>
      </c>
      <c r="B53">
        <v>9</v>
      </c>
      <c r="C53">
        <v>25</v>
      </c>
    </row>
    <row r="54" spans="1:3" x14ac:dyDescent="0.35">
      <c r="A54" s="4" t="s">
        <v>987</v>
      </c>
      <c r="B54">
        <v>48</v>
      </c>
      <c r="C54">
        <v>174</v>
      </c>
    </row>
    <row r="55" spans="1:3" x14ac:dyDescent="0.35">
      <c r="A55" s="4" t="s">
        <v>766</v>
      </c>
      <c r="B55">
        <v>57</v>
      </c>
      <c r="C55">
        <v>199</v>
      </c>
    </row>
    <row r="57" spans="1:3" x14ac:dyDescent="0.35">
      <c r="A57" s="4" t="s">
        <v>991</v>
      </c>
    </row>
    <row r="58" spans="1:3" x14ac:dyDescent="0.35">
      <c r="B58" t="s">
        <v>173</v>
      </c>
    </row>
    <row r="59" spans="1:3" x14ac:dyDescent="0.35">
      <c r="A59" s="4" t="s">
        <v>992</v>
      </c>
      <c r="B59">
        <v>433</v>
      </c>
    </row>
    <row r="60" spans="1:3" x14ac:dyDescent="0.35">
      <c r="A60" s="4" t="s">
        <v>993</v>
      </c>
      <c r="B60">
        <v>385</v>
      </c>
    </row>
    <row r="61" spans="1:3" x14ac:dyDescent="0.35">
      <c r="A61" s="4" t="s">
        <v>994</v>
      </c>
      <c r="B61">
        <v>761</v>
      </c>
    </row>
    <row r="62" spans="1:3" x14ac:dyDescent="0.35">
      <c r="A62" s="4" t="s">
        <v>995</v>
      </c>
      <c r="B62">
        <v>2184</v>
      </c>
    </row>
    <row r="63" spans="1:3" x14ac:dyDescent="0.35">
      <c r="A63" s="4" t="s">
        <v>21</v>
      </c>
      <c r="B63">
        <v>3763</v>
      </c>
    </row>
    <row r="67" spans="1:3" x14ac:dyDescent="0.35">
      <c r="A67" s="6" t="s">
        <v>996</v>
      </c>
    </row>
    <row r="68" spans="1:3" x14ac:dyDescent="0.35">
      <c r="A68" s="9"/>
    </row>
    <row r="69" spans="1:3" x14ac:dyDescent="0.35">
      <c r="B69" t="s">
        <v>173</v>
      </c>
      <c r="C69" t="s">
        <v>173</v>
      </c>
    </row>
    <row r="70" spans="1:3" ht="29" x14ac:dyDescent="0.35">
      <c r="A70" s="4" t="s">
        <v>997</v>
      </c>
      <c r="B70">
        <v>878</v>
      </c>
    </row>
    <row r="71" spans="1:3" x14ac:dyDescent="0.35">
      <c r="A71" s="4" t="s">
        <v>998</v>
      </c>
      <c r="B71">
        <v>222</v>
      </c>
    </row>
    <row r="72" spans="1:3" ht="29" x14ac:dyDescent="0.35">
      <c r="A72" s="4" t="s">
        <v>999</v>
      </c>
      <c r="C72" s="5">
        <v>1100</v>
      </c>
    </row>
    <row r="73" spans="1:3" x14ac:dyDescent="0.35">
      <c r="A73" s="4" t="s">
        <v>1000</v>
      </c>
    </row>
    <row r="74" spans="1:3" ht="29" x14ac:dyDescent="0.35">
      <c r="A74" s="4" t="s">
        <v>1001</v>
      </c>
      <c r="B74">
        <v>34</v>
      </c>
    </row>
    <row r="75" spans="1:3" x14ac:dyDescent="0.35">
      <c r="A75" s="4" t="s">
        <v>1002</v>
      </c>
      <c r="B75">
        <v>-159</v>
      </c>
    </row>
    <row r="76" spans="1:3" ht="29" x14ac:dyDescent="0.35">
      <c r="A76" s="4" t="s">
        <v>1003</v>
      </c>
      <c r="B76">
        <v>133</v>
      </c>
    </row>
    <row r="77" spans="1:3" ht="29" x14ac:dyDescent="0.35">
      <c r="A77" s="4" t="s">
        <v>1004</v>
      </c>
      <c r="B77">
        <v>-39</v>
      </c>
    </row>
    <row r="78" spans="1:3" ht="29" x14ac:dyDescent="0.35">
      <c r="A78" s="4" t="s">
        <v>1005</v>
      </c>
      <c r="B78">
        <v>-18</v>
      </c>
    </row>
    <row r="79" spans="1:3" ht="29" x14ac:dyDescent="0.35">
      <c r="A79" s="4" t="s">
        <v>1006</v>
      </c>
      <c r="B79">
        <v>-64</v>
      </c>
    </row>
    <row r="80" spans="1:3" x14ac:dyDescent="0.35">
      <c r="A80" s="4" t="s">
        <v>1007</v>
      </c>
      <c r="C80" s="4">
        <v>-113</v>
      </c>
    </row>
    <row r="81" spans="1:3" ht="29" x14ac:dyDescent="0.35">
      <c r="A81" s="4" t="s">
        <v>1008</v>
      </c>
      <c r="C81" s="4">
        <v>987</v>
      </c>
    </row>
  </sheetData>
  <hyperlinks>
    <hyperlink ref="I1" location="CONTENTS!A1" display="◄◄◄ BACK TO CONTENTS"/>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O1" sqref="O1"/>
    </sheetView>
  </sheetViews>
  <sheetFormatPr defaultRowHeight="14.5" x14ac:dyDescent="0.35"/>
  <cols>
    <col min="1" max="1" width="23.36328125" bestFit="1" customWidth="1"/>
    <col min="2" max="2" width="19.453125" bestFit="1" customWidth="1"/>
  </cols>
  <sheetData>
    <row r="1" spans="1:15" ht="17" x14ac:dyDescent="0.5">
      <c r="A1" t="s">
        <v>1009</v>
      </c>
      <c r="O1" s="26" t="s">
        <v>1179</v>
      </c>
    </row>
    <row r="4" spans="1:15" x14ac:dyDescent="0.35">
      <c r="B4" t="s">
        <v>317</v>
      </c>
    </row>
    <row r="5" spans="1:15" x14ac:dyDescent="0.35">
      <c r="B5" t="s">
        <v>173</v>
      </c>
    </row>
    <row r="6" spans="1:15" x14ac:dyDescent="0.35">
      <c r="A6" t="s">
        <v>385</v>
      </c>
      <c r="B6">
        <v>208</v>
      </c>
    </row>
    <row r="7" spans="1:15" x14ac:dyDescent="0.35">
      <c r="A7" t="s">
        <v>924</v>
      </c>
      <c r="B7">
        <v>-14</v>
      </c>
    </row>
    <row r="8" spans="1:15" x14ac:dyDescent="0.35">
      <c r="A8" t="s">
        <v>390</v>
      </c>
      <c r="B8">
        <v>4</v>
      </c>
    </row>
    <row r="9" spans="1:15" x14ac:dyDescent="0.35">
      <c r="A9" t="s">
        <v>926</v>
      </c>
      <c r="B9">
        <v>35</v>
      </c>
    </row>
    <row r="10" spans="1:15" x14ac:dyDescent="0.35">
      <c r="A10" t="s">
        <v>391</v>
      </c>
      <c r="B10">
        <v>233</v>
      </c>
    </row>
    <row r="11" spans="1:15" x14ac:dyDescent="0.35">
      <c r="A11" t="s">
        <v>924</v>
      </c>
      <c r="B11">
        <v>-8</v>
      </c>
    </row>
    <row r="12" spans="1:15" x14ac:dyDescent="0.35">
      <c r="A12" t="s">
        <v>390</v>
      </c>
      <c r="B12">
        <v>-1</v>
      </c>
    </row>
    <row r="13" spans="1:15" x14ac:dyDescent="0.35">
      <c r="A13" t="s">
        <v>926</v>
      </c>
      <c r="B13">
        <v>3</v>
      </c>
    </row>
    <row r="14" spans="1:15" x14ac:dyDescent="0.35">
      <c r="A14" t="s">
        <v>392</v>
      </c>
      <c r="B14">
        <v>227</v>
      </c>
    </row>
  </sheetData>
  <hyperlinks>
    <hyperlink ref="O1" location="CONTENTS!A1" display="◄◄◄ BACK TO CONTENTS"/>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selection activeCell="M1" sqref="M1"/>
    </sheetView>
  </sheetViews>
  <sheetFormatPr defaultRowHeight="14.5" x14ac:dyDescent="0.35"/>
  <cols>
    <col min="1" max="1" width="23.08984375" bestFit="1" customWidth="1"/>
    <col min="2" max="2" width="27.08984375" bestFit="1" customWidth="1"/>
    <col min="3" max="3" width="19.453125" bestFit="1" customWidth="1"/>
  </cols>
  <sheetData>
    <row r="1" spans="1:13" ht="17" x14ac:dyDescent="0.5">
      <c r="A1" t="s">
        <v>1010</v>
      </c>
      <c r="M1" s="26" t="s">
        <v>1179</v>
      </c>
    </row>
    <row r="4" spans="1:13" x14ac:dyDescent="0.35">
      <c r="B4" t="s">
        <v>316</v>
      </c>
      <c r="C4" t="s">
        <v>317</v>
      </c>
    </row>
    <row r="5" spans="1:13" x14ac:dyDescent="0.35">
      <c r="B5" t="s">
        <v>173</v>
      </c>
      <c r="C5" t="s">
        <v>173</v>
      </c>
    </row>
    <row r="6" spans="1:13" x14ac:dyDescent="0.35">
      <c r="A6" t="s">
        <v>385</v>
      </c>
      <c r="B6">
        <v>1</v>
      </c>
      <c r="C6">
        <v>1157</v>
      </c>
    </row>
    <row r="7" spans="1:13" x14ac:dyDescent="0.35">
      <c r="A7" t="s">
        <v>922</v>
      </c>
      <c r="B7" t="s">
        <v>6</v>
      </c>
      <c r="C7">
        <v>22</v>
      </c>
    </row>
    <row r="8" spans="1:13" x14ac:dyDescent="0.35">
      <c r="A8" t="s">
        <v>924</v>
      </c>
      <c r="B8" t="s">
        <v>6</v>
      </c>
      <c r="C8">
        <v>-1146</v>
      </c>
    </row>
    <row r="9" spans="1:13" x14ac:dyDescent="0.35">
      <c r="A9" t="s">
        <v>390</v>
      </c>
      <c r="B9" t="s">
        <v>6</v>
      </c>
      <c r="C9">
        <v>-5</v>
      </c>
    </row>
    <row r="10" spans="1:13" x14ac:dyDescent="0.35">
      <c r="A10" t="s">
        <v>391</v>
      </c>
      <c r="B10">
        <v>1</v>
      </c>
      <c r="C10">
        <v>28</v>
      </c>
    </row>
    <row r="11" spans="1:13" x14ac:dyDescent="0.35">
      <c r="A11" t="s">
        <v>924</v>
      </c>
      <c r="B11">
        <v>-1</v>
      </c>
      <c r="C11">
        <v>-17</v>
      </c>
    </row>
    <row r="12" spans="1:13" x14ac:dyDescent="0.35">
      <c r="A12" t="s">
        <v>390</v>
      </c>
      <c r="B12" t="s">
        <v>6</v>
      </c>
      <c r="C12">
        <v>25</v>
      </c>
    </row>
    <row r="13" spans="1:13" x14ac:dyDescent="0.35">
      <c r="A13" t="s">
        <v>392</v>
      </c>
      <c r="B13" t="s">
        <v>6</v>
      </c>
      <c r="C13">
        <v>36</v>
      </c>
    </row>
    <row r="17" spans="1:1" x14ac:dyDescent="0.35">
      <c r="A17" s="1"/>
    </row>
    <row r="23" spans="1:1" x14ac:dyDescent="0.35">
      <c r="A23" s="1"/>
    </row>
    <row r="36" spans="1:1" x14ac:dyDescent="0.35">
      <c r="A36" t="s">
        <v>392</v>
      </c>
    </row>
    <row r="37" spans="1:1" x14ac:dyDescent="0.35">
      <c r="A37" t="s">
        <v>6</v>
      </c>
    </row>
    <row r="38" spans="1:1" x14ac:dyDescent="0.35">
      <c r="A38">
        <v>36</v>
      </c>
    </row>
  </sheetData>
  <hyperlinks>
    <hyperlink ref="M1" location="CONTENTS!A1" display="◄◄◄ BACK TO CONTENTS"/>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L1" sqref="L1"/>
    </sheetView>
  </sheetViews>
  <sheetFormatPr defaultRowHeight="14.5" x14ac:dyDescent="0.35"/>
  <cols>
    <col min="1" max="1" width="38.08984375" bestFit="1" customWidth="1"/>
    <col min="3" max="6" width="14.90625" customWidth="1"/>
  </cols>
  <sheetData>
    <row r="1" spans="1:12" ht="17" x14ac:dyDescent="0.5">
      <c r="A1" t="s">
        <v>1011</v>
      </c>
      <c r="L1" s="26" t="s">
        <v>1179</v>
      </c>
    </row>
    <row r="3" spans="1:12" x14ac:dyDescent="0.35">
      <c r="D3" t="s">
        <v>17</v>
      </c>
      <c r="F3" t="s">
        <v>16</v>
      </c>
    </row>
    <row r="4" spans="1:12" ht="43.5" x14ac:dyDescent="0.35">
      <c r="C4" s="4" t="s">
        <v>316</v>
      </c>
      <c r="D4" s="4" t="s">
        <v>317</v>
      </c>
      <c r="E4" s="4" t="s">
        <v>316</v>
      </c>
      <c r="F4" s="4" t="s">
        <v>317</v>
      </c>
      <c r="G4" s="4"/>
      <c r="H4" s="4"/>
    </row>
    <row r="5" spans="1:12" x14ac:dyDescent="0.35">
      <c r="B5" t="s">
        <v>172</v>
      </c>
      <c r="C5" t="s">
        <v>173</v>
      </c>
      <c r="D5" t="s">
        <v>173</v>
      </c>
      <c r="E5" t="s">
        <v>173</v>
      </c>
      <c r="F5" t="s">
        <v>173</v>
      </c>
    </row>
    <row r="6" spans="1:12" x14ac:dyDescent="0.35">
      <c r="A6" t="s">
        <v>1012</v>
      </c>
    </row>
    <row r="7" spans="1:12" x14ac:dyDescent="0.35">
      <c r="A7" t="s">
        <v>24</v>
      </c>
      <c r="B7">
        <v>10.1</v>
      </c>
      <c r="C7">
        <v>3</v>
      </c>
      <c r="D7">
        <v>5659</v>
      </c>
      <c r="E7">
        <v>1</v>
      </c>
      <c r="F7">
        <v>5059</v>
      </c>
    </row>
    <row r="8" spans="1:12" x14ac:dyDescent="0.35">
      <c r="A8" t="s">
        <v>1013</v>
      </c>
      <c r="C8" t="s">
        <v>6</v>
      </c>
      <c r="D8" t="s">
        <v>6</v>
      </c>
      <c r="E8">
        <v>466</v>
      </c>
      <c r="F8">
        <v>878</v>
      </c>
    </row>
    <row r="9" spans="1:12" x14ac:dyDescent="0.35">
      <c r="A9" t="s">
        <v>1014</v>
      </c>
      <c r="C9" t="s">
        <v>6</v>
      </c>
      <c r="D9" t="s">
        <v>6</v>
      </c>
      <c r="E9" t="s">
        <v>6</v>
      </c>
      <c r="F9">
        <v>13</v>
      </c>
    </row>
    <row r="10" spans="1:12" x14ac:dyDescent="0.35">
      <c r="A10" t="s">
        <v>932</v>
      </c>
      <c r="B10">
        <v>10.199999999999999</v>
      </c>
      <c r="C10">
        <v>15</v>
      </c>
      <c r="D10">
        <v>1448</v>
      </c>
      <c r="E10">
        <v>17</v>
      </c>
      <c r="F10">
        <v>1467</v>
      </c>
    </row>
    <row r="11" spans="1:12" x14ac:dyDescent="0.35">
      <c r="A11" t="s">
        <v>1015</v>
      </c>
      <c r="B11">
        <v>10.3</v>
      </c>
      <c r="C11">
        <v>29207</v>
      </c>
      <c r="D11">
        <v>210</v>
      </c>
      <c r="E11">
        <v>38111</v>
      </c>
      <c r="F11">
        <v>2969</v>
      </c>
    </row>
    <row r="12" spans="1:12" x14ac:dyDescent="0.35">
      <c r="A12" t="s">
        <v>21</v>
      </c>
      <c r="C12">
        <v>29225</v>
      </c>
      <c r="D12">
        <v>7317</v>
      </c>
      <c r="E12">
        <v>38595</v>
      </c>
      <c r="F12">
        <v>10386</v>
      </c>
    </row>
    <row r="18" spans="1:1" x14ac:dyDescent="0.35">
      <c r="A18" s="1"/>
    </row>
    <row r="20" spans="1:1" x14ac:dyDescent="0.35">
      <c r="A20" s="1"/>
    </row>
    <row r="23" spans="1:1" x14ac:dyDescent="0.35">
      <c r="A23" s="1"/>
    </row>
    <row r="25" spans="1:1" x14ac:dyDescent="0.35">
      <c r="A25" s="1"/>
    </row>
    <row r="26" spans="1:1" x14ac:dyDescent="0.35">
      <c r="A26" s="1"/>
    </row>
    <row r="27" spans="1:1" x14ac:dyDescent="0.35">
      <c r="A27" s="1"/>
    </row>
    <row r="28" spans="1:1" x14ac:dyDescent="0.35">
      <c r="A28" s="1"/>
    </row>
    <row r="29" spans="1:1" x14ac:dyDescent="0.35">
      <c r="A29" s="1"/>
    </row>
    <row r="30" spans="1:1" x14ac:dyDescent="0.35">
      <c r="A30" s="1"/>
    </row>
    <row r="31" spans="1:1" x14ac:dyDescent="0.35">
      <c r="A31" s="1"/>
    </row>
    <row r="32" spans="1:1" x14ac:dyDescent="0.35">
      <c r="A32" s="1"/>
    </row>
  </sheetData>
  <hyperlinks>
    <hyperlink ref="L1" location="CONTENTS!A1" display="◄◄◄ BACK TO CONTENTS"/>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J28" sqref="J28"/>
    </sheetView>
  </sheetViews>
  <sheetFormatPr defaultRowHeight="14.5" x14ac:dyDescent="0.35"/>
  <cols>
    <col min="1" max="1" width="21.54296875" customWidth="1"/>
    <col min="2" max="6" width="16.453125" style="4" customWidth="1"/>
  </cols>
  <sheetData>
    <row r="1" spans="1:12" ht="17" x14ac:dyDescent="0.5">
      <c r="A1" t="s">
        <v>1016</v>
      </c>
      <c r="L1" s="26" t="s">
        <v>1179</v>
      </c>
    </row>
    <row r="4" spans="1:12" x14ac:dyDescent="0.35">
      <c r="C4" s="4" t="s">
        <v>17</v>
      </c>
      <c r="E4" s="4" t="s">
        <v>16</v>
      </c>
    </row>
    <row r="5" spans="1:12" ht="29" x14ac:dyDescent="0.35">
      <c r="B5" s="4" t="s">
        <v>316</v>
      </c>
      <c r="C5" s="4" t="s">
        <v>317</v>
      </c>
      <c r="D5" s="4" t="s">
        <v>316</v>
      </c>
      <c r="E5" s="4" t="s">
        <v>317</v>
      </c>
    </row>
    <row r="6" spans="1:12" x14ac:dyDescent="0.35">
      <c r="B6" s="4" t="s">
        <v>173</v>
      </c>
      <c r="C6" s="4" t="s">
        <v>173</v>
      </c>
      <c r="D6" s="4" t="s">
        <v>173</v>
      </c>
      <c r="E6" s="4" t="s">
        <v>173</v>
      </c>
    </row>
    <row r="7" spans="1:12" x14ac:dyDescent="0.35">
      <c r="A7" t="s">
        <v>175</v>
      </c>
      <c r="B7" s="4">
        <v>2</v>
      </c>
      <c r="C7" s="4">
        <v>5658</v>
      </c>
      <c r="D7" s="4">
        <v>1</v>
      </c>
      <c r="E7" s="4">
        <v>5059</v>
      </c>
    </row>
    <row r="8" spans="1:12" x14ac:dyDescent="0.35">
      <c r="A8" t="s">
        <v>178</v>
      </c>
      <c r="B8" s="4">
        <v>1</v>
      </c>
      <c r="C8" s="4">
        <v>1</v>
      </c>
      <c r="D8" s="4" t="s">
        <v>6</v>
      </c>
      <c r="E8" s="4" t="s">
        <v>6</v>
      </c>
    </row>
    <row r="9" spans="1:12" x14ac:dyDescent="0.35">
      <c r="B9" s="4">
        <v>3</v>
      </c>
      <c r="C9" s="4">
        <v>5659</v>
      </c>
      <c r="D9" s="4">
        <v>1</v>
      </c>
      <c r="E9" s="4">
        <v>5059</v>
      </c>
    </row>
    <row r="11" spans="1:12" x14ac:dyDescent="0.35">
      <c r="A11" s="1"/>
    </row>
    <row r="13" spans="1:12" x14ac:dyDescent="0.35">
      <c r="A13" s="1"/>
    </row>
    <row r="14" spans="1:12" x14ac:dyDescent="0.35">
      <c r="A14" s="1"/>
    </row>
    <row r="15" spans="1:12" x14ac:dyDescent="0.35">
      <c r="A15" s="1"/>
    </row>
    <row r="16" spans="1:12" x14ac:dyDescent="0.35">
      <c r="A16" s="1"/>
    </row>
    <row r="17" spans="1:1" x14ac:dyDescent="0.35">
      <c r="A17" s="1"/>
    </row>
    <row r="18" spans="1:1" x14ac:dyDescent="0.35">
      <c r="A18" s="1"/>
    </row>
    <row r="19" spans="1:1" x14ac:dyDescent="0.35">
      <c r="A19" s="1"/>
    </row>
    <row r="20" spans="1:1" x14ac:dyDescent="0.35">
      <c r="A20" s="1"/>
    </row>
    <row r="21" spans="1:1" x14ac:dyDescent="0.35">
      <c r="A21" s="1"/>
    </row>
    <row r="22" spans="1:1" x14ac:dyDescent="0.35">
      <c r="A22" s="1"/>
    </row>
    <row r="23" spans="1:1" x14ac:dyDescent="0.35">
      <c r="A23" s="1"/>
    </row>
  </sheetData>
  <hyperlinks>
    <hyperlink ref="L1" location="CONTENTS!A1" display="◄◄◄ BACK TO CONTENT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3:D7"/>
  <sheetViews>
    <sheetView workbookViewId="0">
      <selection activeCell="B24" sqref="B24"/>
    </sheetView>
  </sheetViews>
  <sheetFormatPr defaultRowHeight="14.5" x14ac:dyDescent="0.35"/>
  <cols>
    <col min="1" max="1" width="31.54296875" bestFit="1" customWidth="1"/>
    <col min="2" max="2" width="9.36328125" bestFit="1" customWidth="1"/>
  </cols>
  <sheetData>
    <row r="3" spans="1:4" x14ac:dyDescent="0.35">
      <c r="C3" t="s">
        <v>17</v>
      </c>
      <c r="D3" t="s">
        <v>487</v>
      </c>
    </row>
    <row r="4" spans="1:4" x14ac:dyDescent="0.35">
      <c r="B4" t="s">
        <v>481</v>
      </c>
      <c r="C4" t="s">
        <v>488</v>
      </c>
      <c r="D4" t="s">
        <v>488</v>
      </c>
    </row>
    <row r="5" spans="1:4" x14ac:dyDescent="0.35">
      <c r="A5" t="s">
        <v>489</v>
      </c>
      <c r="C5" s="11">
        <v>21543</v>
      </c>
      <c r="D5" s="11">
        <v>20111</v>
      </c>
    </row>
    <row r="6" spans="1:4" x14ac:dyDescent="0.35">
      <c r="A6" t="s">
        <v>2</v>
      </c>
      <c r="B6">
        <v>3</v>
      </c>
      <c r="C6" s="11">
        <v>20172</v>
      </c>
      <c r="D6" s="11">
        <v>17352</v>
      </c>
    </row>
    <row r="7" spans="1:4" x14ac:dyDescent="0.35">
      <c r="A7" t="s">
        <v>490</v>
      </c>
      <c r="C7" s="11">
        <v>1371</v>
      </c>
      <c r="D7" s="11">
        <v>2759</v>
      </c>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election activeCell="H1" sqref="H1"/>
    </sheetView>
  </sheetViews>
  <sheetFormatPr defaultRowHeight="14.5" x14ac:dyDescent="0.35"/>
  <cols>
    <col min="1" max="1" width="61.36328125" style="4" bestFit="1" customWidth="1"/>
    <col min="2" max="5" width="15.6328125" customWidth="1"/>
    <col min="6" max="6" width="14.36328125" customWidth="1"/>
  </cols>
  <sheetData>
    <row r="1" spans="1:8" ht="30.5" x14ac:dyDescent="0.5">
      <c r="A1" s="4" t="s">
        <v>1017</v>
      </c>
      <c r="H1" s="26" t="s">
        <v>1179</v>
      </c>
    </row>
    <row r="3" spans="1:8" x14ac:dyDescent="0.35">
      <c r="A3" s="4" t="s">
        <v>1018</v>
      </c>
    </row>
    <row r="4" spans="1:8" x14ac:dyDescent="0.35">
      <c r="B4" s="4"/>
      <c r="C4" s="4" t="s">
        <v>17</v>
      </c>
      <c r="D4" s="4"/>
      <c r="E4" s="4" t="s">
        <v>16</v>
      </c>
    </row>
    <row r="5" spans="1:8" ht="29" x14ac:dyDescent="0.35">
      <c r="B5" s="4" t="s">
        <v>316</v>
      </c>
      <c r="C5" s="4" t="s">
        <v>317</v>
      </c>
      <c r="D5" s="4" t="s">
        <v>316</v>
      </c>
      <c r="E5" s="4" t="s">
        <v>317</v>
      </c>
    </row>
    <row r="6" spans="1:8" x14ac:dyDescent="0.35">
      <c r="B6" s="4" t="s">
        <v>173</v>
      </c>
      <c r="C6" s="4" t="s">
        <v>173</v>
      </c>
      <c r="D6" s="4" t="s">
        <v>173</v>
      </c>
      <c r="E6" s="4" t="s">
        <v>173</v>
      </c>
    </row>
    <row r="7" spans="1:8" x14ac:dyDescent="0.35">
      <c r="A7" s="4" t="s">
        <v>1019</v>
      </c>
    </row>
    <row r="8" spans="1:8" x14ac:dyDescent="0.35">
      <c r="A8" s="4" t="s">
        <v>982</v>
      </c>
      <c r="B8">
        <v>3</v>
      </c>
      <c r="C8">
        <v>185</v>
      </c>
      <c r="D8">
        <v>3</v>
      </c>
      <c r="E8">
        <v>188</v>
      </c>
    </row>
    <row r="9" spans="1:8" x14ac:dyDescent="0.35">
      <c r="A9" s="4" t="s">
        <v>983</v>
      </c>
      <c r="B9">
        <v>14</v>
      </c>
      <c r="C9">
        <v>742</v>
      </c>
      <c r="D9">
        <v>14</v>
      </c>
      <c r="E9">
        <v>748</v>
      </c>
    </row>
    <row r="10" spans="1:8" x14ac:dyDescent="0.35">
      <c r="A10" s="4" t="s">
        <v>393</v>
      </c>
      <c r="B10" t="s">
        <v>6</v>
      </c>
      <c r="C10">
        <v>1539</v>
      </c>
      <c r="D10">
        <v>3</v>
      </c>
      <c r="E10">
        <v>1622</v>
      </c>
    </row>
    <row r="11" spans="1:8" x14ac:dyDescent="0.35">
      <c r="B11">
        <v>17</v>
      </c>
      <c r="C11">
        <v>2466</v>
      </c>
      <c r="D11">
        <v>20</v>
      </c>
      <c r="E11">
        <v>2558</v>
      </c>
    </row>
    <row r="12" spans="1:8" x14ac:dyDescent="0.35">
      <c r="A12" s="4" t="s">
        <v>1020</v>
      </c>
      <c r="B12">
        <v>-2</v>
      </c>
      <c r="C12">
        <v>-1018</v>
      </c>
      <c r="D12">
        <v>-3</v>
      </c>
      <c r="E12">
        <v>-1091</v>
      </c>
    </row>
    <row r="13" spans="1:8" x14ac:dyDescent="0.35">
      <c r="B13">
        <v>15</v>
      </c>
      <c r="C13">
        <v>1448</v>
      </c>
      <c r="D13">
        <v>17</v>
      </c>
      <c r="E13">
        <v>1467</v>
      </c>
    </row>
    <row r="15" spans="1:8" x14ac:dyDescent="0.35">
      <c r="A15" s="4" t="s">
        <v>1021</v>
      </c>
    </row>
    <row r="17" spans="1:5" x14ac:dyDescent="0.35">
      <c r="B17" s="4"/>
      <c r="C17" s="4" t="s">
        <v>17</v>
      </c>
      <c r="D17" s="4"/>
      <c r="E17" s="4" t="s">
        <v>16</v>
      </c>
    </row>
    <row r="18" spans="1:5" ht="29" x14ac:dyDescent="0.35">
      <c r="B18" s="4" t="s">
        <v>316</v>
      </c>
      <c r="C18" s="4" t="s">
        <v>317</v>
      </c>
      <c r="D18" s="4" t="s">
        <v>316</v>
      </c>
      <c r="E18" s="4" t="s">
        <v>317</v>
      </c>
    </row>
    <row r="19" spans="1:5" x14ac:dyDescent="0.35">
      <c r="B19" s="4" t="s">
        <v>173</v>
      </c>
      <c r="C19" s="4" t="s">
        <v>173</v>
      </c>
      <c r="D19" s="4" t="s">
        <v>173</v>
      </c>
      <c r="E19" s="4" t="s">
        <v>173</v>
      </c>
    </row>
    <row r="20" spans="1:5" x14ac:dyDescent="0.35">
      <c r="A20" s="4" t="s">
        <v>982</v>
      </c>
      <c r="B20">
        <v>1</v>
      </c>
      <c r="C20">
        <v>84</v>
      </c>
      <c r="D20">
        <v>3</v>
      </c>
      <c r="E20">
        <v>86</v>
      </c>
    </row>
    <row r="21" spans="1:5" x14ac:dyDescent="0.35">
      <c r="A21" s="4" t="s">
        <v>983</v>
      </c>
      <c r="B21">
        <v>14</v>
      </c>
      <c r="C21">
        <v>393</v>
      </c>
      <c r="D21">
        <v>14</v>
      </c>
      <c r="E21">
        <v>396</v>
      </c>
    </row>
    <row r="22" spans="1:5" x14ac:dyDescent="0.35">
      <c r="A22" s="4" t="s">
        <v>393</v>
      </c>
      <c r="B22" t="s">
        <v>6</v>
      </c>
      <c r="C22">
        <v>971</v>
      </c>
      <c r="D22" t="s">
        <v>6</v>
      </c>
      <c r="E22">
        <v>985</v>
      </c>
    </row>
    <row r="23" spans="1:5" x14ac:dyDescent="0.35">
      <c r="B23">
        <v>15</v>
      </c>
      <c r="C23">
        <v>1448</v>
      </c>
      <c r="D23">
        <v>17</v>
      </c>
      <c r="E23">
        <v>1467</v>
      </c>
    </row>
    <row r="25" spans="1:5" x14ac:dyDescent="0.35">
      <c r="A25" s="4" t="s">
        <v>1022</v>
      </c>
    </row>
    <row r="26" spans="1:5" x14ac:dyDescent="0.35">
      <c r="B26" s="4"/>
      <c r="C26" s="4" t="s">
        <v>17</v>
      </c>
      <c r="D26" s="4"/>
      <c r="E26" s="4" t="s">
        <v>16</v>
      </c>
    </row>
    <row r="27" spans="1:5" ht="29" x14ac:dyDescent="0.35">
      <c r="A27" s="5"/>
      <c r="B27" s="4" t="s">
        <v>316</v>
      </c>
      <c r="C27" s="4" t="s">
        <v>317</v>
      </c>
      <c r="D27" s="4" t="s">
        <v>316</v>
      </c>
      <c r="E27" s="4" t="s">
        <v>317</v>
      </c>
    </row>
    <row r="28" spans="1:5" x14ac:dyDescent="0.35">
      <c r="B28" s="4" t="s">
        <v>173</v>
      </c>
      <c r="C28" s="4" t="s">
        <v>173</v>
      </c>
      <c r="D28" s="4" t="s">
        <v>173</v>
      </c>
      <c r="E28" s="4" t="s">
        <v>173</v>
      </c>
    </row>
    <row r="29" spans="1:5" x14ac:dyDescent="0.35">
      <c r="A29" s="5" t="s">
        <v>982</v>
      </c>
      <c r="B29">
        <v>1</v>
      </c>
      <c r="C29">
        <v>101</v>
      </c>
      <c r="D29">
        <v>1</v>
      </c>
      <c r="E29">
        <v>103</v>
      </c>
    </row>
    <row r="30" spans="1:5" x14ac:dyDescent="0.35">
      <c r="A30" s="4" t="s">
        <v>983</v>
      </c>
      <c r="B30">
        <v>1</v>
      </c>
      <c r="C30">
        <v>349</v>
      </c>
      <c r="D30">
        <v>2</v>
      </c>
      <c r="E30">
        <v>355</v>
      </c>
    </row>
    <row r="31" spans="1:5" x14ac:dyDescent="0.35">
      <c r="A31" s="5" t="s">
        <v>393</v>
      </c>
      <c r="B31" t="s">
        <v>6</v>
      </c>
      <c r="C31">
        <v>568</v>
      </c>
      <c r="D31" t="s">
        <v>6</v>
      </c>
      <c r="E31">
        <v>633</v>
      </c>
    </row>
    <row r="32" spans="1:5" x14ac:dyDescent="0.35">
      <c r="B32">
        <v>2</v>
      </c>
      <c r="C32">
        <v>1018</v>
      </c>
      <c r="D32">
        <v>3</v>
      </c>
      <c r="E32">
        <v>1091</v>
      </c>
    </row>
    <row r="33" spans="1:5" x14ac:dyDescent="0.35">
      <c r="A33" s="5"/>
    </row>
    <row r="34" spans="1:5" x14ac:dyDescent="0.35">
      <c r="A34" s="4" t="s">
        <v>1023</v>
      </c>
    </row>
    <row r="35" spans="1:5" x14ac:dyDescent="0.35">
      <c r="B35" s="4"/>
      <c r="C35" s="4" t="s">
        <v>17</v>
      </c>
      <c r="D35" s="4"/>
      <c r="E35" s="4" t="s">
        <v>16</v>
      </c>
    </row>
    <row r="36" spans="1:5" ht="29" x14ac:dyDescent="0.35">
      <c r="B36" s="4" t="s">
        <v>316</v>
      </c>
      <c r="C36" s="4" t="s">
        <v>317</v>
      </c>
      <c r="D36" s="4" t="s">
        <v>316</v>
      </c>
      <c r="E36" s="4" t="s">
        <v>317</v>
      </c>
    </row>
    <row r="37" spans="1:5" x14ac:dyDescent="0.35">
      <c r="B37" s="4" t="s">
        <v>173</v>
      </c>
      <c r="C37" s="4" t="s">
        <v>173</v>
      </c>
      <c r="D37" s="4" t="s">
        <v>173</v>
      </c>
      <c r="E37" s="4" t="s">
        <v>173</v>
      </c>
    </row>
    <row r="38" spans="1:5" x14ac:dyDescent="0.35">
      <c r="A38" s="4" t="s">
        <v>982</v>
      </c>
      <c r="B38">
        <v>22</v>
      </c>
      <c r="C38">
        <v>422</v>
      </c>
      <c r="D38">
        <v>21</v>
      </c>
      <c r="E38">
        <v>352</v>
      </c>
    </row>
    <row r="39" spans="1:5" x14ac:dyDescent="0.35">
      <c r="A39" s="4" t="s">
        <v>983</v>
      </c>
      <c r="B39">
        <v>93</v>
      </c>
      <c r="C39">
        <v>1717</v>
      </c>
      <c r="D39">
        <v>90</v>
      </c>
      <c r="E39">
        <v>1628</v>
      </c>
    </row>
    <row r="40" spans="1:5" x14ac:dyDescent="0.35">
      <c r="A40" s="4" t="s">
        <v>393</v>
      </c>
      <c r="B40" t="s">
        <v>6</v>
      </c>
      <c r="C40">
        <v>5743</v>
      </c>
      <c r="D40">
        <v>24</v>
      </c>
      <c r="E40">
        <v>6277</v>
      </c>
    </row>
    <row r="41" spans="1:5" x14ac:dyDescent="0.35">
      <c r="B41">
        <v>115</v>
      </c>
      <c r="C41">
        <v>7882</v>
      </c>
      <c r="D41">
        <v>135</v>
      </c>
      <c r="E41">
        <v>8257</v>
      </c>
    </row>
    <row r="44" spans="1:5" x14ac:dyDescent="0.35">
      <c r="A44" s="5"/>
    </row>
    <row r="46" spans="1:5" x14ac:dyDescent="0.35">
      <c r="B46" s="1"/>
    </row>
    <row r="48" spans="1:5" x14ac:dyDescent="0.35">
      <c r="B48" s="1"/>
    </row>
    <row r="50" spans="1:1" x14ac:dyDescent="0.35">
      <c r="A50" s="5"/>
    </row>
    <row r="52" spans="1:1" x14ac:dyDescent="0.35">
      <c r="A52" s="5"/>
    </row>
    <row r="55" spans="1:1" x14ac:dyDescent="0.35">
      <c r="A55" s="5"/>
    </row>
    <row r="57" spans="1:1" x14ac:dyDescent="0.35">
      <c r="A57" s="5"/>
    </row>
    <row r="59" spans="1:1" x14ac:dyDescent="0.35">
      <c r="A59" s="5"/>
    </row>
    <row r="61" spans="1:1" x14ac:dyDescent="0.35">
      <c r="A61" s="5"/>
    </row>
  </sheetData>
  <hyperlinks>
    <hyperlink ref="H1" location="CONTENTS!A1" display="◄◄◄ BACK TO CONTENTS"/>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K1" sqref="K1"/>
    </sheetView>
  </sheetViews>
  <sheetFormatPr defaultRowHeight="14.5" x14ac:dyDescent="0.35"/>
  <cols>
    <col min="1" max="1" width="40.90625" style="4" bestFit="1" customWidth="1"/>
    <col min="2" max="5" width="15.90625" style="4" customWidth="1"/>
  </cols>
  <sheetData>
    <row r="1" spans="1:11" ht="17" x14ac:dyDescent="0.5">
      <c r="A1" s="4" t="s">
        <v>1024</v>
      </c>
      <c r="K1" s="26" t="s">
        <v>1179</v>
      </c>
    </row>
    <row r="3" spans="1:11" x14ac:dyDescent="0.35">
      <c r="C3" s="14" t="s">
        <v>189</v>
      </c>
      <c r="E3" s="14" t="s">
        <v>190</v>
      </c>
    </row>
    <row r="4" spans="1:11" ht="29" x14ac:dyDescent="0.35">
      <c r="B4" s="4" t="s">
        <v>316</v>
      </c>
      <c r="C4" s="4" t="s">
        <v>317</v>
      </c>
      <c r="D4" s="4" t="s">
        <v>316</v>
      </c>
      <c r="E4" s="4" t="s">
        <v>317</v>
      </c>
    </row>
    <row r="5" spans="1:11" x14ac:dyDescent="0.35">
      <c r="B5" s="4" t="s">
        <v>173</v>
      </c>
      <c r="C5" s="4" t="s">
        <v>173</v>
      </c>
      <c r="D5" s="4" t="s">
        <v>173</v>
      </c>
      <c r="E5" s="4" t="s">
        <v>173</v>
      </c>
    </row>
    <row r="6" spans="1:11" x14ac:dyDescent="0.35">
      <c r="A6" s="4" t="s">
        <v>982</v>
      </c>
      <c r="B6" s="4">
        <v>6813</v>
      </c>
      <c r="C6" s="4">
        <v>78</v>
      </c>
      <c r="D6" s="4">
        <v>6624</v>
      </c>
      <c r="E6" s="4">
        <v>896</v>
      </c>
    </row>
    <row r="7" spans="1:11" ht="29" x14ac:dyDescent="0.35">
      <c r="A7" s="4" t="s">
        <v>983</v>
      </c>
      <c r="B7" s="4">
        <v>22374</v>
      </c>
      <c r="C7" s="4">
        <v>112</v>
      </c>
      <c r="D7" s="4">
        <v>31098</v>
      </c>
      <c r="E7" s="4">
        <v>1684</v>
      </c>
    </row>
    <row r="8" spans="1:11" x14ac:dyDescent="0.35">
      <c r="A8" s="4" t="s">
        <v>393</v>
      </c>
      <c r="B8" s="4">
        <v>20</v>
      </c>
      <c r="C8" s="4">
        <v>20</v>
      </c>
      <c r="D8" s="4">
        <v>389</v>
      </c>
      <c r="E8" s="4">
        <v>389</v>
      </c>
    </row>
    <row r="9" spans="1:11" x14ac:dyDescent="0.35">
      <c r="B9" s="4">
        <v>29207</v>
      </c>
      <c r="C9" s="4">
        <v>210</v>
      </c>
      <c r="D9" s="4">
        <v>38111</v>
      </c>
      <c r="E9" s="4">
        <v>2969</v>
      </c>
    </row>
    <row r="10" spans="1:11" x14ac:dyDescent="0.35">
      <c r="A10" s="4" t="s">
        <v>1025</v>
      </c>
    </row>
    <row r="11" spans="1:11" x14ac:dyDescent="0.35">
      <c r="A11" s="4" t="s">
        <v>372</v>
      </c>
      <c r="B11" s="4">
        <v>29091</v>
      </c>
      <c r="C11" s="4" t="s">
        <v>6</v>
      </c>
      <c r="D11" s="4">
        <v>35166</v>
      </c>
      <c r="E11" s="4" t="s">
        <v>6</v>
      </c>
    </row>
    <row r="12" spans="1:11" x14ac:dyDescent="0.35">
      <c r="A12" s="4" t="s">
        <v>1026</v>
      </c>
      <c r="B12" s="4" t="s">
        <v>6</v>
      </c>
      <c r="C12" s="4" t="s">
        <v>6</v>
      </c>
      <c r="D12" s="4">
        <v>2824</v>
      </c>
      <c r="E12" s="4">
        <v>2824</v>
      </c>
    </row>
    <row r="13" spans="1:11" x14ac:dyDescent="0.35">
      <c r="A13" s="5" t="s">
        <v>0</v>
      </c>
      <c r="B13" s="4">
        <v>116</v>
      </c>
      <c r="C13" s="4">
        <v>210</v>
      </c>
      <c r="D13" s="4">
        <v>121</v>
      </c>
      <c r="E13" s="4">
        <v>145</v>
      </c>
    </row>
    <row r="14" spans="1:11" x14ac:dyDescent="0.35">
      <c r="B14" s="4">
        <v>29207</v>
      </c>
      <c r="C14" s="4">
        <v>210</v>
      </c>
      <c r="D14" s="4">
        <v>38111</v>
      </c>
      <c r="E14" s="4">
        <v>2969</v>
      </c>
    </row>
    <row r="15" spans="1:11" x14ac:dyDescent="0.35">
      <c r="A15" s="5"/>
    </row>
    <row r="16" spans="1:11" x14ac:dyDescent="0.35">
      <c r="A16" s="5"/>
    </row>
    <row r="18" spans="1:1" x14ac:dyDescent="0.35">
      <c r="A18" s="5"/>
    </row>
    <row r="20" spans="1:1" x14ac:dyDescent="0.35">
      <c r="A20" s="5"/>
    </row>
    <row r="21" spans="1:1" x14ac:dyDescent="0.35">
      <c r="A21" s="5"/>
    </row>
    <row r="23" spans="1:1" x14ac:dyDescent="0.35">
      <c r="A23" s="5"/>
    </row>
    <row r="24" spans="1:1" x14ac:dyDescent="0.35">
      <c r="A24" s="5"/>
    </row>
    <row r="27" spans="1:1" x14ac:dyDescent="0.35">
      <c r="A27"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sheetData>
  <hyperlinks>
    <hyperlink ref="K1" location="CONTENTS!A1" display="◄◄◄ BACK TO CONTENTS"/>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workbookViewId="0">
      <selection activeCell="L1" sqref="L1"/>
    </sheetView>
  </sheetViews>
  <sheetFormatPr defaultRowHeight="14.5" x14ac:dyDescent="0.35"/>
  <cols>
    <col min="1" max="1" width="23.08984375" bestFit="1" customWidth="1"/>
    <col min="2" max="5" width="15.90625" style="4" customWidth="1"/>
    <col min="6" max="6" width="16.453125" bestFit="1" customWidth="1"/>
  </cols>
  <sheetData>
    <row r="1" spans="1:12" ht="17" x14ac:dyDescent="0.5">
      <c r="A1" t="s">
        <v>1027</v>
      </c>
      <c r="L1" s="26" t="s">
        <v>1179</v>
      </c>
    </row>
    <row r="3" spans="1:12" ht="29" x14ac:dyDescent="0.35">
      <c r="B3" s="4" t="s">
        <v>1028</v>
      </c>
      <c r="C3" s="4" t="s">
        <v>28</v>
      </c>
      <c r="D3" s="4" t="s">
        <v>1029</v>
      </c>
      <c r="E3" s="4" t="s">
        <v>1030</v>
      </c>
    </row>
    <row r="4" spans="1:12" x14ac:dyDescent="0.35">
      <c r="B4" s="4" t="s">
        <v>173</v>
      </c>
      <c r="C4" s="4" t="s">
        <v>173</v>
      </c>
      <c r="D4" s="4" t="s">
        <v>173</v>
      </c>
      <c r="E4" s="4" t="s">
        <v>173</v>
      </c>
    </row>
    <row r="5" spans="1:12" x14ac:dyDescent="0.35">
      <c r="A5" t="s">
        <v>385</v>
      </c>
      <c r="B5" s="4">
        <v>130</v>
      </c>
      <c r="C5" s="4" t="s">
        <v>6</v>
      </c>
      <c r="D5" s="4">
        <v>25</v>
      </c>
      <c r="E5" s="4">
        <v>155</v>
      </c>
    </row>
    <row r="6" spans="1:12" x14ac:dyDescent="0.35">
      <c r="A6" t="s">
        <v>1031</v>
      </c>
      <c r="B6" s="4" t="s">
        <v>6</v>
      </c>
      <c r="C6" s="4">
        <v>365</v>
      </c>
      <c r="D6" s="4" t="s">
        <v>6</v>
      </c>
      <c r="E6" s="4">
        <v>365</v>
      </c>
    </row>
    <row r="7" spans="1:12" x14ac:dyDescent="0.35">
      <c r="A7" t="s">
        <v>1032</v>
      </c>
      <c r="B7" s="4">
        <v>-20</v>
      </c>
      <c r="C7" s="4" t="s">
        <v>6</v>
      </c>
      <c r="D7" s="4" t="s">
        <v>6</v>
      </c>
      <c r="E7" s="4">
        <v>-20</v>
      </c>
    </row>
    <row r="8" spans="1:12" x14ac:dyDescent="0.35">
      <c r="A8" t="s">
        <v>391</v>
      </c>
      <c r="B8" s="4">
        <v>110</v>
      </c>
      <c r="C8" s="4">
        <v>365</v>
      </c>
      <c r="D8" s="4">
        <v>25</v>
      </c>
      <c r="E8" s="4">
        <v>500</v>
      </c>
    </row>
    <row r="9" spans="1:12" x14ac:dyDescent="0.35">
      <c r="A9" t="s">
        <v>1031</v>
      </c>
      <c r="B9" s="4" t="s">
        <v>6</v>
      </c>
      <c r="C9" s="4">
        <v>889</v>
      </c>
      <c r="D9" s="4">
        <v>10</v>
      </c>
      <c r="E9" s="4">
        <v>899</v>
      </c>
    </row>
    <row r="10" spans="1:12" x14ac:dyDescent="0.35">
      <c r="A10" t="s">
        <v>1032</v>
      </c>
      <c r="B10" s="4">
        <v>-20</v>
      </c>
      <c r="C10" s="4" t="s">
        <v>6</v>
      </c>
      <c r="D10" s="4" t="s">
        <v>6</v>
      </c>
      <c r="E10" s="4">
        <v>-20</v>
      </c>
    </row>
    <row r="11" spans="1:12" x14ac:dyDescent="0.35">
      <c r="A11" t="s">
        <v>392</v>
      </c>
      <c r="B11" s="4">
        <v>90</v>
      </c>
      <c r="C11" s="4">
        <v>1254</v>
      </c>
      <c r="D11" s="4">
        <v>35</v>
      </c>
      <c r="E11" s="4">
        <v>1379</v>
      </c>
    </row>
    <row r="14" spans="1:12" ht="29" x14ac:dyDescent="0.35">
      <c r="B14" s="4" t="s">
        <v>1033</v>
      </c>
      <c r="C14" s="4" t="s">
        <v>0</v>
      </c>
      <c r="D14" s="4" t="s">
        <v>1034</v>
      </c>
      <c r="E14" s="4" t="s">
        <v>372</v>
      </c>
      <c r="F14" s="4" t="s">
        <v>316</v>
      </c>
    </row>
    <row r="15" spans="1:12" x14ac:dyDescent="0.35">
      <c r="B15" s="4" t="s">
        <v>173</v>
      </c>
      <c r="C15" s="4" t="s">
        <v>173</v>
      </c>
      <c r="D15" s="4" t="s">
        <v>173</v>
      </c>
      <c r="E15" s="4" t="s">
        <v>173</v>
      </c>
      <c r="F15" s="4" t="s">
        <v>173</v>
      </c>
    </row>
    <row r="16" spans="1:12" x14ac:dyDescent="0.35">
      <c r="A16" t="s">
        <v>385</v>
      </c>
      <c r="B16" s="4">
        <v>155</v>
      </c>
      <c r="C16" s="4" t="s">
        <v>6</v>
      </c>
      <c r="D16" s="4" t="s">
        <v>6</v>
      </c>
      <c r="E16" s="4">
        <v>26749</v>
      </c>
      <c r="F16">
        <v>26904</v>
      </c>
    </row>
    <row r="17" spans="1:6" x14ac:dyDescent="0.35">
      <c r="A17" t="s">
        <v>1031</v>
      </c>
      <c r="B17" s="4">
        <v>365</v>
      </c>
      <c r="C17" s="4">
        <v>80</v>
      </c>
      <c r="D17" s="4" t="s">
        <v>6</v>
      </c>
      <c r="E17" s="4">
        <v>6005</v>
      </c>
      <c r="F17">
        <v>6450</v>
      </c>
    </row>
    <row r="18" spans="1:6" x14ac:dyDescent="0.35">
      <c r="A18" t="s">
        <v>1032</v>
      </c>
      <c r="B18" s="4">
        <v>-20</v>
      </c>
      <c r="C18" s="4">
        <v>-80</v>
      </c>
      <c r="D18" s="4" t="s">
        <v>6</v>
      </c>
      <c r="E18" s="4">
        <v>-2859</v>
      </c>
      <c r="F18">
        <v>-2959</v>
      </c>
    </row>
    <row r="19" spans="1:6" x14ac:dyDescent="0.35">
      <c r="A19" t="s">
        <v>391</v>
      </c>
      <c r="B19" s="4">
        <v>500</v>
      </c>
      <c r="C19" s="4" t="s">
        <v>6</v>
      </c>
      <c r="D19" s="4" t="s">
        <v>6</v>
      </c>
      <c r="E19" s="4">
        <v>29895</v>
      </c>
      <c r="F19">
        <v>30395</v>
      </c>
    </row>
    <row r="20" spans="1:6" x14ac:dyDescent="0.35">
      <c r="A20" t="s">
        <v>1031</v>
      </c>
      <c r="B20" s="4">
        <v>889</v>
      </c>
      <c r="C20" s="4" t="s">
        <v>6</v>
      </c>
      <c r="D20" s="4">
        <v>172</v>
      </c>
      <c r="E20" s="4">
        <v>11557</v>
      </c>
      <c r="F20">
        <v>12618</v>
      </c>
    </row>
    <row r="21" spans="1:6" x14ac:dyDescent="0.35">
      <c r="A21" t="s">
        <v>1032</v>
      </c>
      <c r="B21" s="4">
        <v>-20</v>
      </c>
      <c r="C21" s="4" t="s">
        <v>6</v>
      </c>
      <c r="D21" s="4" t="s">
        <v>6</v>
      </c>
      <c r="E21" s="4">
        <v>-12029</v>
      </c>
      <c r="F21">
        <v>-12049</v>
      </c>
    </row>
    <row r="22" spans="1:6" x14ac:dyDescent="0.35">
      <c r="A22" t="s">
        <v>392</v>
      </c>
      <c r="B22" s="4">
        <v>1369</v>
      </c>
      <c r="C22" s="4" t="s">
        <v>6</v>
      </c>
      <c r="D22" s="4">
        <v>172</v>
      </c>
      <c r="E22" s="4">
        <v>29423</v>
      </c>
      <c r="F22">
        <v>30964</v>
      </c>
    </row>
    <row r="27" spans="1:6" x14ac:dyDescent="0.35">
      <c r="A27" s="1"/>
    </row>
    <row r="28" spans="1:6" x14ac:dyDescent="0.35">
      <c r="A28" s="1"/>
    </row>
    <row r="33" spans="1:1" x14ac:dyDescent="0.35">
      <c r="A33" s="1"/>
    </row>
    <row r="34" spans="1:1" x14ac:dyDescent="0.35">
      <c r="A34" s="1"/>
    </row>
    <row r="39" spans="1:1" x14ac:dyDescent="0.35">
      <c r="A39" s="1"/>
    </row>
    <row r="40" spans="1:1" x14ac:dyDescent="0.35">
      <c r="A40" s="1"/>
    </row>
    <row r="45" spans="1:1" x14ac:dyDescent="0.35">
      <c r="A45" s="1"/>
    </row>
    <row r="46" spans="1:1" x14ac:dyDescent="0.35">
      <c r="A46" s="1"/>
    </row>
    <row r="51" spans="1:1" x14ac:dyDescent="0.35">
      <c r="A51" s="1"/>
    </row>
    <row r="52" spans="1:1" x14ac:dyDescent="0.35">
      <c r="A52" s="1"/>
    </row>
    <row r="57" spans="1:1" x14ac:dyDescent="0.35">
      <c r="A57" s="1"/>
    </row>
    <row r="58" spans="1:1" x14ac:dyDescent="0.35">
      <c r="A58" s="1"/>
    </row>
    <row r="59" spans="1:1" x14ac:dyDescent="0.35">
      <c r="A59" s="1"/>
    </row>
    <row r="60" spans="1:1" x14ac:dyDescent="0.35">
      <c r="A60" s="1"/>
    </row>
    <row r="61" spans="1:1" x14ac:dyDescent="0.35">
      <c r="A61" s="1"/>
    </row>
    <row r="62" spans="1:1" x14ac:dyDescent="0.35">
      <c r="A62" s="1"/>
    </row>
    <row r="63" spans="1:1" x14ac:dyDescent="0.35">
      <c r="A63" s="1"/>
    </row>
    <row r="64" spans="1:1" x14ac:dyDescent="0.35">
      <c r="A64" s="1"/>
    </row>
  </sheetData>
  <hyperlinks>
    <hyperlink ref="L1" location="CONTENTS!A1" display="◄◄◄ BACK TO CONTENTS"/>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I1" sqref="I1"/>
    </sheetView>
  </sheetViews>
  <sheetFormatPr defaultRowHeight="14.5" x14ac:dyDescent="0.35"/>
  <cols>
    <col min="1" max="1" width="23.08984375" bestFit="1" customWidth="1"/>
    <col min="2" max="2" width="7.36328125" bestFit="1" customWidth="1"/>
    <col min="3" max="3" width="15.90625" bestFit="1" customWidth="1"/>
    <col min="4" max="4" width="17.6328125" bestFit="1" customWidth="1"/>
    <col min="5" max="5" width="16.453125" bestFit="1" customWidth="1"/>
    <col min="6" max="6" width="15.90625" bestFit="1" customWidth="1"/>
    <col min="7" max="7" width="25" bestFit="1" customWidth="1"/>
    <col min="8" max="8" width="34.90625" bestFit="1" customWidth="1"/>
    <col min="9" max="9" width="24.453125" bestFit="1" customWidth="1"/>
  </cols>
  <sheetData>
    <row r="1" spans="1:9" ht="17" x14ac:dyDescent="0.5">
      <c r="A1" t="s">
        <v>1035</v>
      </c>
      <c r="I1" s="26" t="s">
        <v>1179</v>
      </c>
    </row>
    <row r="3" spans="1:9" x14ac:dyDescent="0.35">
      <c r="B3" t="s">
        <v>1036</v>
      </c>
      <c r="C3" t="s">
        <v>1037</v>
      </c>
      <c r="D3" t="s">
        <v>1038</v>
      </c>
      <c r="E3" t="s">
        <v>1086</v>
      </c>
      <c r="F3" t="s">
        <v>1039</v>
      </c>
      <c r="G3" t="s">
        <v>1040</v>
      </c>
      <c r="H3" t="s">
        <v>1030</v>
      </c>
    </row>
    <row r="4" spans="1:9" x14ac:dyDescent="0.35">
      <c r="B4" t="s">
        <v>173</v>
      </c>
      <c r="C4" t="s">
        <v>173</v>
      </c>
      <c r="D4" t="s">
        <v>173</v>
      </c>
      <c r="E4" t="s">
        <v>173</v>
      </c>
      <c r="F4" t="s">
        <v>173</v>
      </c>
      <c r="G4" t="s">
        <v>173</v>
      </c>
      <c r="H4" t="s">
        <v>173</v>
      </c>
    </row>
    <row r="5" spans="1:9" x14ac:dyDescent="0.35">
      <c r="A5" t="s">
        <v>799</v>
      </c>
      <c r="B5">
        <v>357</v>
      </c>
      <c r="C5" t="s">
        <v>6</v>
      </c>
      <c r="D5">
        <v>12</v>
      </c>
      <c r="E5">
        <v>369</v>
      </c>
      <c r="F5">
        <v>170</v>
      </c>
      <c r="G5">
        <v>47</v>
      </c>
      <c r="H5">
        <v>586</v>
      </c>
    </row>
    <row r="6" spans="1:9" x14ac:dyDescent="0.35">
      <c r="A6" t="s">
        <v>922</v>
      </c>
      <c r="B6" t="s">
        <v>6</v>
      </c>
      <c r="C6" t="s">
        <v>6</v>
      </c>
      <c r="D6">
        <v>1</v>
      </c>
      <c r="E6">
        <v>1</v>
      </c>
      <c r="F6" t="s">
        <v>6</v>
      </c>
      <c r="G6" t="s">
        <v>6</v>
      </c>
      <c r="H6">
        <v>1</v>
      </c>
    </row>
    <row r="7" spans="1:9" x14ac:dyDescent="0.35">
      <c r="A7" t="s">
        <v>926</v>
      </c>
      <c r="B7">
        <v>11</v>
      </c>
      <c r="C7">
        <v>68</v>
      </c>
      <c r="D7" t="s">
        <v>6</v>
      </c>
      <c r="E7">
        <v>79</v>
      </c>
      <c r="F7">
        <v>30</v>
      </c>
      <c r="G7">
        <v>-22</v>
      </c>
      <c r="H7">
        <v>87</v>
      </c>
    </row>
    <row r="8" spans="1:9" x14ac:dyDescent="0.35">
      <c r="A8" t="s">
        <v>391</v>
      </c>
      <c r="B8">
        <v>368</v>
      </c>
      <c r="C8">
        <v>68</v>
      </c>
      <c r="D8">
        <v>13</v>
      </c>
      <c r="E8">
        <v>449</v>
      </c>
      <c r="F8">
        <v>200</v>
      </c>
      <c r="G8">
        <v>25</v>
      </c>
      <c r="H8">
        <v>674</v>
      </c>
    </row>
    <row r="9" spans="1:9" x14ac:dyDescent="0.35">
      <c r="A9" t="s">
        <v>922</v>
      </c>
      <c r="B9" t="s">
        <v>6</v>
      </c>
      <c r="C9" t="s">
        <v>6</v>
      </c>
      <c r="D9">
        <v>1</v>
      </c>
      <c r="E9">
        <v>1</v>
      </c>
      <c r="F9" t="s">
        <v>6</v>
      </c>
      <c r="G9" t="s">
        <v>6</v>
      </c>
      <c r="H9">
        <v>1</v>
      </c>
    </row>
    <row r="10" spans="1:9" x14ac:dyDescent="0.35">
      <c r="A10" t="s">
        <v>926</v>
      </c>
      <c r="B10">
        <v>-6</v>
      </c>
      <c r="C10">
        <v>19</v>
      </c>
      <c r="D10" t="s">
        <v>6</v>
      </c>
      <c r="E10">
        <v>13</v>
      </c>
      <c r="F10">
        <v>34</v>
      </c>
      <c r="G10">
        <v>1</v>
      </c>
      <c r="H10">
        <v>48</v>
      </c>
    </row>
    <row r="11" spans="1:9" x14ac:dyDescent="0.35">
      <c r="A11" t="s">
        <v>392</v>
      </c>
      <c r="B11">
        <v>362</v>
      </c>
      <c r="C11">
        <v>87</v>
      </c>
      <c r="D11">
        <v>14</v>
      </c>
      <c r="E11">
        <v>463</v>
      </c>
      <c r="F11">
        <v>234</v>
      </c>
      <c r="G11">
        <v>26</v>
      </c>
      <c r="H11">
        <v>723</v>
      </c>
    </row>
  </sheetData>
  <hyperlinks>
    <hyperlink ref="I1" location="CONTENTS!A1" display="◄◄◄ BACK TO CONTENTS"/>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workbookViewId="0">
      <selection activeCell="K1" sqref="K1"/>
    </sheetView>
  </sheetViews>
  <sheetFormatPr defaultRowHeight="14.5" x14ac:dyDescent="0.35"/>
  <cols>
    <col min="1" max="1" width="51" style="4" customWidth="1"/>
    <col min="2" max="2" width="9.90625" bestFit="1" customWidth="1"/>
    <col min="3" max="3" width="19.453125" bestFit="1" customWidth="1"/>
    <col min="4" max="4" width="9.90625" bestFit="1" customWidth="1"/>
    <col min="5" max="5" width="19.453125" bestFit="1" customWidth="1"/>
  </cols>
  <sheetData>
    <row r="1" spans="1:11" ht="17" x14ac:dyDescent="0.5">
      <c r="A1" s="4" t="s">
        <v>1041</v>
      </c>
      <c r="K1" s="26" t="s">
        <v>1179</v>
      </c>
    </row>
    <row r="3" spans="1:11" x14ac:dyDescent="0.35">
      <c r="A3" s="4" t="s">
        <v>1042</v>
      </c>
    </row>
    <row r="5" spans="1:11" x14ac:dyDescent="0.35">
      <c r="C5" t="s">
        <v>17</v>
      </c>
      <c r="E5" t="s">
        <v>16</v>
      </c>
    </row>
    <row r="6" spans="1:11" x14ac:dyDescent="0.35">
      <c r="C6" t="s">
        <v>317</v>
      </c>
      <c r="E6" t="s">
        <v>317</v>
      </c>
    </row>
    <row r="7" spans="1:11" x14ac:dyDescent="0.35">
      <c r="B7" t="s">
        <v>1043</v>
      </c>
      <c r="C7" t="s">
        <v>1044</v>
      </c>
      <c r="D7" t="s">
        <v>1043</v>
      </c>
      <c r="E7" t="s">
        <v>1044</v>
      </c>
    </row>
    <row r="8" spans="1:11" x14ac:dyDescent="0.35">
      <c r="B8" t="s">
        <v>173</v>
      </c>
      <c r="C8" t="s">
        <v>173</v>
      </c>
      <c r="D8" t="s">
        <v>173</v>
      </c>
      <c r="E8" t="s">
        <v>173</v>
      </c>
    </row>
    <row r="9" spans="1:11" x14ac:dyDescent="0.35">
      <c r="A9" s="4" t="s">
        <v>1045</v>
      </c>
    </row>
    <row r="10" spans="1:11" ht="29" x14ac:dyDescent="0.35">
      <c r="A10" s="4" t="s">
        <v>1046</v>
      </c>
      <c r="B10">
        <v>138</v>
      </c>
      <c r="C10">
        <v>128</v>
      </c>
      <c r="D10">
        <v>126</v>
      </c>
      <c r="E10">
        <v>128</v>
      </c>
    </row>
    <row r="11" spans="1:11" x14ac:dyDescent="0.35">
      <c r="A11" s="4" t="s">
        <v>1047</v>
      </c>
    </row>
    <row r="12" spans="1:11" ht="29" x14ac:dyDescent="0.35">
      <c r="A12" s="4" t="s">
        <v>1046</v>
      </c>
      <c r="B12">
        <v>98</v>
      </c>
      <c r="C12">
        <v>198</v>
      </c>
      <c r="D12">
        <v>95</v>
      </c>
      <c r="E12">
        <v>198</v>
      </c>
    </row>
    <row r="13" spans="1:11" x14ac:dyDescent="0.35">
      <c r="A13" s="4" t="s">
        <v>1048</v>
      </c>
      <c r="B13">
        <v>245</v>
      </c>
      <c r="C13">
        <v>10670</v>
      </c>
      <c r="D13">
        <v>130</v>
      </c>
      <c r="E13">
        <v>10711</v>
      </c>
    </row>
    <row r="14" spans="1:11" x14ac:dyDescent="0.35">
      <c r="A14" s="4" t="s">
        <v>1049</v>
      </c>
      <c r="B14">
        <v>3</v>
      </c>
      <c r="C14">
        <v>1</v>
      </c>
      <c r="D14" t="s">
        <v>6</v>
      </c>
      <c r="E14">
        <v>2</v>
      </c>
    </row>
    <row r="15" spans="1:11" x14ac:dyDescent="0.35">
      <c r="B15">
        <v>484</v>
      </c>
      <c r="C15">
        <v>10997</v>
      </c>
      <c r="D15">
        <v>351</v>
      </c>
      <c r="E15">
        <v>11039</v>
      </c>
    </row>
    <row r="16" spans="1:11" x14ac:dyDescent="0.35">
      <c r="A16" s="4" t="s">
        <v>1050</v>
      </c>
      <c r="B16">
        <v>474</v>
      </c>
      <c r="C16">
        <v>9396</v>
      </c>
      <c r="D16">
        <v>340</v>
      </c>
      <c r="E16">
        <v>9550</v>
      </c>
    </row>
    <row r="17" spans="1:5" x14ac:dyDescent="0.35">
      <c r="A17" s="4" t="s">
        <v>1051</v>
      </c>
      <c r="B17">
        <v>10</v>
      </c>
      <c r="C17">
        <v>1601</v>
      </c>
      <c r="D17">
        <v>11</v>
      </c>
      <c r="E17">
        <v>1489</v>
      </c>
    </row>
    <row r="18" spans="1:5" x14ac:dyDescent="0.35">
      <c r="B18">
        <v>484</v>
      </c>
      <c r="C18">
        <v>10997</v>
      </c>
      <c r="D18">
        <v>351</v>
      </c>
      <c r="E18">
        <v>11039</v>
      </c>
    </row>
    <row r="19" spans="1:5" x14ac:dyDescent="0.35">
      <c r="A19" s="5"/>
    </row>
    <row r="20" spans="1:5" x14ac:dyDescent="0.35">
      <c r="A20" s="4" t="s">
        <v>1052</v>
      </c>
    </row>
    <row r="22" spans="1:5" x14ac:dyDescent="0.35">
      <c r="A22" s="5"/>
      <c r="C22" t="s">
        <v>17</v>
      </c>
      <c r="E22" t="s">
        <v>16</v>
      </c>
    </row>
    <row r="23" spans="1:5" x14ac:dyDescent="0.35">
      <c r="C23" t="s">
        <v>317</v>
      </c>
      <c r="E23" t="s">
        <v>317</v>
      </c>
    </row>
    <row r="24" spans="1:5" x14ac:dyDescent="0.35">
      <c r="A24" s="5"/>
      <c r="B24" t="s">
        <v>1043</v>
      </c>
      <c r="C24" t="s">
        <v>1044</v>
      </c>
      <c r="D24" t="s">
        <v>1043</v>
      </c>
      <c r="E24" t="s">
        <v>1044</v>
      </c>
    </row>
    <row r="25" spans="1:5" x14ac:dyDescent="0.35">
      <c r="B25" t="s">
        <v>173</v>
      </c>
      <c r="C25" t="s">
        <v>173</v>
      </c>
      <c r="D25" t="s">
        <v>173</v>
      </c>
      <c r="E25" t="s">
        <v>173</v>
      </c>
    </row>
    <row r="26" spans="1:5" x14ac:dyDescent="0.35">
      <c r="A26" s="5" t="s">
        <v>1053</v>
      </c>
    </row>
    <row r="27" spans="1:5" x14ac:dyDescent="0.35">
      <c r="A27" s="5" t="s">
        <v>1045</v>
      </c>
    </row>
    <row r="28" spans="1:5" x14ac:dyDescent="0.35">
      <c r="A28" s="5" t="s">
        <v>1048</v>
      </c>
      <c r="B28">
        <v>-11</v>
      </c>
      <c r="C28">
        <v>-130</v>
      </c>
      <c r="D28">
        <v>-15</v>
      </c>
      <c r="E28">
        <v>-130</v>
      </c>
    </row>
    <row r="29" spans="1:5" x14ac:dyDescent="0.35">
      <c r="A29" s="5" t="s">
        <v>1054</v>
      </c>
    </row>
    <row r="30" spans="1:5" ht="29" x14ac:dyDescent="0.35">
      <c r="A30" s="4" t="s">
        <v>1055</v>
      </c>
      <c r="B30">
        <v>-883</v>
      </c>
      <c r="C30">
        <v>-12380</v>
      </c>
      <c r="D30">
        <v>-1016</v>
      </c>
      <c r="E30">
        <v>-19852</v>
      </c>
    </row>
    <row r="31" spans="1:5" x14ac:dyDescent="0.35">
      <c r="A31" s="4" t="s">
        <v>1056</v>
      </c>
      <c r="B31">
        <v>-1</v>
      </c>
      <c r="C31">
        <v>-22</v>
      </c>
      <c r="D31">
        <v>-2</v>
      </c>
      <c r="E31">
        <v>-48</v>
      </c>
    </row>
    <row r="32" spans="1:5" x14ac:dyDescent="0.35">
      <c r="A32" s="5"/>
      <c r="B32">
        <v>-895</v>
      </c>
      <c r="C32">
        <v>-12532</v>
      </c>
      <c r="D32">
        <v>-1033</v>
      </c>
      <c r="E32">
        <v>-20030</v>
      </c>
    </row>
    <row r="33" spans="1:5" x14ac:dyDescent="0.35">
      <c r="A33" s="5" t="s">
        <v>1057</v>
      </c>
      <c r="B33">
        <v>-847</v>
      </c>
      <c r="C33">
        <v>-9343</v>
      </c>
      <c r="D33">
        <v>-981</v>
      </c>
      <c r="E33">
        <v>-15055</v>
      </c>
    </row>
    <row r="34" spans="1:5" x14ac:dyDescent="0.35">
      <c r="A34" s="5" t="s">
        <v>1058</v>
      </c>
      <c r="B34">
        <v>-48</v>
      </c>
      <c r="C34">
        <v>-3189</v>
      </c>
      <c r="D34">
        <v>-52</v>
      </c>
      <c r="E34">
        <v>-4975</v>
      </c>
    </row>
    <row r="35" spans="1:5" x14ac:dyDescent="0.35">
      <c r="A35" s="5"/>
      <c r="B35">
        <v>-895</v>
      </c>
      <c r="C35">
        <v>12532</v>
      </c>
      <c r="D35">
        <v>-1033</v>
      </c>
      <c r="E35">
        <v>-20030</v>
      </c>
    </row>
    <row r="36" spans="1:5" x14ac:dyDescent="0.35">
      <c r="A36" s="5"/>
    </row>
    <row r="39" spans="1:5" x14ac:dyDescent="0.35">
      <c r="A39" s="5"/>
    </row>
    <row r="41" spans="1:5" x14ac:dyDescent="0.35">
      <c r="A41" s="5"/>
    </row>
    <row r="44" spans="1:5" x14ac:dyDescent="0.35">
      <c r="A44" s="5"/>
    </row>
    <row r="46" spans="1:5" x14ac:dyDescent="0.35">
      <c r="A46" s="5"/>
    </row>
    <row r="48" spans="1:5" x14ac:dyDescent="0.35">
      <c r="A48" s="5"/>
    </row>
    <row r="49" spans="1:1" x14ac:dyDescent="0.35">
      <c r="A49" s="5"/>
    </row>
    <row r="50" spans="1:1" x14ac:dyDescent="0.35">
      <c r="A50" s="5"/>
    </row>
  </sheetData>
  <hyperlinks>
    <hyperlink ref="K1" location="CONTENTS!A1" display="◄◄◄ BACK TO CONTENTS"/>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K1" sqref="K1"/>
    </sheetView>
  </sheetViews>
  <sheetFormatPr defaultRowHeight="14.5" x14ac:dyDescent="0.35"/>
  <cols>
    <col min="1" max="1" width="53.453125" bestFit="1" customWidth="1"/>
    <col min="2" max="2" width="23.90625" customWidth="1"/>
  </cols>
  <sheetData>
    <row r="1" spans="1:11" ht="17" x14ac:dyDescent="0.5">
      <c r="A1" t="s">
        <v>1059</v>
      </c>
      <c r="K1" s="26" t="s">
        <v>1179</v>
      </c>
    </row>
    <row r="3" spans="1:11" x14ac:dyDescent="0.35">
      <c r="B3" t="s">
        <v>173</v>
      </c>
    </row>
    <row r="4" spans="1:11" x14ac:dyDescent="0.35">
      <c r="A4" t="s">
        <v>385</v>
      </c>
      <c r="B4">
        <v>431</v>
      </c>
    </row>
    <row r="5" spans="1:11" x14ac:dyDescent="0.35">
      <c r="A5" t="s">
        <v>1060</v>
      </c>
      <c r="B5">
        <v>40</v>
      </c>
    </row>
    <row r="6" spans="1:11" x14ac:dyDescent="0.35">
      <c r="A6" t="s">
        <v>1061</v>
      </c>
      <c r="B6">
        <v>5</v>
      </c>
    </row>
    <row r="7" spans="1:11" x14ac:dyDescent="0.35">
      <c r="A7" t="s">
        <v>1062</v>
      </c>
      <c r="B7">
        <v>-67</v>
      </c>
    </row>
    <row r="8" spans="1:11" x14ac:dyDescent="0.35">
      <c r="A8" t="s">
        <v>1063</v>
      </c>
      <c r="B8">
        <v>-29</v>
      </c>
    </row>
    <row r="9" spans="1:11" x14ac:dyDescent="0.35">
      <c r="A9" t="s">
        <v>391</v>
      </c>
      <c r="B9">
        <v>380</v>
      </c>
    </row>
    <row r="10" spans="1:11" x14ac:dyDescent="0.35">
      <c r="A10" t="s">
        <v>1060</v>
      </c>
      <c r="B10">
        <v>30</v>
      </c>
    </row>
    <row r="11" spans="1:11" x14ac:dyDescent="0.35">
      <c r="A11" t="s">
        <v>1062</v>
      </c>
      <c r="B11">
        <v>-43</v>
      </c>
    </row>
    <row r="12" spans="1:11" x14ac:dyDescent="0.35">
      <c r="A12" t="s">
        <v>1064</v>
      </c>
      <c r="B12">
        <v>-29</v>
      </c>
    </row>
    <row r="13" spans="1:11" x14ac:dyDescent="0.35">
      <c r="A13" t="s">
        <v>392</v>
      </c>
      <c r="B13">
        <v>338</v>
      </c>
    </row>
    <row r="15" spans="1:11" x14ac:dyDescent="0.35">
      <c r="A15" t="s">
        <v>1065</v>
      </c>
      <c r="B15" t="s">
        <v>17</v>
      </c>
      <c r="C15" t="s">
        <v>16</v>
      </c>
    </row>
    <row r="16" spans="1:11" ht="58" x14ac:dyDescent="0.35">
      <c r="B16" s="4" t="s">
        <v>1066</v>
      </c>
      <c r="C16" s="4" t="s">
        <v>1067</v>
      </c>
    </row>
    <row r="17" spans="1:3" x14ac:dyDescent="0.35">
      <c r="B17" s="16" t="s">
        <v>173</v>
      </c>
      <c r="C17" s="16" t="s">
        <v>173</v>
      </c>
    </row>
    <row r="18" spans="1:3" x14ac:dyDescent="0.35">
      <c r="A18" t="s">
        <v>1068</v>
      </c>
    </row>
    <row r="19" spans="1:3" x14ac:dyDescent="0.35">
      <c r="A19" t="s">
        <v>1069</v>
      </c>
      <c r="B19">
        <v>1445</v>
      </c>
      <c r="C19">
        <v>441</v>
      </c>
    </row>
    <row r="20" spans="1:3" x14ac:dyDescent="0.35">
      <c r="A20" t="s">
        <v>307</v>
      </c>
      <c r="B20">
        <v>407</v>
      </c>
      <c r="C20">
        <v>1370</v>
      </c>
    </row>
    <row r="21" spans="1:3" x14ac:dyDescent="0.35">
      <c r="A21" t="s">
        <v>308</v>
      </c>
      <c r="B21">
        <v>-305</v>
      </c>
      <c r="C21">
        <v>-322</v>
      </c>
    </row>
    <row r="22" spans="1:3" x14ac:dyDescent="0.35">
      <c r="A22" t="s">
        <v>1070</v>
      </c>
      <c r="B22">
        <v>-856</v>
      </c>
      <c r="C22">
        <v>-711</v>
      </c>
    </row>
    <row r="23" spans="1:3" x14ac:dyDescent="0.35">
      <c r="A23" t="s">
        <v>288</v>
      </c>
      <c r="B23">
        <v>691</v>
      </c>
      <c r="C23">
        <v>778</v>
      </c>
    </row>
    <row r="24" spans="1:3" x14ac:dyDescent="0.35">
      <c r="A24" t="s">
        <v>1089</v>
      </c>
      <c r="B24">
        <v>62</v>
      </c>
      <c r="C24">
        <v>82</v>
      </c>
    </row>
    <row r="25" spans="1:3" x14ac:dyDescent="0.35">
      <c r="A25" s="1" t="s">
        <v>1071</v>
      </c>
      <c r="B25">
        <v>-89</v>
      </c>
      <c r="C25">
        <v>-137</v>
      </c>
    </row>
    <row r="26" spans="1:3" x14ac:dyDescent="0.35">
      <c r="A26" t="s">
        <v>1072</v>
      </c>
      <c r="B26">
        <v>-59</v>
      </c>
      <c r="C26">
        <v>-59</v>
      </c>
    </row>
    <row r="29" spans="1:3" x14ac:dyDescent="0.35">
      <c r="A29" s="1"/>
    </row>
  </sheetData>
  <hyperlinks>
    <hyperlink ref="K1" location="CONTENTS!A1" display="◄◄◄ BACK TO CONTENTS"/>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H1" sqref="H1"/>
    </sheetView>
  </sheetViews>
  <sheetFormatPr defaultRowHeight="14.5" x14ac:dyDescent="0.35"/>
  <cols>
    <col min="1" max="1" width="64.36328125" style="4" bestFit="1" customWidth="1"/>
    <col min="2" max="5" width="15.90625" customWidth="1"/>
  </cols>
  <sheetData>
    <row r="1" spans="1:8" ht="17" x14ac:dyDescent="0.5">
      <c r="A1" s="4" t="s">
        <v>1073</v>
      </c>
      <c r="H1" s="26" t="s">
        <v>1179</v>
      </c>
    </row>
    <row r="3" spans="1:8" x14ac:dyDescent="0.35">
      <c r="B3" s="4"/>
      <c r="C3" s="4" t="s">
        <v>17</v>
      </c>
      <c r="D3" s="4"/>
      <c r="E3" s="4" t="s">
        <v>16</v>
      </c>
    </row>
    <row r="4" spans="1:8" ht="29" x14ac:dyDescent="0.35">
      <c r="B4" s="4" t="s">
        <v>316</v>
      </c>
      <c r="C4" s="4" t="s">
        <v>317</v>
      </c>
      <c r="D4" s="4" t="s">
        <v>316</v>
      </c>
      <c r="E4" s="4" t="s">
        <v>317</v>
      </c>
    </row>
    <row r="5" spans="1:8" x14ac:dyDescent="0.35">
      <c r="B5" s="4" t="s">
        <v>173</v>
      </c>
      <c r="C5" s="4" t="s">
        <v>173</v>
      </c>
      <c r="D5" s="4" t="s">
        <v>173</v>
      </c>
      <c r="E5" s="4" t="s">
        <v>173</v>
      </c>
    </row>
    <row r="6" spans="1:8" x14ac:dyDescent="0.35">
      <c r="A6" s="4" t="s">
        <v>1074</v>
      </c>
      <c r="B6" t="s">
        <v>6</v>
      </c>
      <c r="C6">
        <v>315</v>
      </c>
      <c r="D6" t="s">
        <v>6</v>
      </c>
      <c r="E6">
        <v>277</v>
      </c>
    </row>
    <row r="7" spans="1:8" x14ac:dyDescent="0.35">
      <c r="A7" s="4" t="s">
        <v>307</v>
      </c>
      <c r="B7" t="s">
        <v>6</v>
      </c>
      <c r="C7">
        <v>315</v>
      </c>
      <c r="D7" t="s">
        <v>6</v>
      </c>
      <c r="E7">
        <v>277</v>
      </c>
    </row>
    <row r="8" spans="1:8" ht="29" x14ac:dyDescent="0.35">
      <c r="A8" s="4" t="s">
        <v>1075</v>
      </c>
      <c r="B8">
        <v>591</v>
      </c>
      <c r="C8">
        <v>591</v>
      </c>
      <c r="D8">
        <v>535</v>
      </c>
      <c r="E8">
        <v>535</v>
      </c>
    </row>
    <row r="9" spans="1:8" x14ac:dyDescent="0.35">
      <c r="A9" s="4" t="s">
        <v>1074</v>
      </c>
      <c r="B9">
        <v>5</v>
      </c>
      <c r="C9">
        <v>5</v>
      </c>
      <c r="D9">
        <v>4</v>
      </c>
      <c r="E9">
        <v>4</v>
      </c>
    </row>
    <row r="10" spans="1:8" x14ac:dyDescent="0.35">
      <c r="A10" s="4" t="s">
        <v>293</v>
      </c>
      <c r="B10">
        <v>596</v>
      </c>
      <c r="C10">
        <v>596</v>
      </c>
      <c r="D10">
        <v>539</v>
      </c>
      <c r="E10">
        <v>539</v>
      </c>
    </row>
  </sheetData>
  <hyperlinks>
    <hyperlink ref="H1" location="CONTENTS!A1" display="◄◄◄ BACK TO CONTENTS"/>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L1" sqref="L1"/>
    </sheetView>
  </sheetViews>
  <sheetFormatPr defaultRowHeight="14.5" x14ac:dyDescent="0.35"/>
  <cols>
    <col min="1" max="1" width="34.54296875" bestFit="1" customWidth="1"/>
    <col min="2" max="5" width="15.54296875" customWidth="1"/>
  </cols>
  <sheetData>
    <row r="1" spans="1:12" ht="17" x14ac:dyDescent="0.5">
      <c r="A1" t="s">
        <v>1076</v>
      </c>
      <c r="L1" s="26" t="s">
        <v>1179</v>
      </c>
    </row>
    <row r="3" spans="1:12" x14ac:dyDescent="0.35">
      <c r="B3" s="4"/>
      <c r="C3" s="4" t="s">
        <v>17</v>
      </c>
      <c r="D3" s="4"/>
      <c r="E3" s="4" t="s">
        <v>16</v>
      </c>
    </row>
    <row r="4" spans="1:12" ht="29" x14ac:dyDescent="0.35">
      <c r="B4" s="4" t="s">
        <v>316</v>
      </c>
      <c r="C4" s="4" t="s">
        <v>317</v>
      </c>
      <c r="D4" s="4" t="s">
        <v>316</v>
      </c>
      <c r="E4" s="4" t="s">
        <v>317</v>
      </c>
    </row>
    <row r="5" spans="1:12" x14ac:dyDescent="0.35">
      <c r="B5" s="4" t="s">
        <v>173</v>
      </c>
      <c r="C5" s="4" t="s">
        <v>173</v>
      </c>
      <c r="D5" s="4" t="s">
        <v>173</v>
      </c>
      <c r="E5" s="4" t="s">
        <v>173</v>
      </c>
    </row>
    <row r="6" spans="1:12" x14ac:dyDescent="0.35">
      <c r="A6" t="s">
        <v>455</v>
      </c>
    </row>
    <row r="7" spans="1:12" x14ac:dyDescent="0.35">
      <c r="A7" t="s">
        <v>1077</v>
      </c>
      <c r="B7">
        <v>24</v>
      </c>
      <c r="C7">
        <v>53</v>
      </c>
      <c r="D7">
        <v>32</v>
      </c>
      <c r="E7">
        <v>212</v>
      </c>
    </row>
    <row r="8" spans="1:12" x14ac:dyDescent="0.35">
      <c r="A8" t="s">
        <v>1078</v>
      </c>
      <c r="B8">
        <v>4</v>
      </c>
      <c r="C8">
        <v>438</v>
      </c>
      <c r="D8">
        <v>6</v>
      </c>
      <c r="E8">
        <v>200</v>
      </c>
    </row>
    <row r="9" spans="1:12" x14ac:dyDescent="0.35">
      <c r="A9" t="s">
        <v>1079</v>
      </c>
      <c r="B9">
        <v>1</v>
      </c>
      <c r="C9">
        <v>47</v>
      </c>
      <c r="D9">
        <v>1</v>
      </c>
      <c r="E9">
        <v>22</v>
      </c>
    </row>
    <row r="10" spans="1:12" x14ac:dyDescent="0.35">
      <c r="A10" t="s">
        <v>1080</v>
      </c>
      <c r="B10">
        <v>10</v>
      </c>
      <c r="C10">
        <v>366</v>
      </c>
      <c r="D10">
        <v>6</v>
      </c>
      <c r="E10">
        <v>331</v>
      </c>
    </row>
    <row r="11" spans="1:12" x14ac:dyDescent="0.35">
      <c r="A11" t="s">
        <v>1081</v>
      </c>
      <c r="B11">
        <v>112</v>
      </c>
      <c r="C11">
        <v>87</v>
      </c>
      <c r="D11">
        <v>152</v>
      </c>
      <c r="E11">
        <v>41</v>
      </c>
    </row>
    <row r="12" spans="1:12" x14ac:dyDescent="0.35">
      <c r="A12" t="s">
        <v>1082</v>
      </c>
      <c r="B12" t="s">
        <v>6</v>
      </c>
      <c r="C12">
        <v>534</v>
      </c>
      <c r="D12" t="s">
        <v>6</v>
      </c>
      <c r="E12">
        <v>727</v>
      </c>
    </row>
    <row r="13" spans="1:12" x14ac:dyDescent="0.35">
      <c r="A13" t="s">
        <v>1083</v>
      </c>
      <c r="B13">
        <v>187</v>
      </c>
      <c r="C13">
        <v>435</v>
      </c>
      <c r="D13">
        <v>215</v>
      </c>
      <c r="E13">
        <v>498</v>
      </c>
    </row>
    <row r="14" spans="1:12" x14ac:dyDescent="0.35">
      <c r="A14" t="s">
        <v>1084</v>
      </c>
      <c r="B14" t="s">
        <v>6</v>
      </c>
      <c r="C14" t="s">
        <v>6</v>
      </c>
      <c r="D14">
        <v>1</v>
      </c>
      <c r="E14">
        <v>1</v>
      </c>
    </row>
    <row r="15" spans="1:12" x14ac:dyDescent="0.35">
      <c r="A15" t="s">
        <v>466</v>
      </c>
      <c r="B15">
        <v>338</v>
      </c>
      <c r="C15">
        <v>1960</v>
      </c>
      <c r="D15">
        <v>413</v>
      </c>
      <c r="E15">
        <v>2032</v>
      </c>
    </row>
    <row r="17" spans="1:5" x14ac:dyDescent="0.35">
      <c r="A17" t="s">
        <v>467</v>
      </c>
    </row>
    <row r="18" spans="1:5" x14ac:dyDescent="0.35">
      <c r="A18" t="s">
        <v>1077</v>
      </c>
      <c r="B18">
        <v>21</v>
      </c>
      <c r="C18">
        <v>20</v>
      </c>
      <c r="D18" t="s">
        <v>6</v>
      </c>
      <c r="E18" t="s">
        <v>6</v>
      </c>
    </row>
    <row r="19" spans="1:5" x14ac:dyDescent="0.35">
      <c r="A19" t="s">
        <v>1081</v>
      </c>
      <c r="B19">
        <v>2</v>
      </c>
      <c r="C19">
        <v>1</v>
      </c>
      <c r="D19">
        <v>1</v>
      </c>
      <c r="E19">
        <v>2</v>
      </c>
    </row>
    <row r="20" spans="1:5" x14ac:dyDescent="0.35">
      <c r="A20" t="s">
        <v>1085</v>
      </c>
      <c r="B20">
        <v>410</v>
      </c>
      <c r="C20" t="s">
        <v>6</v>
      </c>
      <c r="D20">
        <v>685</v>
      </c>
      <c r="E20" t="s">
        <v>6</v>
      </c>
    </row>
    <row r="21" spans="1:5" x14ac:dyDescent="0.35">
      <c r="A21" t="s">
        <v>1083</v>
      </c>
      <c r="B21" t="s">
        <v>6</v>
      </c>
      <c r="C21">
        <v>11</v>
      </c>
      <c r="D21" t="s">
        <v>6</v>
      </c>
      <c r="E21">
        <v>12</v>
      </c>
    </row>
    <row r="22" spans="1:5" x14ac:dyDescent="0.35">
      <c r="A22" t="s">
        <v>469</v>
      </c>
      <c r="B22">
        <v>433</v>
      </c>
      <c r="C22">
        <v>32</v>
      </c>
      <c r="D22">
        <v>686</v>
      </c>
      <c r="E22">
        <v>14</v>
      </c>
    </row>
    <row r="24" spans="1:5" x14ac:dyDescent="0.35">
      <c r="A24" t="s">
        <v>470</v>
      </c>
      <c r="B24">
        <v>771</v>
      </c>
      <c r="C24">
        <v>1992</v>
      </c>
      <c r="D24">
        <v>1099</v>
      </c>
      <c r="E24">
        <v>2046</v>
      </c>
    </row>
  </sheetData>
  <hyperlinks>
    <hyperlink ref="L1" location="CONTENTS!A1" display="◄◄◄ BACK TO CONTENTS"/>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K1" sqref="K1"/>
    </sheetView>
  </sheetViews>
  <sheetFormatPr defaultRowHeight="14.5" x14ac:dyDescent="0.35"/>
  <cols>
    <col min="1" max="1" width="37.08984375" bestFit="1" customWidth="1"/>
    <col min="2" max="5" width="15.90625" customWidth="1"/>
  </cols>
  <sheetData>
    <row r="1" spans="1:11" ht="17" x14ac:dyDescent="0.5">
      <c r="A1" t="s">
        <v>1090</v>
      </c>
      <c r="K1" s="26" t="s">
        <v>1179</v>
      </c>
    </row>
    <row r="3" spans="1:11" x14ac:dyDescent="0.35">
      <c r="C3" t="s">
        <v>17</v>
      </c>
      <c r="E3" t="s">
        <v>16</v>
      </c>
    </row>
    <row r="4" spans="1:11" ht="29" x14ac:dyDescent="0.35">
      <c r="B4" s="4" t="s">
        <v>316</v>
      </c>
      <c r="C4" s="4" t="s">
        <v>317</v>
      </c>
      <c r="D4" s="4" t="s">
        <v>316</v>
      </c>
      <c r="E4" s="4" t="s">
        <v>317</v>
      </c>
    </row>
    <row r="5" spans="1:11" x14ac:dyDescent="0.35">
      <c r="B5" t="s">
        <v>173</v>
      </c>
      <c r="C5" t="s">
        <v>173</v>
      </c>
      <c r="D5" t="s">
        <v>173</v>
      </c>
      <c r="E5" t="s">
        <v>173</v>
      </c>
    </row>
    <row r="6" spans="1:11" x14ac:dyDescent="0.35">
      <c r="A6" t="s">
        <v>397</v>
      </c>
      <c r="B6" s="11">
        <v>213</v>
      </c>
      <c r="C6" s="11">
        <v>814</v>
      </c>
      <c r="D6" s="11">
        <v>147</v>
      </c>
      <c r="E6" s="11">
        <v>1133</v>
      </c>
      <c r="F6" s="11"/>
    </row>
    <row r="7" spans="1:11" x14ac:dyDescent="0.35">
      <c r="A7" t="s">
        <v>471</v>
      </c>
      <c r="B7" s="11">
        <v>318</v>
      </c>
      <c r="C7" s="11">
        <v>160</v>
      </c>
      <c r="D7" s="11">
        <v>66</v>
      </c>
      <c r="E7" s="11">
        <v>-319</v>
      </c>
      <c r="F7" s="11"/>
    </row>
    <row r="8" spans="1:11" x14ac:dyDescent="0.35">
      <c r="A8" t="s">
        <v>400</v>
      </c>
      <c r="B8" s="11">
        <v>531</v>
      </c>
      <c r="C8" s="11">
        <v>974</v>
      </c>
      <c r="D8" s="11">
        <v>213</v>
      </c>
      <c r="E8" s="11">
        <v>814</v>
      </c>
      <c r="F8" s="11"/>
    </row>
    <row r="9" spans="1:11" x14ac:dyDescent="0.35">
      <c r="B9" s="11"/>
      <c r="C9" s="11"/>
      <c r="D9" s="11"/>
      <c r="E9" s="11"/>
      <c r="F9" s="11"/>
    </row>
    <row r="10" spans="1:11" x14ac:dyDescent="0.35">
      <c r="A10" t="s">
        <v>472</v>
      </c>
      <c r="B10" s="11"/>
      <c r="C10" s="11"/>
      <c r="D10" s="11"/>
      <c r="E10" s="11"/>
      <c r="F10" s="11"/>
    </row>
    <row r="11" spans="1:11" x14ac:dyDescent="0.35">
      <c r="A11" t="s">
        <v>473</v>
      </c>
      <c r="B11" s="11">
        <v>526</v>
      </c>
      <c r="C11" s="11">
        <v>585</v>
      </c>
      <c r="D11" s="11">
        <v>207</v>
      </c>
      <c r="E11" s="11">
        <v>284</v>
      </c>
      <c r="F11" s="11"/>
    </row>
    <row r="12" spans="1:11" x14ac:dyDescent="0.35">
      <c r="A12" t="s">
        <v>474</v>
      </c>
      <c r="B12" s="11">
        <v>5</v>
      </c>
      <c r="C12" s="11">
        <v>389</v>
      </c>
      <c r="D12" s="11">
        <v>6</v>
      </c>
      <c r="E12" s="11">
        <v>530</v>
      </c>
      <c r="F12" s="11"/>
    </row>
    <row r="13" spans="1:11" x14ac:dyDescent="0.35">
      <c r="A13" t="s">
        <v>400</v>
      </c>
      <c r="B13" s="11">
        <v>531</v>
      </c>
      <c r="C13" s="11">
        <v>974</v>
      </c>
      <c r="D13" s="11">
        <v>213</v>
      </c>
      <c r="E13" s="11">
        <v>814</v>
      </c>
      <c r="F13" s="11"/>
    </row>
    <row r="14" spans="1:11" x14ac:dyDescent="0.35">
      <c r="B14" s="11"/>
      <c r="C14" s="11"/>
      <c r="D14" s="11"/>
      <c r="E14" s="11"/>
      <c r="F14" s="11"/>
    </row>
  </sheetData>
  <hyperlinks>
    <hyperlink ref="K1" location="CONTENTS!A1" display="◄◄◄ BACK TO CONTENTS"/>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K1" sqref="K1"/>
    </sheetView>
  </sheetViews>
  <sheetFormatPr defaultRowHeight="14.5" x14ac:dyDescent="0.35"/>
  <cols>
    <col min="1" max="1" width="67.453125" bestFit="1" customWidth="1"/>
  </cols>
  <sheetData>
    <row r="1" spans="1:11" ht="17" x14ac:dyDescent="0.5">
      <c r="A1" t="s">
        <v>1091</v>
      </c>
      <c r="K1" s="26" t="s">
        <v>1179</v>
      </c>
    </row>
    <row r="3" spans="1:11" x14ac:dyDescent="0.35">
      <c r="C3" t="s">
        <v>17</v>
      </c>
      <c r="E3" t="s">
        <v>16</v>
      </c>
    </row>
    <row r="4" spans="1:11" ht="58" x14ac:dyDescent="0.35">
      <c r="B4" s="4" t="s">
        <v>316</v>
      </c>
      <c r="C4" s="4" t="s">
        <v>317</v>
      </c>
      <c r="D4" s="4" t="s">
        <v>316</v>
      </c>
      <c r="E4" s="4" t="s">
        <v>317</v>
      </c>
    </row>
    <row r="5" spans="1:11" x14ac:dyDescent="0.35">
      <c r="B5" t="s">
        <v>173</v>
      </c>
      <c r="C5" t="s">
        <v>173</v>
      </c>
      <c r="E5" t="s">
        <v>173</v>
      </c>
    </row>
    <row r="6" spans="1:11" x14ac:dyDescent="0.35">
      <c r="A6" t="s">
        <v>455</v>
      </c>
      <c r="B6" s="11"/>
      <c r="C6" s="11"/>
      <c r="D6" s="11"/>
      <c r="E6" s="11"/>
    </row>
    <row r="7" spans="1:11" x14ac:dyDescent="0.35">
      <c r="A7" t="s">
        <v>456</v>
      </c>
      <c r="B7" s="11">
        <v>-320</v>
      </c>
      <c r="C7" s="11">
        <v>-959</v>
      </c>
      <c r="D7" s="11">
        <v>-109</v>
      </c>
      <c r="E7" s="11">
        <v>-946</v>
      </c>
    </row>
    <row r="8" spans="1:11" x14ac:dyDescent="0.35">
      <c r="A8" t="s">
        <v>457</v>
      </c>
      <c r="B8" s="11">
        <v>-26</v>
      </c>
      <c r="C8" s="11">
        <v>-317</v>
      </c>
      <c r="D8" s="11">
        <v>-25</v>
      </c>
      <c r="E8" s="11">
        <v>-231</v>
      </c>
    </row>
    <row r="9" spans="1:11" x14ac:dyDescent="0.35">
      <c r="A9" t="s">
        <v>458</v>
      </c>
      <c r="B9" s="11">
        <v>-7</v>
      </c>
      <c r="C9" s="11">
        <v>-91</v>
      </c>
      <c r="D9" s="11">
        <v>-6</v>
      </c>
      <c r="E9" s="11">
        <v>-82</v>
      </c>
    </row>
    <row r="10" spans="1:11" x14ac:dyDescent="0.35">
      <c r="A10" t="s">
        <v>459</v>
      </c>
      <c r="B10" s="11">
        <v>-1051</v>
      </c>
      <c r="C10" s="11">
        <v>-3057</v>
      </c>
      <c r="D10" s="11">
        <v>-862</v>
      </c>
      <c r="E10" s="11">
        <v>-3941</v>
      </c>
    </row>
    <row r="11" spans="1:11" x14ac:dyDescent="0.35">
      <c r="A11" t="s">
        <v>460</v>
      </c>
      <c r="B11" s="11">
        <v>-71</v>
      </c>
      <c r="C11" s="11">
        <v>-152</v>
      </c>
      <c r="D11" s="11">
        <v>-79</v>
      </c>
      <c r="E11" s="11">
        <v>-160</v>
      </c>
    </row>
    <row r="12" spans="1:11" x14ac:dyDescent="0.35">
      <c r="A12" t="s">
        <v>461</v>
      </c>
      <c r="B12" s="11" t="s">
        <v>6</v>
      </c>
      <c r="C12" s="11" t="s">
        <v>6</v>
      </c>
      <c r="D12" s="11" t="s">
        <v>6</v>
      </c>
      <c r="E12" s="11">
        <v>-6</v>
      </c>
    </row>
    <row r="13" spans="1:11" x14ac:dyDescent="0.35">
      <c r="A13" t="s">
        <v>462</v>
      </c>
      <c r="B13" s="11">
        <v>-3</v>
      </c>
      <c r="C13" s="11">
        <v>-84</v>
      </c>
      <c r="D13" s="11">
        <v>-3</v>
      </c>
      <c r="E13" s="11">
        <v>-86</v>
      </c>
    </row>
    <row r="14" spans="1:11" x14ac:dyDescent="0.35">
      <c r="A14" t="s">
        <v>463</v>
      </c>
      <c r="B14" s="11" t="s">
        <v>6</v>
      </c>
      <c r="C14" s="11">
        <v>-120</v>
      </c>
      <c r="D14" s="11" t="s">
        <v>6</v>
      </c>
      <c r="E14" s="11">
        <v>-38</v>
      </c>
    </row>
    <row r="15" spans="1:11" x14ac:dyDescent="0.35">
      <c r="A15" t="s">
        <v>464</v>
      </c>
      <c r="B15" s="11">
        <v>-503</v>
      </c>
      <c r="C15" s="11">
        <v>-503</v>
      </c>
      <c r="D15" s="11">
        <v>-186</v>
      </c>
      <c r="E15" s="11">
        <v>-186</v>
      </c>
    </row>
    <row r="16" spans="1:11" x14ac:dyDescent="0.35">
      <c r="A16" t="s">
        <v>465</v>
      </c>
      <c r="B16" s="11">
        <v>-28</v>
      </c>
      <c r="C16" s="11">
        <v>-28</v>
      </c>
      <c r="D16" s="11">
        <v>-27</v>
      </c>
      <c r="E16" s="11">
        <v>-27</v>
      </c>
    </row>
    <row r="17" spans="1:5" x14ac:dyDescent="0.35">
      <c r="A17" t="s">
        <v>466</v>
      </c>
      <c r="B17" s="11">
        <v>-2009</v>
      </c>
      <c r="C17" s="11">
        <v>-5311</v>
      </c>
      <c r="D17" s="11">
        <v>-1297</v>
      </c>
      <c r="E17" s="11">
        <v>-5703</v>
      </c>
    </row>
    <row r="18" spans="1:5" x14ac:dyDescent="0.35">
      <c r="B18" s="11"/>
      <c r="C18" s="11"/>
      <c r="D18" s="11"/>
      <c r="E18" s="11"/>
    </row>
    <row r="19" spans="1:5" x14ac:dyDescent="0.35">
      <c r="A19" t="s">
        <v>467</v>
      </c>
      <c r="B19" s="11"/>
      <c r="C19" s="11"/>
      <c r="D19" s="11"/>
      <c r="E19" s="11"/>
    </row>
    <row r="20" spans="1:5" x14ac:dyDescent="0.35">
      <c r="A20" t="s">
        <v>457</v>
      </c>
      <c r="B20" s="11">
        <v>-51</v>
      </c>
      <c r="C20" s="11">
        <v>-147</v>
      </c>
      <c r="D20" s="11">
        <v>-69</v>
      </c>
      <c r="E20" s="11">
        <v>-261</v>
      </c>
    </row>
    <row r="21" spans="1:5" x14ac:dyDescent="0.35">
      <c r="A21" t="s">
        <v>460</v>
      </c>
      <c r="B21" s="11">
        <v>-1099</v>
      </c>
      <c r="C21" s="11">
        <v>-1220</v>
      </c>
      <c r="D21" s="11">
        <v>-1154</v>
      </c>
      <c r="E21" s="11">
        <v>-1329</v>
      </c>
    </row>
    <row r="22" spans="1:5" x14ac:dyDescent="0.35">
      <c r="A22" t="s">
        <v>461</v>
      </c>
      <c r="B22" s="11" t="s">
        <v>6</v>
      </c>
      <c r="C22" s="11" t="s">
        <v>6</v>
      </c>
      <c r="D22" s="11" t="s">
        <v>6</v>
      </c>
      <c r="E22" s="11">
        <v>-9</v>
      </c>
    </row>
    <row r="23" spans="1:5" x14ac:dyDescent="0.35">
      <c r="A23" t="s">
        <v>462</v>
      </c>
      <c r="B23" s="11">
        <v>-12</v>
      </c>
      <c r="C23" s="11">
        <v>-1364</v>
      </c>
      <c r="D23" s="11">
        <v>-15</v>
      </c>
      <c r="E23" s="11">
        <v>-1382</v>
      </c>
    </row>
    <row r="24" spans="1:5" x14ac:dyDescent="0.35">
      <c r="A24" t="s">
        <v>468</v>
      </c>
      <c r="B24" s="11" t="s">
        <v>6</v>
      </c>
      <c r="C24" s="11" t="s">
        <v>6</v>
      </c>
      <c r="D24" s="11">
        <v>-1</v>
      </c>
      <c r="E24" s="11">
        <v>-1</v>
      </c>
    </row>
    <row r="25" spans="1:5" x14ac:dyDescent="0.35">
      <c r="A25" t="s">
        <v>469</v>
      </c>
      <c r="B25" s="11">
        <v>-1162</v>
      </c>
      <c r="C25" s="11">
        <v>-2731</v>
      </c>
      <c r="D25" s="11">
        <v>-1239</v>
      </c>
      <c r="E25" s="11">
        <v>-2982</v>
      </c>
    </row>
    <row r="26" spans="1:5" x14ac:dyDescent="0.35">
      <c r="B26" s="11"/>
      <c r="C26" s="11"/>
      <c r="D26" s="11"/>
      <c r="E26" s="11"/>
    </row>
    <row r="27" spans="1:5" x14ac:dyDescent="0.35">
      <c r="A27" t="s">
        <v>470</v>
      </c>
      <c r="B27" s="11">
        <v>-3171</v>
      </c>
      <c r="C27" s="11">
        <v>-8042</v>
      </c>
      <c r="D27" s="11">
        <v>-2536</v>
      </c>
      <c r="E27" s="11">
        <v>-8685</v>
      </c>
    </row>
    <row r="28" spans="1:5" x14ac:dyDescent="0.35">
      <c r="B28" s="11"/>
      <c r="C28" s="11"/>
      <c r="D28" s="11"/>
      <c r="E28" s="11"/>
    </row>
    <row r="29" spans="1:5" x14ac:dyDescent="0.35">
      <c r="B29" s="11"/>
      <c r="C29" s="11"/>
      <c r="D29" s="11"/>
      <c r="E29" s="11"/>
    </row>
    <row r="30" spans="1:5" x14ac:dyDescent="0.35">
      <c r="B30" s="11"/>
      <c r="C30" s="11"/>
      <c r="D30" s="11"/>
      <c r="E30" s="11"/>
    </row>
  </sheetData>
  <hyperlinks>
    <hyperlink ref="K1" location="CONTENTS!A1" display="◄◄◄ BACK TO 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
  <sheetViews>
    <sheetView workbookViewId="0">
      <selection activeCell="F23" sqref="F23"/>
    </sheetView>
  </sheetViews>
  <sheetFormatPr defaultRowHeight="14.5" x14ac:dyDescent="0.35"/>
  <cols>
    <col min="1" max="1" width="34.6328125" bestFit="1" customWidth="1"/>
  </cols>
  <sheetData>
    <row r="1" spans="1:4" x14ac:dyDescent="0.35">
      <c r="C1" t="s">
        <v>17</v>
      </c>
      <c r="D1" t="s">
        <v>487</v>
      </c>
    </row>
    <row r="2" spans="1:4" x14ac:dyDescent="0.35">
      <c r="B2" t="s">
        <v>481</v>
      </c>
      <c r="C2" t="s">
        <v>173</v>
      </c>
      <c r="D2" t="s">
        <v>173</v>
      </c>
    </row>
    <row r="3" spans="1:4" x14ac:dyDescent="0.35">
      <c r="A3" t="s">
        <v>489</v>
      </c>
      <c r="C3">
        <v>306</v>
      </c>
      <c r="D3">
        <v>282</v>
      </c>
    </row>
    <row r="4" spans="1:4" x14ac:dyDescent="0.35">
      <c r="A4" t="s">
        <v>2</v>
      </c>
      <c r="B4">
        <v>1.1000000000000001</v>
      </c>
      <c r="C4">
        <v>295</v>
      </c>
      <c r="D4">
        <v>279</v>
      </c>
    </row>
    <row r="5" spans="1:4" x14ac:dyDescent="0.35">
      <c r="A5" t="s">
        <v>490</v>
      </c>
      <c r="C5">
        <v>11</v>
      </c>
      <c r="D5">
        <v>3</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workbookViewId="0">
      <selection activeCell="J1" sqref="J1"/>
    </sheetView>
  </sheetViews>
  <sheetFormatPr defaultRowHeight="14.5" x14ac:dyDescent="0.35"/>
  <cols>
    <col min="1" max="1" width="70" bestFit="1" customWidth="1"/>
  </cols>
  <sheetData>
    <row r="1" spans="1:10" ht="17" x14ac:dyDescent="0.5">
      <c r="A1" t="s">
        <v>1092</v>
      </c>
      <c r="J1" s="26" t="s">
        <v>1179</v>
      </c>
    </row>
    <row r="3" spans="1:10" x14ac:dyDescent="0.35">
      <c r="C3" t="s">
        <v>17</v>
      </c>
      <c r="E3" t="s">
        <v>16</v>
      </c>
    </row>
    <row r="4" spans="1:10" ht="58" x14ac:dyDescent="0.35">
      <c r="B4" s="4" t="s">
        <v>316</v>
      </c>
      <c r="C4" s="4" t="s">
        <v>317</v>
      </c>
      <c r="D4" s="4" t="s">
        <v>316</v>
      </c>
      <c r="E4" s="4" t="s">
        <v>317</v>
      </c>
    </row>
    <row r="5" spans="1:10" x14ac:dyDescent="0.35">
      <c r="B5" t="s">
        <v>173</v>
      </c>
      <c r="C5" t="s">
        <v>173</v>
      </c>
      <c r="D5" t="s">
        <v>173</v>
      </c>
      <c r="E5" t="s">
        <v>173</v>
      </c>
    </row>
    <row r="6" spans="1:10" x14ac:dyDescent="0.35">
      <c r="A6" t="s">
        <v>417</v>
      </c>
      <c r="B6" s="11" t="s">
        <v>6</v>
      </c>
      <c r="C6" s="11">
        <v>-141</v>
      </c>
      <c r="D6" s="11" t="s">
        <v>6</v>
      </c>
      <c r="E6" s="11">
        <v>-137</v>
      </c>
    </row>
    <row r="7" spans="1:10" x14ac:dyDescent="0.35">
      <c r="A7" t="s">
        <v>418</v>
      </c>
      <c r="B7" s="11" t="s">
        <v>6</v>
      </c>
      <c r="C7" s="11">
        <v>-154</v>
      </c>
      <c r="D7" s="11" t="s">
        <v>6</v>
      </c>
      <c r="E7" s="11">
        <v>-149</v>
      </c>
    </row>
    <row r="8" spans="1:10" x14ac:dyDescent="0.35">
      <c r="A8" t="s">
        <v>419</v>
      </c>
      <c r="B8" s="11">
        <v>-814</v>
      </c>
      <c r="C8" s="11">
        <v>-811</v>
      </c>
      <c r="D8" s="11">
        <v>-791</v>
      </c>
      <c r="E8" s="11">
        <v>-789</v>
      </c>
    </row>
    <row r="9" spans="1:10" x14ac:dyDescent="0.35">
      <c r="A9" t="s">
        <v>420</v>
      </c>
      <c r="B9" s="11">
        <v>-1101</v>
      </c>
      <c r="C9" s="11">
        <v>-1101</v>
      </c>
      <c r="D9" s="11">
        <v>-1101</v>
      </c>
      <c r="E9" s="11">
        <v>-1101</v>
      </c>
    </row>
    <row r="10" spans="1:10" x14ac:dyDescent="0.35">
      <c r="A10" t="s">
        <v>421</v>
      </c>
      <c r="B10" s="11" t="s">
        <v>6</v>
      </c>
      <c r="C10" s="11">
        <v>-27</v>
      </c>
      <c r="D10" s="11" t="s">
        <v>6</v>
      </c>
      <c r="E10" s="11">
        <v>-26</v>
      </c>
    </row>
    <row r="11" spans="1:10" x14ac:dyDescent="0.35">
      <c r="A11" t="s">
        <v>422</v>
      </c>
      <c r="B11" s="11" t="s">
        <v>6</v>
      </c>
      <c r="C11" s="11">
        <v>-136</v>
      </c>
      <c r="D11" s="11" t="s">
        <v>6</v>
      </c>
      <c r="E11" s="11">
        <v>-133</v>
      </c>
    </row>
    <row r="12" spans="1:10" x14ac:dyDescent="0.35">
      <c r="A12" t="s">
        <v>423</v>
      </c>
      <c r="B12" s="11" t="s">
        <v>6</v>
      </c>
      <c r="C12" s="11">
        <v>-136</v>
      </c>
      <c r="D12" s="11" t="s">
        <v>6</v>
      </c>
      <c r="E12" s="11">
        <v>-133</v>
      </c>
    </row>
    <row r="13" spans="1:10" x14ac:dyDescent="0.35">
      <c r="A13" t="s">
        <v>424</v>
      </c>
      <c r="B13" s="11" t="s">
        <v>6</v>
      </c>
      <c r="C13" s="11">
        <v>-154</v>
      </c>
      <c r="D13" s="11" t="s">
        <v>6</v>
      </c>
      <c r="E13" s="11">
        <v>-149</v>
      </c>
    </row>
    <row r="14" spans="1:10" x14ac:dyDescent="0.35">
      <c r="A14" t="s">
        <v>425</v>
      </c>
      <c r="B14" s="11" t="s">
        <v>6</v>
      </c>
      <c r="C14" s="11">
        <v>-134</v>
      </c>
      <c r="D14" s="11" t="s">
        <v>6</v>
      </c>
      <c r="E14" s="11">
        <v>-131</v>
      </c>
    </row>
    <row r="15" spans="1:10" x14ac:dyDescent="0.35">
      <c r="A15" t="s">
        <v>426</v>
      </c>
      <c r="B15" s="11" t="s">
        <v>6</v>
      </c>
      <c r="C15" s="11">
        <v>-5819</v>
      </c>
      <c r="D15" s="11" t="s">
        <v>6</v>
      </c>
      <c r="E15" s="11">
        <v>-5685</v>
      </c>
    </row>
    <row r="16" spans="1:10" x14ac:dyDescent="0.35">
      <c r="A16" t="s">
        <v>427</v>
      </c>
      <c r="B16" s="11" t="s">
        <v>6</v>
      </c>
      <c r="C16" s="11">
        <v>-99</v>
      </c>
      <c r="D16" s="11" t="s">
        <v>6</v>
      </c>
      <c r="E16" s="11">
        <v>-95</v>
      </c>
    </row>
    <row r="17" spans="1:5" x14ac:dyDescent="0.35">
      <c r="A17" t="s">
        <v>428</v>
      </c>
      <c r="B17" s="11" t="s">
        <v>6</v>
      </c>
      <c r="C17" s="11">
        <v>-55</v>
      </c>
      <c r="D17" s="11" t="s">
        <v>6</v>
      </c>
      <c r="E17" s="11">
        <v>-53</v>
      </c>
    </row>
    <row r="18" spans="1:5" x14ac:dyDescent="0.35">
      <c r="A18" t="s">
        <v>429</v>
      </c>
      <c r="B18" s="11" t="s">
        <v>6</v>
      </c>
      <c r="C18" s="11">
        <v>-308</v>
      </c>
      <c r="D18" s="11" t="s">
        <v>6</v>
      </c>
      <c r="E18" s="11">
        <v>-299</v>
      </c>
    </row>
    <row r="19" spans="1:5" x14ac:dyDescent="0.35">
      <c r="A19" t="s">
        <v>430</v>
      </c>
      <c r="B19" s="11" t="s">
        <v>6</v>
      </c>
      <c r="C19" s="11">
        <v>-61</v>
      </c>
      <c r="D19" s="11" t="s">
        <v>6</v>
      </c>
      <c r="E19" s="11">
        <v>-60</v>
      </c>
    </row>
    <row r="20" spans="1:5" x14ac:dyDescent="0.35">
      <c r="A20" t="s">
        <v>431</v>
      </c>
      <c r="B20" s="11" t="s">
        <v>6</v>
      </c>
      <c r="C20" s="11">
        <v>-75</v>
      </c>
      <c r="D20" s="11" t="s">
        <v>6</v>
      </c>
      <c r="E20" s="11">
        <v>-73</v>
      </c>
    </row>
    <row r="21" spans="1:5" x14ac:dyDescent="0.35">
      <c r="A21" t="s">
        <v>432</v>
      </c>
      <c r="B21" s="11" t="s">
        <v>6</v>
      </c>
      <c r="C21" s="11">
        <v>-302</v>
      </c>
      <c r="D21" s="11" t="s">
        <v>6</v>
      </c>
      <c r="E21" s="11">
        <v>-294</v>
      </c>
    </row>
    <row r="22" spans="1:5" x14ac:dyDescent="0.35">
      <c r="A22" t="s">
        <v>433</v>
      </c>
      <c r="B22" s="11" t="s">
        <v>6</v>
      </c>
      <c r="C22" s="11">
        <v>-82</v>
      </c>
      <c r="D22" s="11" t="s">
        <v>6</v>
      </c>
      <c r="E22" s="11">
        <v>-80</v>
      </c>
    </row>
    <row r="23" spans="1:5" x14ac:dyDescent="0.35">
      <c r="A23" t="s">
        <v>434</v>
      </c>
      <c r="B23" s="11">
        <v>-428</v>
      </c>
      <c r="C23" s="11">
        <v>-428</v>
      </c>
      <c r="D23" s="11">
        <v>-428</v>
      </c>
      <c r="E23" s="11">
        <v>-428</v>
      </c>
    </row>
    <row r="24" spans="1:5" x14ac:dyDescent="0.35">
      <c r="A24" t="s">
        <v>435</v>
      </c>
      <c r="B24" s="11" t="s">
        <v>6</v>
      </c>
      <c r="C24" s="11">
        <v>-100</v>
      </c>
      <c r="D24" s="11" t="s">
        <v>6</v>
      </c>
      <c r="E24" s="11">
        <v>-100</v>
      </c>
    </row>
    <row r="25" spans="1:5" x14ac:dyDescent="0.35">
      <c r="A25" t="s">
        <v>436</v>
      </c>
      <c r="B25" s="11" t="s">
        <v>6</v>
      </c>
      <c r="C25" s="11">
        <v>-5717</v>
      </c>
      <c r="D25" s="11" t="s">
        <v>6</v>
      </c>
      <c r="E25" s="11">
        <v>-5578</v>
      </c>
    </row>
    <row r="26" spans="1:5" x14ac:dyDescent="0.35">
      <c r="A26" t="s">
        <v>437</v>
      </c>
      <c r="B26" s="11">
        <v>-424</v>
      </c>
      <c r="C26" s="11">
        <v>-441</v>
      </c>
      <c r="D26" s="11">
        <v>-498</v>
      </c>
      <c r="E26" s="11">
        <v>-516</v>
      </c>
    </row>
    <row r="27" spans="1:5" x14ac:dyDescent="0.35">
      <c r="A27" t="s">
        <v>438</v>
      </c>
      <c r="B27" s="11" t="s">
        <v>6</v>
      </c>
      <c r="C27" s="11">
        <v>-1234</v>
      </c>
      <c r="D27" s="11" t="s">
        <v>6</v>
      </c>
      <c r="E27" s="11">
        <v>-1232</v>
      </c>
    </row>
    <row r="28" spans="1:5" x14ac:dyDescent="0.35">
      <c r="A28" t="s">
        <v>439</v>
      </c>
      <c r="B28" s="11" t="s">
        <v>6</v>
      </c>
      <c r="C28" s="11">
        <v>-459</v>
      </c>
      <c r="D28" s="11" t="s">
        <v>6</v>
      </c>
      <c r="E28" s="11">
        <v>-447</v>
      </c>
    </row>
    <row r="29" spans="1:5" x14ac:dyDescent="0.35">
      <c r="A29" t="s">
        <v>440</v>
      </c>
      <c r="B29" s="11" t="s">
        <v>6</v>
      </c>
      <c r="C29" s="11">
        <v>-872</v>
      </c>
      <c r="D29" s="11" t="s">
        <v>6</v>
      </c>
      <c r="E29" s="11">
        <v>-872</v>
      </c>
    </row>
    <row r="30" spans="1:5" x14ac:dyDescent="0.35">
      <c r="A30" t="s">
        <v>441</v>
      </c>
      <c r="B30" s="11">
        <v>-1236</v>
      </c>
      <c r="C30" s="11">
        <v>-1236</v>
      </c>
      <c r="D30" s="11">
        <v>-1235</v>
      </c>
      <c r="E30" s="11">
        <v>-1235</v>
      </c>
    </row>
    <row r="31" spans="1:5" x14ac:dyDescent="0.35">
      <c r="A31" t="s">
        <v>442</v>
      </c>
      <c r="B31" s="11" t="s">
        <v>6</v>
      </c>
      <c r="C31" s="11">
        <v>-5548</v>
      </c>
      <c r="D31" s="11" t="s">
        <v>6</v>
      </c>
      <c r="E31" s="11">
        <v>-5435</v>
      </c>
    </row>
    <row r="32" spans="1:5" x14ac:dyDescent="0.35">
      <c r="A32" t="s">
        <v>443</v>
      </c>
      <c r="B32" s="11" t="s">
        <v>6</v>
      </c>
      <c r="C32" s="11">
        <v>-47</v>
      </c>
      <c r="D32" s="11" t="s">
        <v>6</v>
      </c>
      <c r="E32" s="11">
        <v>-53</v>
      </c>
    </row>
    <row r="33" spans="1:5" x14ac:dyDescent="0.35">
      <c r="A33" t="s">
        <v>444</v>
      </c>
      <c r="B33" s="11" t="s">
        <v>6</v>
      </c>
      <c r="C33" s="11">
        <v>-13</v>
      </c>
      <c r="D33" s="11" t="s">
        <v>6</v>
      </c>
      <c r="E33" s="11">
        <v>-15</v>
      </c>
    </row>
    <row r="34" spans="1:5" x14ac:dyDescent="0.35">
      <c r="A34" t="s">
        <v>445</v>
      </c>
      <c r="B34" s="11" t="s">
        <v>6</v>
      </c>
      <c r="C34" s="11">
        <v>-389</v>
      </c>
      <c r="D34" s="11" t="s">
        <v>6</v>
      </c>
      <c r="E34" s="11">
        <v>-378</v>
      </c>
    </row>
    <row r="35" spans="1:5" x14ac:dyDescent="0.35">
      <c r="A35" t="s">
        <v>446</v>
      </c>
      <c r="B35" s="11" t="s">
        <v>6</v>
      </c>
      <c r="C35" s="11">
        <v>-743</v>
      </c>
      <c r="D35" s="11" t="s">
        <v>6</v>
      </c>
      <c r="E35" s="11">
        <v>-742</v>
      </c>
    </row>
    <row r="36" spans="1:5" x14ac:dyDescent="0.35">
      <c r="A36" t="s">
        <v>447</v>
      </c>
      <c r="B36" s="11" t="s">
        <v>6</v>
      </c>
      <c r="C36" s="11">
        <v>-399</v>
      </c>
      <c r="D36" s="11" t="s">
        <v>6</v>
      </c>
      <c r="E36" s="11">
        <v>-398</v>
      </c>
    </row>
    <row r="37" spans="1:5" x14ac:dyDescent="0.35">
      <c r="A37" t="s">
        <v>448</v>
      </c>
      <c r="B37" s="11" t="s">
        <v>6</v>
      </c>
      <c r="C37" s="11">
        <v>-251</v>
      </c>
      <c r="D37" s="11" t="s">
        <v>6</v>
      </c>
      <c r="E37" s="11">
        <v>-231</v>
      </c>
    </row>
    <row r="38" spans="1:5" x14ac:dyDescent="0.35">
      <c r="A38" t="s">
        <v>449</v>
      </c>
      <c r="B38" s="11" t="s">
        <v>6</v>
      </c>
      <c r="C38" s="11">
        <v>-77</v>
      </c>
      <c r="D38" s="11" t="s">
        <v>6</v>
      </c>
      <c r="E38" s="11">
        <v>-73</v>
      </c>
    </row>
    <row r="39" spans="1:5" x14ac:dyDescent="0.35">
      <c r="A39" t="s">
        <v>450</v>
      </c>
      <c r="B39" s="11" t="s">
        <v>6</v>
      </c>
      <c r="C39" s="11">
        <v>-77</v>
      </c>
      <c r="D39" s="11" t="s">
        <v>6</v>
      </c>
      <c r="E39" s="11">
        <v>-73</v>
      </c>
    </row>
    <row r="40" spans="1:5" x14ac:dyDescent="0.35">
      <c r="A40" t="s">
        <v>451</v>
      </c>
      <c r="B40" s="11" t="s">
        <v>6</v>
      </c>
      <c r="C40" s="11">
        <v>-77</v>
      </c>
      <c r="D40" s="11" t="s">
        <v>6</v>
      </c>
      <c r="E40" s="11">
        <v>-73</v>
      </c>
    </row>
    <row r="41" spans="1:5" x14ac:dyDescent="0.35">
      <c r="A41" t="s">
        <v>452</v>
      </c>
      <c r="B41" s="11" t="s">
        <v>6</v>
      </c>
      <c r="C41" s="11">
        <v>-1000</v>
      </c>
      <c r="D41" s="11" t="s">
        <v>6</v>
      </c>
      <c r="E41" s="11">
        <v>-1000</v>
      </c>
    </row>
    <row r="42" spans="1:5" x14ac:dyDescent="0.35">
      <c r="A42" t="s">
        <v>453</v>
      </c>
      <c r="B42" s="11" t="s">
        <v>6</v>
      </c>
      <c r="C42" s="11">
        <v>-514</v>
      </c>
      <c r="D42" s="11" t="s">
        <v>6</v>
      </c>
      <c r="E42" s="11">
        <v>-500</v>
      </c>
    </row>
    <row r="43" spans="1:5" x14ac:dyDescent="0.35">
      <c r="A43" t="s">
        <v>185</v>
      </c>
      <c r="B43" s="17">
        <v>-4003</v>
      </c>
      <c r="C43" s="17">
        <v>-29217</v>
      </c>
      <c r="D43" s="17">
        <v>-4053</v>
      </c>
      <c r="E43" s="17">
        <v>-28766</v>
      </c>
    </row>
    <row r="44" spans="1:5" x14ac:dyDescent="0.35">
      <c r="A44" t="s">
        <v>980</v>
      </c>
      <c r="B44" s="11">
        <v>-427</v>
      </c>
      <c r="C44" s="11">
        <v>-937</v>
      </c>
      <c r="D44" s="11" t="s">
        <v>6</v>
      </c>
      <c r="E44" s="11" t="s">
        <v>6</v>
      </c>
    </row>
    <row r="45" spans="1:5" x14ac:dyDescent="0.35">
      <c r="A45" t="s">
        <v>454</v>
      </c>
      <c r="B45" s="17">
        <v>-4430</v>
      </c>
      <c r="C45" s="17">
        <v>-30154</v>
      </c>
      <c r="D45" s="17">
        <v>-4053</v>
      </c>
      <c r="E45" s="17">
        <v>-28766</v>
      </c>
    </row>
    <row r="46" spans="1:5" x14ac:dyDescent="0.35">
      <c r="B46" s="11"/>
      <c r="C46" s="11"/>
      <c r="D46" s="11"/>
      <c r="E46" s="11"/>
    </row>
    <row r="47" spans="1:5" x14ac:dyDescent="0.35">
      <c r="A47" t="s">
        <v>1</v>
      </c>
      <c r="B47" s="11"/>
      <c r="C47" s="11"/>
      <c r="D47" s="11"/>
      <c r="E47" s="11"/>
    </row>
    <row r="48" spans="1:5" x14ac:dyDescent="0.35">
      <c r="A48" t="s">
        <v>26</v>
      </c>
      <c r="B48" s="11">
        <v>-172</v>
      </c>
      <c r="C48" s="11">
        <v>-1297</v>
      </c>
      <c r="D48" s="11">
        <v>-111</v>
      </c>
      <c r="E48" s="11">
        <v>-119</v>
      </c>
    </row>
    <row r="49" spans="1:5" x14ac:dyDescent="0.35">
      <c r="A49" t="s">
        <v>395</v>
      </c>
      <c r="B49" s="11">
        <v>-4258</v>
      </c>
      <c r="C49" s="11">
        <v>-28857</v>
      </c>
      <c r="D49" s="11">
        <v>-3942</v>
      </c>
      <c r="E49" s="11">
        <v>-28647</v>
      </c>
    </row>
    <row r="50" spans="1:5" x14ac:dyDescent="0.35">
      <c r="B50" s="17">
        <v>-4430</v>
      </c>
      <c r="C50" s="17">
        <v>-30154</v>
      </c>
      <c r="D50" s="17">
        <v>-4053</v>
      </c>
      <c r="E50" s="17">
        <v>-28766</v>
      </c>
    </row>
    <row r="52" spans="1:5" x14ac:dyDescent="0.35">
      <c r="B52" s="4"/>
      <c r="C52" s="4"/>
      <c r="D52" s="4"/>
      <c r="E52" s="4"/>
    </row>
    <row r="54" spans="1:5" x14ac:dyDescent="0.35">
      <c r="A54" t="s">
        <v>407</v>
      </c>
      <c r="B54" s="11">
        <v>-3189</v>
      </c>
      <c r="C54" s="11">
        <v>-8096</v>
      </c>
      <c r="D54" s="11">
        <v>-3262</v>
      </c>
      <c r="E54" s="11">
        <v>-8142</v>
      </c>
    </row>
    <row r="55" spans="1:5" x14ac:dyDescent="0.35">
      <c r="A55" t="s">
        <v>408</v>
      </c>
      <c r="B55" s="11">
        <v>-814</v>
      </c>
      <c r="C55" s="11">
        <v>-21121</v>
      </c>
      <c r="D55" s="11">
        <v>-791</v>
      </c>
      <c r="E55" s="11">
        <v>-20624</v>
      </c>
    </row>
    <row r="56" spans="1:5" x14ac:dyDescent="0.35">
      <c r="B56" s="17">
        <v>-4003</v>
      </c>
      <c r="C56" s="17">
        <v>-29217</v>
      </c>
      <c r="D56" s="17">
        <v>-4053</v>
      </c>
      <c r="E56" s="17">
        <v>-28766</v>
      </c>
    </row>
    <row r="57" spans="1:5" x14ac:dyDescent="0.35">
      <c r="B57" s="11"/>
      <c r="C57" s="11"/>
      <c r="D57" s="11"/>
      <c r="E57" s="11"/>
    </row>
    <row r="58" spans="1:5" x14ac:dyDescent="0.35">
      <c r="B58" s="11"/>
      <c r="C58" s="11"/>
      <c r="D58" s="11"/>
      <c r="E58" s="11" t="s">
        <v>173</v>
      </c>
    </row>
    <row r="59" spans="1:5" x14ac:dyDescent="0.35">
      <c r="A59" t="s">
        <v>346</v>
      </c>
      <c r="B59" s="11"/>
      <c r="C59" s="11"/>
      <c r="D59" s="11"/>
      <c r="E59" s="11">
        <v>-30304</v>
      </c>
    </row>
    <row r="60" spans="1:5" x14ac:dyDescent="0.35">
      <c r="A60" t="s">
        <v>409</v>
      </c>
      <c r="B60" s="11"/>
      <c r="C60" s="11"/>
      <c r="D60" s="11"/>
      <c r="E60" s="11">
        <v>1809</v>
      </c>
    </row>
    <row r="61" spans="1:5" x14ac:dyDescent="0.35">
      <c r="A61" t="s">
        <v>410</v>
      </c>
      <c r="B61" s="11"/>
      <c r="C61" s="11"/>
      <c r="D61" s="11"/>
      <c r="E61" s="11"/>
    </row>
    <row r="62" spans="1:5" x14ac:dyDescent="0.35">
      <c r="A62" t="s">
        <v>411</v>
      </c>
      <c r="B62" s="11"/>
      <c r="C62" s="11"/>
      <c r="D62" s="11"/>
      <c r="E62" s="11">
        <v>-520</v>
      </c>
    </row>
    <row r="63" spans="1:5" x14ac:dyDescent="0.35">
      <c r="A63" t="s">
        <v>412</v>
      </c>
      <c r="B63" s="11"/>
      <c r="C63" s="11"/>
      <c r="D63" s="11"/>
      <c r="E63" s="11">
        <v>-9</v>
      </c>
    </row>
    <row r="64" spans="1:5" x14ac:dyDescent="0.35">
      <c r="A64" t="s">
        <v>413</v>
      </c>
      <c r="B64" s="11"/>
      <c r="C64" s="11"/>
      <c r="D64" s="11"/>
      <c r="E64" s="11">
        <v>258</v>
      </c>
    </row>
    <row r="65" spans="1:5" x14ac:dyDescent="0.35">
      <c r="A65" t="s">
        <v>414</v>
      </c>
      <c r="B65" s="11"/>
      <c r="C65" s="11"/>
      <c r="D65" s="11"/>
      <c r="E65" s="17">
        <v>-28766</v>
      </c>
    </row>
    <row r="66" spans="1:5" x14ac:dyDescent="0.35">
      <c r="A66" t="s">
        <v>409</v>
      </c>
      <c r="B66" s="11"/>
      <c r="C66" s="11"/>
      <c r="D66" s="11"/>
      <c r="E66" s="11">
        <v>74</v>
      </c>
    </row>
    <row r="67" spans="1:5" x14ac:dyDescent="0.35">
      <c r="A67" t="s">
        <v>410</v>
      </c>
      <c r="B67" s="11"/>
      <c r="C67" s="11"/>
      <c r="D67" s="11"/>
      <c r="E67" s="11"/>
    </row>
    <row r="68" spans="1:5" x14ac:dyDescent="0.35">
      <c r="A68" t="s">
        <v>411</v>
      </c>
      <c r="B68" s="11"/>
      <c r="C68" s="11"/>
      <c r="D68" s="11"/>
      <c r="E68" s="11">
        <v>-535</v>
      </c>
    </row>
    <row r="69" spans="1:5" x14ac:dyDescent="0.35">
      <c r="A69" t="s">
        <v>412</v>
      </c>
      <c r="B69" s="11"/>
      <c r="C69" s="11"/>
      <c r="D69" s="11"/>
      <c r="E69" s="11">
        <v>-19</v>
      </c>
    </row>
    <row r="70" spans="1:5" x14ac:dyDescent="0.35">
      <c r="A70" t="s">
        <v>413</v>
      </c>
      <c r="B70" s="11"/>
      <c r="C70" s="11"/>
      <c r="D70" s="11"/>
      <c r="E70" s="11">
        <v>29</v>
      </c>
    </row>
    <row r="71" spans="1:5" x14ac:dyDescent="0.35">
      <c r="A71" t="s">
        <v>415</v>
      </c>
      <c r="B71" s="11"/>
      <c r="C71" s="11"/>
      <c r="D71" s="11"/>
      <c r="E71" s="11">
        <v>-937</v>
      </c>
    </row>
    <row r="72" spans="1:5" x14ac:dyDescent="0.35">
      <c r="A72" t="s">
        <v>416</v>
      </c>
      <c r="B72" s="11"/>
      <c r="C72" s="11"/>
      <c r="D72" s="11"/>
      <c r="E72" s="17">
        <v>-30154</v>
      </c>
    </row>
  </sheetData>
  <hyperlinks>
    <hyperlink ref="J1" location="CONTENTS!A1" display="◄◄◄ BACK TO CONTENTS"/>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P1" sqref="P1"/>
    </sheetView>
  </sheetViews>
  <sheetFormatPr defaultRowHeight="14.5" x14ac:dyDescent="0.35"/>
  <cols>
    <col min="1" max="1" width="23.08984375" bestFit="1" customWidth="1"/>
  </cols>
  <sheetData>
    <row r="1" spans="1:16" ht="17" x14ac:dyDescent="0.5">
      <c r="A1" t="s">
        <v>1093</v>
      </c>
      <c r="P1" s="26" t="s">
        <v>1179</v>
      </c>
    </row>
    <row r="3" spans="1:16" x14ac:dyDescent="0.35">
      <c r="B3" t="s">
        <v>404</v>
      </c>
    </row>
    <row r="4" spans="1:16" x14ac:dyDescent="0.35">
      <c r="B4" t="s">
        <v>173</v>
      </c>
    </row>
    <row r="5" spans="1:16" x14ac:dyDescent="0.35">
      <c r="A5" t="s">
        <v>385</v>
      </c>
      <c r="B5" s="11">
        <v>-4044</v>
      </c>
    </row>
    <row r="6" spans="1:16" x14ac:dyDescent="0.35">
      <c r="A6" t="s">
        <v>405</v>
      </c>
      <c r="B6" s="11">
        <v>-133</v>
      </c>
    </row>
    <row r="7" spans="1:16" x14ac:dyDescent="0.35">
      <c r="A7" t="s">
        <v>406</v>
      </c>
      <c r="B7" s="11">
        <v>266</v>
      </c>
    </row>
    <row r="8" spans="1:16" x14ac:dyDescent="0.35">
      <c r="A8" t="s">
        <v>389</v>
      </c>
      <c r="B8" s="11">
        <v>-155</v>
      </c>
    </row>
    <row r="9" spans="1:16" x14ac:dyDescent="0.35">
      <c r="A9" t="s">
        <v>391</v>
      </c>
      <c r="B9" s="11">
        <v>-4066</v>
      </c>
    </row>
    <row r="10" spans="1:16" x14ac:dyDescent="0.35">
      <c r="A10" t="s">
        <v>405</v>
      </c>
      <c r="B10" s="11">
        <v>12</v>
      </c>
    </row>
    <row r="11" spans="1:16" x14ac:dyDescent="0.35">
      <c r="A11" t="s">
        <v>406</v>
      </c>
      <c r="B11" s="11">
        <v>266</v>
      </c>
    </row>
    <row r="12" spans="1:16" x14ac:dyDescent="0.35">
      <c r="A12" t="s">
        <v>389</v>
      </c>
      <c r="B12" s="11">
        <v>-150</v>
      </c>
    </row>
    <row r="13" spans="1:16" x14ac:dyDescent="0.35">
      <c r="A13" t="s">
        <v>392</v>
      </c>
      <c r="B13" s="11">
        <v>-3938</v>
      </c>
    </row>
    <row r="14" spans="1:16" x14ac:dyDescent="0.35">
      <c r="B14" s="11"/>
    </row>
    <row r="15" spans="1:16" x14ac:dyDescent="0.35">
      <c r="B15" s="11"/>
    </row>
    <row r="16" spans="1:16" x14ac:dyDescent="0.35">
      <c r="B16" s="11"/>
    </row>
    <row r="17" spans="2:2" x14ac:dyDescent="0.35">
      <c r="B17" s="11"/>
    </row>
    <row r="18" spans="2:2" x14ac:dyDescent="0.35">
      <c r="B18" s="11"/>
    </row>
    <row r="19" spans="2:2" x14ac:dyDescent="0.35">
      <c r="B19" s="11"/>
    </row>
    <row r="20" spans="2:2" x14ac:dyDescent="0.35">
      <c r="B20" s="11"/>
    </row>
  </sheetData>
  <hyperlinks>
    <hyperlink ref="P1" location="CONTENTS!A1" display="◄◄◄ BACK TO CONTENTS"/>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L1" sqref="L1"/>
    </sheetView>
  </sheetViews>
  <sheetFormatPr defaultRowHeight="14.5" x14ac:dyDescent="0.35"/>
  <cols>
    <col min="1" max="1" width="46.6328125" bestFit="1" customWidth="1"/>
    <col min="2" max="3" width="14" customWidth="1"/>
  </cols>
  <sheetData>
    <row r="1" spans="1:12" ht="17" x14ac:dyDescent="0.5">
      <c r="A1" t="s">
        <v>1094</v>
      </c>
      <c r="L1" s="26" t="s">
        <v>1179</v>
      </c>
    </row>
    <row r="3" spans="1:12" x14ac:dyDescent="0.35">
      <c r="B3" t="s">
        <v>17</v>
      </c>
      <c r="C3" t="s">
        <v>16</v>
      </c>
    </row>
    <row r="4" spans="1:12" ht="29" x14ac:dyDescent="0.35">
      <c r="B4" s="4" t="s">
        <v>317</v>
      </c>
      <c r="C4" s="4" t="s">
        <v>317</v>
      </c>
    </row>
    <row r="5" spans="1:12" x14ac:dyDescent="0.35">
      <c r="B5" t="s">
        <v>173</v>
      </c>
      <c r="C5" t="s">
        <v>173</v>
      </c>
    </row>
    <row r="6" spans="1:12" x14ac:dyDescent="0.35">
      <c r="A6" t="s">
        <v>397</v>
      </c>
      <c r="B6" s="11">
        <v>-3003</v>
      </c>
      <c r="C6" s="11">
        <v>-2508</v>
      </c>
    </row>
    <row r="7" spans="1:12" x14ac:dyDescent="0.35">
      <c r="A7" t="s">
        <v>398</v>
      </c>
      <c r="B7" s="11">
        <v>-396</v>
      </c>
      <c r="C7" s="11">
        <v>-52</v>
      </c>
    </row>
    <row r="8" spans="1:12" x14ac:dyDescent="0.35">
      <c r="A8" t="s">
        <v>399</v>
      </c>
      <c r="B8" s="11">
        <v>-181</v>
      </c>
      <c r="C8" s="11">
        <v>-443</v>
      </c>
    </row>
    <row r="9" spans="1:12" x14ac:dyDescent="0.35">
      <c r="A9" t="s">
        <v>400</v>
      </c>
      <c r="B9" s="11">
        <v>-3580</v>
      </c>
      <c r="C9" s="11">
        <v>-3003</v>
      </c>
    </row>
    <row r="10" spans="1:12" x14ac:dyDescent="0.35">
      <c r="B10" s="11"/>
      <c r="C10" s="11"/>
    </row>
    <row r="11" spans="1:12" x14ac:dyDescent="0.35">
      <c r="B11" s="11"/>
      <c r="C11" s="11"/>
    </row>
    <row r="12" spans="1:12" x14ac:dyDescent="0.35">
      <c r="A12" t="s">
        <v>403</v>
      </c>
      <c r="B12" s="11"/>
      <c r="C12" s="11"/>
    </row>
    <row r="13" spans="1:12" x14ac:dyDescent="0.35">
      <c r="A13" t="s">
        <v>401</v>
      </c>
      <c r="B13" s="11">
        <v>-3605</v>
      </c>
      <c r="C13" s="11">
        <v>-3123</v>
      </c>
    </row>
    <row r="14" spans="1:12" x14ac:dyDescent="0.35">
      <c r="A14" t="s">
        <v>402</v>
      </c>
      <c r="B14" s="11">
        <v>25</v>
      </c>
      <c r="C14" s="11">
        <v>120</v>
      </c>
    </row>
    <row r="15" spans="1:12" x14ac:dyDescent="0.35">
      <c r="B15" s="11">
        <v>-3580</v>
      </c>
      <c r="C15" s="11">
        <v>-3003</v>
      </c>
    </row>
    <row r="16" spans="1:12" x14ac:dyDescent="0.35">
      <c r="B16" s="11"/>
      <c r="C16" s="11"/>
    </row>
  </sheetData>
  <hyperlinks>
    <hyperlink ref="L1" location="CONTENTS!A1" display="◄◄◄ BACK TO CONTENTS"/>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I1" sqref="I1"/>
    </sheetView>
  </sheetViews>
  <sheetFormatPr defaultRowHeight="14.5" x14ac:dyDescent="0.35"/>
  <cols>
    <col min="1" max="1" width="26.08984375" bestFit="1" customWidth="1"/>
    <col min="2" max="11" width="16.90625" customWidth="1"/>
  </cols>
  <sheetData>
    <row r="1" spans="1:11" ht="17" x14ac:dyDescent="0.5">
      <c r="A1" t="s">
        <v>1095</v>
      </c>
      <c r="I1" s="26" t="s">
        <v>1179</v>
      </c>
    </row>
    <row r="3" spans="1:11" ht="29" x14ac:dyDescent="0.35">
      <c r="B3" s="4" t="s">
        <v>378</v>
      </c>
      <c r="C3" s="4" t="s">
        <v>379</v>
      </c>
      <c r="D3" s="4" t="s">
        <v>380</v>
      </c>
      <c r="E3" s="4" t="s">
        <v>381</v>
      </c>
      <c r="F3" s="4" t="s">
        <v>316</v>
      </c>
      <c r="G3" s="4" t="s">
        <v>382</v>
      </c>
      <c r="H3" s="4" t="s">
        <v>383</v>
      </c>
      <c r="I3" s="4" t="s">
        <v>384</v>
      </c>
      <c r="J3" s="4" t="s">
        <v>381</v>
      </c>
      <c r="K3" s="4" t="s">
        <v>317</v>
      </c>
    </row>
    <row r="4" spans="1:11" x14ac:dyDescent="0.35">
      <c r="B4" t="s">
        <v>173</v>
      </c>
      <c r="C4" t="s">
        <v>173</v>
      </c>
      <c r="D4" t="s">
        <v>173</v>
      </c>
      <c r="E4" t="s">
        <v>173</v>
      </c>
      <c r="F4" t="s">
        <v>173</v>
      </c>
      <c r="G4" t="s">
        <v>173</v>
      </c>
      <c r="H4" t="s">
        <v>173</v>
      </c>
      <c r="I4" t="s">
        <v>173</v>
      </c>
      <c r="J4" t="s">
        <v>173</v>
      </c>
      <c r="K4" t="s">
        <v>173</v>
      </c>
    </row>
    <row r="5" spans="1:11" x14ac:dyDescent="0.35">
      <c r="A5" t="s">
        <v>385</v>
      </c>
      <c r="B5" s="11">
        <v>-1099</v>
      </c>
      <c r="C5" s="11">
        <v>-284</v>
      </c>
      <c r="D5" s="11">
        <v>-57</v>
      </c>
      <c r="E5" s="11">
        <v>-66</v>
      </c>
      <c r="F5" s="11">
        <v>-1506</v>
      </c>
      <c r="G5" s="11">
        <v>-155</v>
      </c>
      <c r="H5" s="11">
        <v>-275</v>
      </c>
      <c r="I5" s="11">
        <v>-7</v>
      </c>
      <c r="J5" s="11">
        <v>-73</v>
      </c>
      <c r="K5" s="11">
        <v>-2016</v>
      </c>
    </row>
    <row r="6" spans="1:11" x14ac:dyDescent="0.35">
      <c r="A6" t="s">
        <v>386</v>
      </c>
      <c r="B6" s="11">
        <v>-247</v>
      </c>
      <c r="C6" s="11">
        <v>-3</v>
      </c>
      <c r="D6" s="11" t="s">
        <v>6</v>
      </c>
      <c r="E6" s="11">
        <v>-81</v>
      </c>
      <c r="F6" s="11">
        <v>-331</v>
      </c>
      <c r="G6" s="11">
        <v>-178</v>
      </c>
      <c r="H6" s="11">
        <v>-392</v>
      </c>
      <c r="I6" s="11">
        <v>-3</v>
      </c>
      <c r="J6" s="11">
        <v>-37</v>
      </c>
      <c r="K6" s="11">
        <v>-941</v>
      </c>
    </row>
    <row r="7" spans="1:11" x14ac:dyDescent="0.35">
      <c r="A7" t="s">
        <v>387</v>
      </c>
      <c r="B7" s="11" t="s">
        <v>6</v>
      </c>
      <c r="C7" s="11" t="s">
        <v>6</v>
      </c>
      <c r="D7" s="11">
        <v>2</v>
      </c>
      <c r="E7" s="11">
        <v>1</v>
      </c>
      <c r="F7" s="11">
        <v>3</v>
      </c>
      <c r="G7" s="11">
        <v>48</v>
      </c>
      <c r="H7" s="11" t="s">
        <v>6</v>
      </c>
      <c r="I7" s="11" t="s">
        <v>6</v>
      </c>
      <c r="J7" s="11">
        <v>26</v>
      </c>
      <c r="K7" s="11">
        <v>77</v>
      </c>
    </row>
    <row r="8" spans="1:11" x14ac:dyDescent="0.35">
      <c r="A8" t="s">
        <v>388</v>
      </c>
      <c r="B8" s="11">
        <v>343</v>
      </c>
      <c r="C8" s="11">
        <v>13</v>
      </c>
      <c r="D8" s="11">
        <v>5</v>
      </c>
      <c r="E8" s="11">
        <v>3</v>
      </c>
      <c r="F8" s="11">
        <v>364</v>
      </c>
      <c r="G8" s="11">
        <v>52</v>
      </c>
      <c r="H8" s="11" t="s">
        <v>6</v>
      </c>
      <c r="I8" s="11">
        <v>8</v>
      </c>
      <c r="J8" s="11">
        <v>25</v>
      </c>
      <c r="K8" s="11">
        <v>449</v>
      </c>
    </row>
    <row r="9" spans="1:11" x14ac:dyDescent="0.35">
      <c r="A9" t="s">
        <v>389</v>
      </c>
      <c r="B9" s="11" t="s">
        <v>6</v>
      </c>
      <c r="C9" s="11">
        <v>-5</v>
      </c>
      <c r="D9" s="11" t="s">
        <v>6</v>
      </c>
      <c r="E9" s="11" t="s">
        <v>6</v>
      </c>
      <c r="F9" s="11">
        <v>-5</v>
      </c>
      <c r="G9" s="11" t="s">
        <v>6</v>
      </c>
      <c r="H9" s="11" t="s">
        <v>6</v>
      </c>
      <c r="I9" s="11" t="s">
        <v>6</v>
      </c>
      <c r="J9" s="11" t="s">
        <v>6</v>
      </c>
      <c r="K9" s="11">
        <v>-5</v>
      </c>
    </row>
    <row r="10" spans="1:11" x14ac:dyDescent="0.35">
      <c r="A10" t="s">
        <v>390</v>
      </c>
      <c r="B10" s="11" t="s">
        <v>6</v>
      </c>
      <c r="C10" s="11" t="s">
        <v>6</v>
      </c>
      <c r="D10" s="11" t="s">
        <v>6</v>
      </c>
      <c r="E10" s="11" t="s">
        <v>6</v>
      </c>
      <c r="F10" s="11" t="s">
        <v>6</v>
      </c>
      <c r="G10" s="11" t="s">
        <v>6</v>
      </c>
      <c r="H10" s="11">
        <v>569</v>
      </c>
      <c r="I10" s="11" t="s">
        <v>6</v>
      </c>
      <c r="J10" s="11" t="s">
        <v>6</v>
      </c>
      <c r="K10" s="11">
        <v>569</v>
      </c>
    </row>
    <row r="11" spans="1:11" x14ac:dyDescent="0.35">
      <c r="A11" t="s">
        <v>391</v>
      </c>
      <c r="B11" s="11">
        <v>-1003</v>
      </c>
      <c r="C11" s="11">
        <v>-279</v>
      </c>
      <c r="D11" s="11">
        <v>-50</v>
      </c>
      <c r="E11" s="11">
        <v>-143</v>
      </c>
      <c r="F11" s="11">
        <v>-1475</v>
      </c>
      <c r="G11" s="11">
        <v>-233</v>
      </c>
      <c r="H11" s="11">
        <v>-98</v>
      </c>
      <c r="I11" s="11">
        <v>-2</v>
      </c>
      <c r="J11" s="11">
        <v>-59</v>
      </c>
      <c r="K11" s="11">
        <v>-1867</v>
      </c>
    </row>
    <row r="12" spans="1:11" x14ac:dyDescent="0.35">
      <c r="A12" t="s">
        <v>386</v>
      </c>
      <c r="B12" s="11">
        <v>-486</v>
      </c>
      <c r="C12" s="11">
        <v>-66</v>
      </c>
      <c r="D12" s="11" t="s">
        <v>6</v>
      </c>
      <c r="E12" s="11">
        <v>-2</v>
      </c>
      <c r="F12" s="11">
        <v>-554</v>
      </c>
      <c r="G12" s="11">
        <v>-167</v>
      </c>
      <c r="H12" s="11">
        <v>-139</v>
      </c>
      <c r="I12" s="11">
        <v>-489</v>
      </c>
      <c r="J12" s="11">
        <v>-65</v>
      </c>
      <c r="K12" s="11">
        <v>-1414</v>
      </c>
    </row>
    <row r="13" spans="1:11" x14ac:dyDescent="0.35">
      <c r="A13" t="s">
        <v>387</v>
      </c>
      <c r="B13" s="11">
        <v>151</v>
      </c>
      <c r="C13" s="11">
        <v>96</v>
      </c>
      <c r="D13" s="11">
        <v>3</v>
      </c>
      <c r="E13" s="11">
        <v>30</v>
      </c>
      <c r="F13" s="11">
        <v>280</v>
      </c>
      <c r="G13" s="11">
        <v>91</v>
      </c>
      <c r="H13" s="11">
        <v>50</v>
      </c>
      <c r="I13" s="11">
        <v>1</v>
      </c>
      <c r="J13" s="11">
        <v>20</v>
      </c>
      <c r="K13" s="11">
        <v>442</v>
      </c>
    </row>
    <row r="14" spans="1:11" x14ac:dyDescent="0.35">
      <c r="A14" t="s">
        <v>388</v>
      </c>
      <c r="B14" s="11">
        <v>297</v>
      </c>
      <c r="C14" s="11">
        <v>13</v>
      </c>
      <c r="D14" s="11">
        <v>4</v>
      </c>
      <c r="E14" s="11">
        <v>55</v>
      </c>
      <c r="F14" s="11">
        <v>369</v>
      </c>
      <c r="G14" s="11">
        <v>71</v>
      </c>
      <c r="H14" s="11">
        <v>143</v>
      </c>
      <c r="I14" s="11">
        <v>437</v>
      </c>
      <c r="J14" s="11">
        <v>19</v>
      </c>
      <c r="K14" s="11">
        <v>1039</v>
      </c>
    </row>
    <row r="15" spans="1:11" x14ac:dyDescent="0.35">
      <c r="A15" t="s">
        <v>389</v>
      </c>
      <c r="B15" s="11" t="s">
        <v>6</v>
      </c>
      <c r="C15" s="11">
        <v>-5</v>
      </c>
      <c r="D15" s="11" t="s">
        <v>6</v>
      </c>
      <c r="E15" s="11" t="s">
        <v>6</v>
      </c>
      <c r="F15" s="11">
        <v>-5</v>
      </c>
      <c r="G15" s="11" t="s">
        <v>6</v>
      </c>
      <c r="H15" s="11" t="s">
        <v>6</v>
      </c>
      <c r="I15" s="11" t="s">
        <v>6</v>
      </c>
      <c r="J15" s="11" t="s">
        <v>6</v>
      </c>
      <c r="K15" s="11">
        <v>-5</v>
      </c>
    </row>
    <row r="16" spans="1:11" x14ac:dyDescent="0.35">
      <c r="A16" t="s">
        <v>390</v>
      </c>
      <c r="B16" s="11" t="s">
        <v>6</v>
      </c>
      <c r="C16" s="11" t="s">
        <v>6</v>
      </c>
      <c r="D16" s="11" t="s">
        <v>6</v>
      </c>
      <c r="E16" s="11">
        <v>31</v>
      </c>
      <c r="F16" s="11">
        <v>31</v>
      </c>
      <c r="G16" s="11" t="s">
        <v>6</v>
      </c>
      <c r="H16" s="11" t="s">
        <v>6</v>
      </c>
      <c r="I16" s="11" t="s">
        <v>6</v>
      </c>
      <c r="J16" s="11">
        <v>-31</v>
      </c>
      <c r="K16" s="11" t="s">
        <v>6</v>
      </c>
    </row>
    <row r="17" spans="1:11" x14ac:dyDescent="0.35">
      <c r="A17" t="s">
        <v>392</v>
      </c>
      <c r="B17" s="11">
        <v>-1041</v>
      </c>
      <c r="C17" s="11">
        <v>-241</v>
      </c>
      <c r="D17" s="11">
        <v>-43</v>
      </c>
      <c r="E17" s="11">
        <v>-29</v>
      </c>
      <c r="F17" s="11">
        <v>-1354</v>
      </c>
      <c r="G17" s="11">
        <v>-238</v>
      </c>
      <c r="H17" s="11">
        <v>-44</v>
      </c>
      <c r="I17" s="11">
        <v>-53</v>
      </c>
      <c r="J17" s="11">
        <v>-116</v>
      </c>
      <c r="K17" s="11">
        <v>-1805</v>
      </c>
    </row>
    <row r="18" spans="1:11" x14ac:dyDescent="0.35">
      <c r="B18" s="11"/>
      <c r="C18" s="11"/>
      <c r="D18" s="11"/>
      <c r="E18" s="11"/>
      <c r="F18" s="11"/>
      <c r="G18" s="11"/>
      <c r="H18" s="11"/>
      <c r="I18" s="11"/>
      <c r="J18" s="11"/>
      <c r="K18" s="11"/>
    </row>
    <row r="19" spans="1:11" x14ac:dyDescent="0.35">
      <c r="A19" t="s">
        <v>1</v>
      </c>
      <c r="B19" s="11"/>
      <c r="C19" s="11"/>
      <c r="D19" s="11"/>
      <c r="E19" s="11"/>
      <c r="F19" s="11"/>
      <c r="G19" s="11"/>
      <c r="H19" s="11"/>
      <c r="I19" s="11"/>
      <c r="J19" s="11"/>
      <c r="K19" s="11"/>
    </row>
    <row r="20" spans="1:11" x14ac:dyDescent="0.35">
      <c r="A20" t="s">
        <v>393</v>
      </c>
      <c r="B20" s="11" t="s">
        <v>6</v>
      </c>
      <c r="C20" s="11">
        <v>-175</v>
      </c>
      <c r="D20" s="11">
        <v>-26</v>
      </c>
      <c r="E20" s="11">
        <v>-5</v>
      </c>
      <c r="F20" s="11">
        <v>-206</v>
      </c>
      <c r="G20" s="11" t="s">
        <v>6</v>
      </c>
      <c r="H20" s="11" t="s">
        <v>6</v>
      </c>
      <c r="I20" s="11" t="s">
        <v>6</v>
      </c>
      <c r="J20" s="11">
        <v>-1</v>
      </c>
      <c r="K20" s="11">
        <v>-207</v>
      </c>
    </row>
    <row r="21" spans="1:11" x14ac:dyDescent="0.35">
      <c r="A21" t="s">
        <v>394</v>
      </c>
      <c r="B21" s="11">
        <v>-493</v>
      </c>
      <c r="C21" s="11">
        <v>-55</v>
      </c>
      <c r="D21" s="11">
        <v>-13</v>
      </c>
      <c r="E21" s="11">
        <v>-10</v>
      </c>
      <c r="F21" s="11">
        <v>-571</v>
      </c>
      <c r="G21" s="11">
        <v>-126</v>
      </c>
      <c r="H21" s="11" t="s">
        <v>6</v>
      </c>
      <c r="I21" s="11">
        <v>-3</v>
      </c>
      <c r="J21" s="11">
        <v>-34</v>
      </c>
      <c r="K21" s="11">
        <v>-734</v>
      </c>
    </row>
    <row r="22" spans="1:11" x14ac:dyDescent="0.35">
      <c r="A22" t="s">
        <v>395</v>
      </c>
      <c r="B22" s="11">
        <v>-493</v>
      </c>
      <c r="C22" s="11">
        <v>-230</v>
      </c>
      <c r="D22" s="11">
        <v>-39</v>
      </c>
      <c r="E22" s="11">
        <v>-15</v>
      </c>
      <c r="F22" s="11">
        <v>-777</v>
      </c>
      <c r="G22" s="11">
        <v>-126</v>
      </c>
      <c r="H22" s="11" t="s">
        <v>6</v>
      </c>
      <c r="I22" s="11">
        <v>-3</v>
      </c>
      <c r="J22" s="11">
        <v>-35</v>
      </c>
      <c r="K22" s="11">
        <v>-941</v>
      </c>
    </row>
    <row r="23" spans="1:11" x14ac:dyDescent="0.35">
      <c r="A23" t="s">
        <v>396</v>
      </c>
      <c r="B23" s="11">
        <v>-548</v>
      </c>
      <c r="C23" s="11">
        <v>-11</v>
      </c>
      <c r="D23" s="11">
        <v>-4</v>
      </c>
      <c r="E23" s="11">
        <v>-14</v>
      </c>
      <c r="F23" s="11">
        <v>-577</v>
      </c>
      <c r="G23" s="11">
        <v>-112</v>
      </c>
      <c r="H23" s="11">
        <v>-44</v>
      </c>
      <c r="I23" s="11">
        <v>-50</v>
      </c>
      <c r="J23" s="11">
        <v>-81</v>
      </c>
      <c r="K23" s="11">
        <v>-864</v>
      </c>
    </row>
  </sheetData>
  <hyperlinks>
    <hyperlink ref="I1" location="CONTENTS!A1" display="◄◄◄ BACK TO CONTENTS"/>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activeCell="N1" sqref="N1"/>
    </sheetView>
  </sheetViews>
  <sheetFormatPr defaultRowHeight="14.5" x14ac:dyDescent="0.35"/>
  <cols>
    <col min="1" max="1" width="43.6328125" customWidth="1"/>
  </cols>
  <sheetData>
    <row r="1" spans="1:14" ht="17" x14ac:dyDescent="0.5">
      <c r="A1" t="s">
        <v>1096</v>
      </c>
      <c r="N1" s="26" t="s">
        <v>1179</v>
      </c>
    </row>
    <row r="4" spans="1:14" x14ac:dyDescent="0.35">
      <c r="B4" s="7" t="s">
        <v>189</v>
      </c>
      <c r="C4" s="7" t="s">
        <v>190</v>
      </c>
    </row>
    <row r="5" spans="1:14" x14ac:dyDescent="0.35">
      <c r="B5" t="s">
        <v>173</v>
      </c>
      <c r="C5" t="s">
        <v>173</v>
      </c>
    </row>
    <row r="7" spans="1:14" x14ac:dyDescent="0.35">
      <c r="A7" t="s">
        <v>365</v>
      </c>
      <c r="B7" s="11">
        <v>1364</v>
      </c>
      <c r="C7" s="11">
        <v>1422</v>
      </c>
      <c r="D7" s="11"/>
      <c r="E7" s="11"/>
    </row>
    <row r="8" spans="1:14" x14ac:dyDescent="0.35">
      <c r="A8" t="s">
        <v>366</v>
      </c>
      <c r="B8" s="11"/>
      <c r="C8" s="11"/>
      <c r="D8" s="11"/>
      <c r="E8" s="11"/>
    </row>
    <row r="9" spans="1:14" x14ac:dyDescent="0.35">
      <c r="A9" t="s">
        <v>367</v>
      </c>
      <c r="B9" s="11"/>
      <c r="C9" s="11"/>
      <c r="D9" s="11"/>
      <c r="E9" s="11"/>
    </row>
    <row r="10" spans="1:14" x14ac:dyDescent="0.35">
      <c r="B10" s="11"/>
      <c r="C10" s="11"/>
      <c r="D10" s="11"/>
      <c r="E10" s="11"/>
    </row>
    <row r="11" spans="1:14" x14ac:dyDescent="0.35">
      <c r="B11" s="11"/>
      <c r="C11" s="11"/>
      <c r="D11" s="11"/>
      <c r="E11" s="11"/>
    </row>
    <row r="12" spans="1:14" x14ac:dyDescent="0.35">
      <c r="A12" t="s">
        <v>368</v>
      </c>
      <c r="B12" s="11">
        <v>280</v>
      </c>
      <c r="C12" s="11">
        <v>238</v>
      </c>
      <c r="D12" s="11"/>
      <c r="E12" s="11"/>
    </row>
    <row r="13" spans="1:14" x14ac:dyDescent="0.35">
      <c r="A13" t="s">
        <v>369</v>
      </c>
      <c r="B13" s="11"/>
      <c r="C13" s="11"/>
      <c r="D13" s="11"/>
      <c r="E13" s="11"/>
    </row>
    <row r="14" spans="1:14" x14ac:dyDescent="0.35">
      <c r="B14" s="11"/>
      <c r="C14" s="11"/>
      <c r="D14" s="11"/>
      <c r="E14" s="11"/>
    </row>
    <row r="15" spans="1:14" x14ac:dyDescent="0.35">
      <c r="B15" s="11"/>
      <c r="C15" s="11"/>
      <c r="D15" s="11"/>
      <c r="E15" s="11"/>
    </row>
    <row r="16" spans="1:14" x14ac:dyDescent="0.35">
      <c r="A16" t="s">
        <v>370</v>
      </c>
      <c r="B16" s="11">
        <v>90</v>
      </c>
      <c r="C16" s="11">
        <v>20</v>
      </c>
      <c r="D16" s="11"/>
      <c r="E16" s="11"/>
    </row>
    <row r="17" spans="1:5" x14ac:dyDescent="0.35">
      <c r="A17" t="s">
        <v>371</v>
      </c>
      <c r="B17" s="11"/>
      <c r="C17" s="11"/>
      <c r="D17" s="11"/>
      <c r="E17" s="11"/>
    </row>
    <row r="18" spans="1:5" x14ac:dyDescent="0.35">
      <c r="B18" s="11"/>
      <c r="C18" s="11"/>
      <c r="D18" s="11"/>
      <c r="E18" s="11"/>
    </row>
    <row r="19" spans="1:5" x14ac:dyDescent="0.35">
      <c r="B19" s="11"/>
      <c r="C19" s="11"/>
      <c r="D19" s="11"/>
      <c r="E19" s="11"/>
    </row>
    <row r="20" spans="1:5" x14ac:dyDescent="0.35">
      <c r="A20" t="s">
        <v>372</v>
      </c>
      <c r="B20" s="11">
        <v>125</v>
      </c>
      <c r="C20" s="11">
        <v>35</v>
      </c>
      <c r="D20" s="11"/>
      <c r="E20" s="11"/>
    </row>
    <row r="21" spans="1:5" x14ac:dyDescent="0.35">
      <c r="A21" t="s">
        <v>373</v>
      </c>
      <c r="B21" s="11"/>
      <c r="C21" s="11"/>
      <c r="D21" s="11"/>
      <c r="E21" s="11"/>
    </row>
    <row r="22" spans="1:5" x14ac:dyDescent="0.35">
      <c r="B22" s="11"/>
      <c r="C22" s="11"/>
      <c r="D22" s="11"/>
      <c r="E22" s="11"/>
    </row>
    <row r="23" spans="1:5" x14ac:dyDescent="0.35">
      <c r="B23" s="11"/>
      <c r="C23" s="11"/>
      <c r="D23" s="11"/>
      <c r="E23" s="11"/>
    </row>
    <row r="24" spans="1:5" x14ac:dyDescent="0.35">
      <c r="A24" t="s">
        <v>374</v>
      </c>
      <c r="B24" s="11">
        <v>114</v>
      </c>
      <c r="C24" s="11">
        <v>168</v>
      </c>
      <c r="D24" s="11"/>
      <c r="E24" s="11"/>
    </row>
    <row r="25" spans="1:5" x14ac:dyDescent="0.35">
      <c r="A25" t="s">
        <v>375</v>
      </c>
      <c r="B25" s="11"/>
      <c r="C25" s="11"/>
      <c r="D25" s="11"/>
      <c r="E25" s="11"/>
    </row>
    <row r="26" spans="1:5" x14ac:dyDescent="0.35">
      <c r="B26" s="11"/>
      <c r="C26" s="11"/>
      <c r="D26" s="11"/>
      <c r="E26" s="11"/>
    </row>
    <row r="27" spans="1:5" x14ac:dyDescent="0.35">
      <c r="B27" s="11"/>
      <c r="C27" s="11"/>
      <c r="D27" s="11"/>
      <c r="E27" s="11"/>
    </row>
    <row r="28" spans="1:5" x14ac:dyDescent="0.35">
      <c r="A28" t="s">
        <v>376</v>
      </c>
      <c r="B28" s="11">
        <v>96</v>
      </c>
      <c r="C28" s="11">
        <v>440</v>
      </c>
      <c r="D28" s="11"/>
      <c r="E28" s="11"/>
    </row>
    <row r="29" spans="1:5" x14ac:dyDescent="0.35">
      <c r="A29" t="s">
        <v>377</v>
      </c>
      <c r="B29" s="11"/>
      <c r="C29" s="11"/>
      <c r="D29" s="11"/>
      <c r="E29" s="11"/>
    </row>
    <row r="30" spans="1:5" x14ac:dyDescent="0.35">
      <c r="B30" s="11"/>
      <c r="C30" s="11"/>
      <c r="D30" s="11"/>
      <c r="E30" s="11"/>
    </row>
    <row r="31" spans="1:5" x14ac:dyDescent="0.35">
      <c r="B31" s="11"/>
      <c r="C31" s="11"/>
      <c r="D31" s="11"/>
      <c r="E31" s="11"/>
    </row>
    <row r="32" spans="1:5" x14ac:dyDescent="0.35">
      <c r="A32" t="s">
        <v>21</v>
      </c>
      <c r="B32" s="11">
        <v>2069</v>
      </c>
      <c r="C32" s="11">
        <v>2323</v>
      </c>
      <c r="D32" s="11"/>
      <c r="E32" s="11"/>
    </row>
    <row r="33" spans="2:5" x14ac:dyDescent="0.35">
      <c r="B33" s="11"/>
      <c r="C33" s="11"/>
      <c r="D33" s="11"/>
      <c r="E33" s="11"/>
    </row>
    <row r="34" spans="2:5" x14ac:dyDescent="0.35">
      <c r="B34" s="11"/>
      <c r="C34" s="11"/>
      <c r="D34" s="11"/>
      <c r="E34" s="11"/>
    </row>
    <row r="35" spans="2:5" x14ac:dyDescent="0.35">
      <c r="B35" s="11"/>
      <c r="C35" s="11"/>
      <c r="D35" s="11"/>
      <c r="E35" s="11"/>
    </row>
    <row r="36" spans="2:5" x14ac:dyDescent="0.35">
      <c r="B36" s="11"/>
      <c r="C36" s="11"/>
      <c r="D36" s="11"/>
      <c r="E36" s="11"/>
    </row>
    <row r="37" spans="2:5" x14ac:dyDescent="0.35">
      <c r="B37" s="11"/>
      <c r="C37" s="11"/>
      <c r="D37" s="11"/>
      <c r="E37" s="11"/>
    </row>
    <row r="38" spans="2:5" x14ac:dyDescent="0.35">
      <c r="B38" s="11"/>
      <c r="C38" s="11"/>
      <c r="D38" s="11"/>
      <c r="E38" s="11"/>
    </row>
    <row r="39" spans="2:5" x14ac:dyDescent="0.35">
      <c r="B39" s="11"/>
      <c r="C39" s="11"/>
      <c r="D39" s="11"/>
      <c r="E39" s="11"/>
    </row>
    <row r="40" spans="2:5" x14ac:dyDescent="0.35">
      <c r="B40" s="11"/>
      <c r="C40" s="11"/>
      <c r="D40" s="11"/>
      <c r="E40" s="11"/>
    </row>
    <row r="41" spans="2:5" x14ac:dyDescent="0.35">
      <c r="B41" s="11"/>
      <c r="C41" s="11"/>
      <c r="D41" s="11"/>
      <c r="E41" s="11"/>
    </row>
    <row r="42" spans="2:5" x14ac:dyDescent="0.35">
      <c r="B42" s="11"/>
      <c r="C42" s="11"/>
      <c r="D42" s="11"/>
      <c r="E42" s="11"/>
    </row>
    <row r="43" spans="2:5" x14ac:dyDescent="0.35">
      <c r="B43" s="11"/>
      <c r="C43" s="11"/>
      <c r="D43" s="11"/>
      <c r="E43" s="11"/>
    </row>
    <row r="44" spans="2:5" x14ac:dyDescent="0.35">
      <c r="B44" s="11"/>
      <c r="C44" s="11"/>
      <c r="D44" s="11"/>
      <c r="E44" s="11"/>
    </row>
    <row r="45" spans="2:5" x14ac:dyDescent="0.35">
      <c r="B45" s="11"/>
      <c r="C45" s="11"/>
      <c r="D45" s="11"/>
      <c r="E45" s="11"/>
    </row>
    <row r="46" spans="2:5" x14ac:dyDescent="0.35">
      <c r="B46" s="11"/>
      <c r="C46" s="11"/>
      <c r="D46" s="11"/>
      <c r="E46" s="11"/>
    </row>
    <row r="47" spans="2:5" x14ac:dyDescent="0.35">
      <c r="B47" s="11"/>
      <c r="C47" s="11"/>
      <c r="D47" s="11"/>
      <c r="E47" s="11"/>
    </row>
    <row r="48" spans="2:5" x14ac:dyDescent="0.35">
      <c r="B48" s="11"/>
      <c r="C48" s="11"/>
      <c r="D48" s="11"/>
      <c r="E48" s="11"/>
    </row>
    <row r="49" spans="2:5" x14ac:dyDescent="0.35">
      <c r="B49" s="11"/>
      <c r="C49" s="11"/>
      <c r="D49" s="11"/>
      <c r="E49" s="11"/>
    </row>
    <row r="50" spans="2:5" x14ac:dyDescent="0.35">
      <c r="B50" s="11"/>
      <c r="C50" s="11"/>
      <c r="D50" s="11"/>
      <c r="E50" s="11"/>
    </row>
    <row r="51" spans="2:5" x14ac:dyDescent="0.35">
      <c r="B51" s="11"/>
      <c r="C51" s="11"/>
      <c r="D51" s="11"/>
      <c r="E51" s="11"/>
    </row>
    <row r="52" spans="2:5" x14ac:dyDescent="0.35">
      <c r="B52" s="11"/>
      <c r="C52" s="11"/>
      <c r="D52" s="11"/>
      <c r="E52" s="11"/>
    </row>
    <row r="53" spans="2:5" x14ac:dyDescent="0.35">
      <c r="B53" s="11"/>
      <c r="C53" s="11"/>
      <c r="D53" s="11"/>
      <c r="E53" s="11"/>
    </row>
    <row r="54" spans="2:5" x14ac:dyDescent="0.35">
      <c r="B54" s="11"/>
      <c r="C54" s="11"/>
      <c r="D54" s="11"/>
      <c r="E54" s="11"/>
    </row>
    <row r="55" spans="2:5" x14ac:dyDescent="0.35">
      <c r="B55" s="11"/>
      <c r="C55" s="11"/>
      <c r="D55" s="11"/>
      <c r="E55" s="11"/>
    </row>
    <row r="56" spans="2:5" x14ac:dyDescent="0.35">
      <c r="B56" s="11"/>
      <c r="C56" s="11"/>
      <c r="D56" s="11"/>
      <c r="E56" s="11"/>
    </row>
    <row r="57" spans="2:5" x14ac:dyDescent="0.35">
      <c r="B57" s="11"/>
      <c r="C57" s="11"/>
      <c r="D57" s="11"/>
      <c r="E57" s="11"/>
    </row>
    <row r="58" spans="2:5" x14ac:dyDescent="0.35">
      <c r="B58" s="11"/>
      <c r="C58" s="11"/>
      <c r="D58" s="11"/>
      <c r="E58" s="11"/>
    </row>
    <row r="59" spans="2:5" x14ac:dyDescent="0.35">
      <c r="B59" s="11"/>
      <c r="C59" s="11"/>
      <c r="D59" s="11"/>
      <c r="E59" s="11"/>
    </row>
    <row r="60" spans="2:5" x14ac:dyDescent="0.35">
      <c r="B60" s="11"/>
      <c r="C60" s="11"/>
      <c r="D60" s="11"/>
      <c r="E60" s="11"/>
    </row>
    <row r="61" spans="2:5" x14ac:dyDescent="0.35">
      <c r="B61" s="11"/>
      <c r="C61" s="11"/>
      <c r="D61" s="11"/>
      <c r="E61" s="11"/>
    </row>
    <row r="62" spans="2:5" x14ac:dyDescent="0.35">
      <c r="B62" s="11"/>
      <c r="C62" s="11"/>
      <c r="D62" s="11"/>
      <c r="E62" s="11"/>
    </row>
    <row r="63" spans="2:5" x14ac:dyDescent="0.35">
      <c r="B63" s="11"/>
      <c r="C63" s="11"/>
      <c r="D63" s="11"/>
      <c r="E63" s="11"/>
    </row>
    <row r="64" spans="2:5" x14ac:dyDescent="0.35">
      <c r="B64" s="11"/>
      <c r="C64" s="11"/>
      <c r="D64" s="11"/>
      <c r="E64" s="11"/>
    </row>
    <row r="65" spans="2:5" x14ac:dyDescent="0.35">
      <c r="B65" s="11"/>
      <c r="C65" s="11"/>
      <c r="D65" s="11"/>
      <c r="E65" s="11"/>
    </row>
    <row r="66" spans="2:5" x14ac:dyDescent="0.35">
      <c r="B66" s="11"/>
      <c r="C66" s="11"/>
      <c r="D66" s="11"/>
      <c r="E66" s="11"/>
    </row>
    <row r="67" spans="2:5" x14ac:dyDescent="0.35">
      <c r="B67" s="11"/>
      <c r="C67" s="11"/>
      <c r="D67" s="11"/>
      <c r="E67" s="11"/>
    </row>
    <row r="68" spans="2:5" x14ac:dyDescent="0.35">
      <c r="B68" s="11"/>
      <c r="C68" s="11"/>
      <c r="D68" s="11"/>
      <c r="E68" s="11"/>
    </row>
    <row r="69" spans="2:5" x14ac:dyDescent="0.35">
      <c r="B69" s="11"/>
      <c r="C69" s="11"/>
      <c r="D69" s="11"/>
      <c r="E69" s="11"/>
    </row>
    <row r="70" spans="2:5" x14ac:dyDescent="0.35">
      <c r="B70" s="11"/>
      <c r="C70" s="11"/>
      <c r="D70" s="11"/>
      <c r="E70" s="11"/>
    </row>
    <row r="71" spans="2:5" x14ac:dyDescent="0.35">
      <c r="B71" s="11"/>
      <c r="C71" s="11"/>
      <c r="D71" s="11"/>
      <c r="E71" s="11"/>
    </row>
    <row r="72" spans="2:5" x14ac:dyDescent="0.35">
      <c r="B72" s="11"/>
      <c r="C72" s="11"/>
      <c r="D72" s="11"/>
      <c r="E72" s="11"/>
    </row>
    <row r="73" spans="2:5" x14ac:dyDescent="0.35">
      <c r="B73" s="11"/>
      <c r="C73" s="11"/>
      <c r="D73" s="11"/>
      <c r="E73" s="11"/>
    </row>
    <row r="74" spans="2:5" x14ac:dyDescent="0.35">
      <c r="B74" s="11"/>
      <c r="C74" s="11"/>
      <c r="D74" s="11"/>
      <c r="E74" s="11"/>
    </row>
  </sheetData>
  <hyperlinks>
    <hyperlink ref="N1" location="CONTENTS!A1" display="◄◄◄ BACK TO CONTENTS"/>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J1" sqref="J1"/>
    </sheetView>
  </sheetViews>
  <sheetFormatPr defaultRowHeight="14.5" x14ac:dyDescent="0.35"/>
  <cols>
    <col min="1" max="1" width="46.54296875" bestFit="1" customWidth="1"/>
    <col min="2" max="5" width="15.6328125" style="4" customWidth="1"/>
  </cols>
  <sheetData>
    <row r="1" spans="1:10" ht="17" x14ac:dyDescent="0.5">
      <c r="A1" t="s">
        <v>1098</v>
      </c>
      <c r="J1" s="26" t="s">
        <v>1179</v>
      </c>
    </row>
    <row r="3" spans="1:10" x14ac:dyDescent="0.35">
      <c r="C3" s="4" t="s">
        <v>17</v>
      </c>
      <c r="E3" s="4" t="s">
        <v>16</v>
      </c>
    </row>
    <row r="4" spans="1:10" ht="29" x14ac:dyDescent="0.35">
      <c r="B4" s="4" t="s">
        <v>316</v>
      </c>
      <c r="C4" s="4" t="s">
        <v>317</v>
      </c>
      <c r="D4" s="4" t="s">
        <v>316</v>
      </c>
      <c r="E4" s="4" t="s">
        <v>317</v>
      </c>
    </row>
    <row r="5" spans="1:10" x14ac:dyDescent="0.35">
      <c r="B5" s="4" t="s">
        <v>173</v>
      </c>
      <c r="C5" s="4" t="s">
        <v>173</v>
      </c>
      <c r="D5" s="4" t="s">
        <v>173</v>
      </c>
      <c r="E5" s="4" t="s">
        <v>173</v>
      </c>
    </row>
    <row r="6" spans="1:10" x14ac:dyDescent="0.35">
      <c r="A6" t="s">
        <v>359</v>
      </c>
      <c r="B6" s="13" t="s">
        <v>6</v>
      </c>
      <c r="C6" s="13">
        <v>-2070</v>
      </c>
      <c r="D6" s="13" t="s">
        <v>6</v>
      </c>
      <c r="E6" s="13">
        <v>-2566</v>
      </c>
    </row>
    <row r="7" spans="1:10" x14ac:dyDescent="0.35">
      <c r="A7" t="s">
        <v>314</v>
      </c>
      <c r="B7" s="13">
        <v>-1369</v>
      </c>
      <c r="C7" s="13">
        <v>-1369</v>
      </c>
      <c r="D7" s="13">
        <v>-1461</v>
      </c>
      <c r="E7" s="13">
        <v>-1461</v>
      </c>
    </row>
    <row r="8" spans="1:10" x14ac:dyDescent="0.35">
      <c r="A8" t="s">
        <v>360</v>
      </c>
      <c r="B8" s="13">
        <v>-33</v>
      </c>
      <c r="C8" s="13">
        <v>-33</v>
      </c>
      <c r="D8" s="13">
        <v>-47</v>
      </c>
      <c r="E8" s="13">
        <v>-47</v>
      </c>
    </row>
    <row r="9" spans="1:10" x14ac:dyDescent="0.35">
      <c r="A9" t="s">
        <v>361</v>
      </c>
      <c r="B9" s="13">
        <v>-11</v>
      </c>
      <c r="C9" s="13">
        <v>-11</v>
      </c>
      <c r="D9" s="13">
        <v>-14</v>
      </c>
      <c r="E9" s="13">
        <v>-14</v>
      </c>
    </row>
    <row r="10" spans="1:10" x14ac:dyDescent="0.35">
      <c r="A10" t="s">
        <v>362</v>
      </c>
      <c r="B10" s="13">
        <v>-3</v>
      </c>
      <c r="C10" s="13">
        <v>-3</v>
      </c>
      <c r="D10" s="13">
        <v>-4</v>
      </c>
      <c r="E10" s="13">
        <v>-4</v>
      </c>
    </row>
    <row r="11" spans="1:10" x14ac:dyDescent="0.35">
      <c r="A11" t="s">
        <v>315</v>
      </c>
      <c r="B11" s="13" t="s">
        <v>6</v>
      </c>
      <c r="C11" s="13">
        <v>-480</v>
      </c>
      <c r="D11" s="13" t="s">
        <v>6</v>
      </c>
      <c r="E11" s="13">
        <v>-641</v>
      </c>
    </row>
    <row r="12" spans="1:10" x14ac:dyDescent="0.35">
      <c r="A12" t="s">
        <v>363</v>
      </c>
      <c r="B12" s="13" t="s">
        <v>6</v>
      </c>
      <c r="C12" s="13">
        <v>-100</v>
      </c>
      <c r="D12" s="13" t="s">
        <v>6</v>
      </c>
      <c r="E12" s="13">
        <v>-140</v>
      </c>
    </row>
    <row r="13" spans="1:10" x14ac:dyDescent="0.35">
      <c r="A13" t="s">
        <v>364</v>
      </c>
      <c r="B13" s="13">
        <v>-1416</v>
      </c>
      <c r="C13" s="13">
        <v>-4066</v>
      </c>
      <c r="D13" s="13">
        <v>-1526</v>
      </c>
      <c r="E13" s="13">
        <v>-4873</v>
      </c>
    </row>
    <row r="14" spans="1:10" x14ac:dyDescent="0.35">
      <c r="B14" s="13"/>
      <c r="C14" s="13"/>
      <c r="D14" s="13"/>
      <c r="E14" s="13"/>
    </row>
  </sheetData>
  <hyperlinks>
    <hyperlink ref="J1" location="CONTENTS!A1" display="◄◄◄ BACK TO CONTENTS"/>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workbookViewId="0">
      <selection activeCell="F1" sqref="F1"/>
    </sheetView>
  </sheetViews>
  <sheetFormatPr defaultRowHeight="14.5" x14ac:dyDescent="0.35"/>
  <cols>
    <col min="1" max="1" width="80.36328125" bestFit="1" customWidth="1"/>
    <col min="2" max="5" width="15.81640625" customWidth="1"/>
  </cols>
  <sheetData>
    <row r="1" spans="1:6" ht="17" x14ac:dyDescent="0.5">
      <c r="A1" t="s">
        <v>1097</v>
      </c>
      <c r="F1" s="26" t="s">
        <v>1179</v>
      </c>
    </row>
    <row r="3" spans="1:6" ht="29" x14ac:dyDescent="0.35">
      <c r="B3" s="4" t="s">
        <v>316</v>
      </c>
      <c r="C3" s="4" t="s">
        <v>317</v>
      </c>
    </row>
    <row r="4" spans="1:6" x14ac:dyDescent="0.35">
      <c r="B4" t="s">
        <v>343</v>
      </c>
      <c r="C4" t="s">
        <v>344</v>
      </c>
      <c r="D4" t="s">
        <v>345</v>
      </c>
      <c r="E4" t="s">
        <v>343</v>
      </c>
    </row>
    <row r="5" spans="1:6" x14ac:dyDescent="0.35">
      <c r="B5" t="s">
        <v>173</v>
      </c>
      <c r="C5" t="s">
        <v>173</v>
      </c>
      <c r="D5" t="s">
        <v>173</v>
      </c>
      <c r="E5" t="s">
        <v>173</v>
      </c>
    </row>
    <row r="6" spans="1:6" x14ac:dyDescent="0.35">
      <c r="A6" t="s">
        <v>346</v>
      </c>
      <c r="B6" s="11">
        <v>-1299</v>
      </c>
      <c r="C6" s="11">
        <v>8273</v>
      </c>
      <c r="D6" s="11">
        <v>-12603</v>
      </c>
      <c r="E6" s="11">
        <v>-4330</v>
      </c>
    </row>
    <row r="7" spans="1:6" x14ac:dyDescent="0.35">
      <c r="A7" t="s">
        <v>347</v>
      </c>
      <c r="B7" s="11">
        <v>-2</v>
      </c>
      <c r="C7" s="11" t="s">
        <v>6</v>
      </c>
      <c r="D7" s="11">
        <v>-342</v>
      </c>
      <c r="E7" s="11">
        <v>-342</v>
      </c>
    </row>
    <row r="8" spans="1:6" x14ac:dyDescent="0.35">
      <c r="A8" t="s">
        <v>348</v>
      </c>
      <c r="B8" s="11">
        <v>-43</v>
      </c>
      <c r="C8" s="11" t="s">
        <v>6</v>
      </c>
      <c r="D8" s="11">
        <v>-53</v>
      </c>
      <c r="E8" s="11">
        <v>-53</v>
      </c>
    </row>
    <row r="9" spans="1:6" x14ac:dyDescent="0.35">
      <c r="A9" t="s">
        <v>349</v>
      </c>
      <c r="B9" s="11">
        <v>-31</v>
      </c>
      <c r="C9" s="11">
        <v>194</v>
      </c>
      <c r="D9" s="11">
        <v>-297</v>
      </c>
      <c r="E9" s="11">
        <v>-103</v>
      </c>
    </row>
    <row r="10" spans="1:6" x14ac:dyDescent="0.35">
      <c r="A10" t="s">
        <v>350</v>
      </c>
      <c r="B10" s="11" t="s">
        <v>6</v>
      </c>
      <c r="C10" s="11">
        <v>-10</v>
      </c>
      <c r="D10" s="11" t="s">
        <v>6</v>
      </c>
      <c r="E10" s="11">
        <v>-10</v>
      </c>
    </row>
    <row r="11" spans="1:6" x14ac:dyDescent="0.35">
      <c r="A11" t="s">
        <v>318</v>
      </c>
      <c r="B11" s="11">
        <v>99</v>
      </c>
      <c r="C11" s="11">
        <v>372</v>
      </c>
      <c r="D11" s="11" t="s">
        <v>6</v>
      </c>
      <c r="E11" s="11">
        <v>372</v>
      </c>
    </row>
    <row r="12" spans="1:6" x14ac:dyDescent="0.35">
      <c r="A12" t="s">
        <v>351</v>
      </c>
      <c r="B12" s="11">
        <v>-246</v>
      </c>
      <c r="C12" s="11" t="s">
        <v>6</v>
      </c>
      <c r="D12" s="11">
        <v>-638</v>
      </c>
      <c r="E12" s="11">
        <v>-638</v>
      </c>
    </row>
    <row r="13" spans="1:6" x14ac:dyDescent="0.35">
      <c r="A13" t="s">
        <v>352</v>
      </c>
      <c r="B13" s="11" t="s">
        <v>6</v>
      </c>
      <c r="C13" s="11" t="s">
        <v>6</v>
      </c>
      <c r="D13" s="11">
        <v>40</v>
      </c>
      <c r="E13" s="11">
        <v>40</v>
      </c>
    </row>
    <row r="14" spans="1:6" x14ac:dyDescent="0.35">
      <c r="A14" t="s">
        <v>353</v>
      </c>
      <c r="B14" s="11">
        <v>-7</v>
      </c>
      <c r="C14" s="11" t="s">
        <v>6</v>
      </c>
      <c r="D14" s="11">
        <v>53</v>
      </c>
      <c r="E14" s="11">
        <v>53</v>
      </c>
    </row>
    <row r="15" spans="1:6" x14ac:dyDescent="0.35">
      <c r="A15" t="s">
        <v>354</v>
      </c>
      <c r="B15" s="11">
        <v>3</v>
      </c>
      <c r="C15" s="11">
        <v>94</v>
      </c>
      <c r="D15" s="11" t="s">
        <v>6</v>
      </c>
      <c r="E15" s="11">
        <v>94</v>
      </c>
    </row>
    <row r="16" spans="1:6" x14ac:dyDescent="0.35">
      <c r="A16" t="s">
        <v>355</v>
      </c>
      <c r="B16" s="11" t="s">
        <v>6</v>
      </c>
      <c r="C16" s="11">
        <v>59</v>
      </c>
      <c r="D16" s="11">
        <v>-15</v>
      </c>
      <c r="E16" s="11">
        <v>44</v>
      </c>
    </row>
    <row r="17" spans="1:5" x14ac:dyDescent="0.35">
      <c r="A17" t="s">
        <v>356</v>
      </c>
      <c r="B17" s="11" t="s">
        <v>6</v>
      </c>
      <c r="C17" s="11">
        <v>-510</v>
      </c>
      <c r="D17" s="11">
        <v>510</v>
      </c>
      <c r="E17" s="11" t="s">
        <v>6</v>
      </c>
    </row>
    <row r="18" spans="1:5" x14ac:dyDescent="0.35">
      <c r="A18" t="s">
        <v>357</v>
      </c>
      <c r="B18" s="11">
        <v>-1526</v>
      </c>
      <c r="C18" s="11">
        <v>8472</v>
      </c>
      <c r="D18" s="11">
        <v>-13345</v>
      </c>
      <c r="E18" s="11">
        <v>-4873</v>
      </c>
    </row>
    <row r="19" spans="1:5" x14ac:dyDescent="0.35">
      <c r="A19" t="s">
        <v>347</v>
      </c>
      <c r="B19" s="11">
        <v>-2</v>
      </c>
      <c r="C19" s="11" t="s">
        <v>6</v>
      </c>
      <c r="D19" s="11">
        <v>-378</v>
      </c>
      <c r="E19" s="11">
        <v>-378</v>
      </c>
    </row>
    <row r="20" spans="1:5" x14ac:dyDescent="0.35">
      <c r="A20" t="s">
        <v>348</v>
      </c>
      <c r="B20" s="11">
        <v>23</v>
      </c>
      <c r="C20" s="11" t="s">
        <v>6</v>
      </c>
      <c r="D20" s="11">
        <v>23</v>
      </c>
      <c r="E20" s="11">
        <v>23</v>
      </c>
    </row>
    <row r="21" spans="1:5" x14ac:dyDescent="0.35">
      <c r="A21" t="s">
        <v>349</v>
      </c>
      <c r="B21" s="11">
        <v>-30</v>
      </c>
      <c r="C21" s="11">
        <v>182</v>
      </c>
      <c r="D21" s="11">
        <v>-288</v>
      </c>
      <c r="E21" s="11">
        <v>-106</v>
      </c>
    </row>
    <row r="22" spans="1:5" x14ac:dyDescent="0.35">
      <c r="A22" t="s">
        <v>350</v>
      </c>
      <c r="B22" s="11" t="s">
        <v>6</v>
      </c>
      <c r="C22" s="11">
        <v>-11</v>
      </c>
      <c r="D22" s="11" t="s">
        <v>6</v>
      </c>
      <c r="E22" s="11">
        <v>-11</v>
      </c>
    </row>
    <row r="23" spans="1:5" x14ac:dyDescent="0.35">
      <c r="A23" t="s">
        <v>318</v>
      </c>
      <c r="B23" s="11">
        <v>-100</v>
      </c>
      <c r="C23" s="11">
        <v>-155</v>
      </c>
      <c r="D23" s="11" t="s">
        <v>6</v>
      </c>
      <c r="E23" s="11">
        <v>-155</v>
      </c>
    </row>
    <row r="24" spans="1:5" x14ac:dyDescent="0.35">
      <c r="A24" t="s">
        <v>351</v>
      </c>
      <c r="B24" s="11">
        <v>246</v>
      </c>
      <c r="C24" s="11" t="s">
        <v>6</v>
      </c>
      <c r="D24" s="11">
        <v>1062</v>
      </c>
      <c r="E24" s="11">
        <v>1062</v>
      </c>
    </row>
    <row r="25" spans="1:5" x14ac:dyDescent="0.35">
      <c r="A25" t="s">
        <v>352</v>
      </c>
      <c r="B25" s="11" t="s">
        <v>6</v>
      </c>
      <c r="C25" s="11" t="s">
        <v>6</v>
      </c>
      <c r="D25" s="11">
        <v>162</v>
      </c>
      <c r="E25" s="11">
        <v>162</v>
      </c>
    </row>
    <row r="26" spans="1:5" x14ac:dyDescent="0.35">
      <c r="A26" t="s">
        <v>353</v>
      </c>
      <c r="B26" s="11">
        <v>-29</v>
      </c>
      <c r="C26" s="11" t="s">
        <v>6</v>
      </c>
      <c r="D26" s="11">
        <v>65</v>
      </c>
      <c r="E26" s="11">
        <v>65</v>
      </c>
    </row>
    <row r="27" spans="1:5" x14ac:dyDescent="0.35">
      <c r="A27" t="s">
        <v>354</v>
      </c>
      <c r="B27" s="11">
        <v>2</v>
      </c>
      <c r="C27" s="11">
        <v>145</v>
      </c>
      <c r="D27" s="11" t="s">
        <v>6</v>
      </c>
      <c r="E27" s="11">
        <v>145</v>
      </c>
    </row>
    <row r="28" spans="1:5" x14ac:dyDescent="0.35">
      <c r="A28" t="s">
        <v>355</v>
      </c>
      <c r="B28" s="11" t="s">
        <v>6</v>
      </c>
      <c r="C28" s="11">
        <v>16</v>
      </c>
      <c r="D28" s="11">
        <v>-16</v>
      </c>
      <c r="E28" s="11" t="s">
        <v>6</v>
      </c>
    </row>
    <row r="29" spans="1:5" x14ac:dyDescent="0.35">
      <c r="A29" t="s">
        <v>356</v>
      </c>
      <c r="B29" s="11" t="s">
        <v>6</v>
      </c>
      <c r="C29" s="11">
        <v>-505</v>
      </c>
      <c r="D29" s="11">
        <v>505</v>
      </c>
      <c r="E29" s="11" t="s">
        <v>6</v>
      </c>
    </row>
    <row r="30" spans="1:5" x14ac:dyDescent="0.35">
      <c r="A30" t="s">
        <v>358</v>
      </c>
      <c r="B30" s="11">
        <v>-1416</v>
      </c>
      <c r="C30" s="11">
        <v>8144</v>
      </c>
      <c r="D30" s="11">
        <v>-12210</v>
      </c>
      <c r="E30" s="11">
        <v>-4066</v>
      </c>
    </row>
    <row r="31" spans="1:5" x14ac:dyDescent="0.35">
      <c r="B31" s="11"/>
      <c r="C31" s="11"/>
      <c r="D31" s="11"/>
      <c r="E31" s="11"/>
    </row>
    <row r="32" spans="1:5" x14ac:dyDescent="0.35">
      <c r="B32" s="11"/>
      <c r="C32" s="11"/>
      <c r="D32" s="11"/>
      <c r="E32" s="11"/>
    </row>
    <row r="33" spans="2:5" x14ac:dyDescent="0.35">
      <c r="B33" s="11"/>
      <c r="C33" s="11"/>
      <c r="D33" s="11"/>
      <c r="E33" s="11"/>
    </row>
    <row r="34" spans="2:5" x14ac:dyDescent="0.35">
      <c r="B34" s="11"/>
      <c r="C34" s="11"/>
      <c r="D34" s="11"/>
      <c r="E34" s="11"/>
    </row>
    <row r="74" spans="2:2" x14ac:dyDescent="0.35">
      <c r="B74" s="1"/>
    </row>
    <row r="75" spans="2:2" x14ac:dyDescent="0.35">
      <c r="B75" s="1"/>
    </row>
    <row r="76" spans="2:2" x14ac:dyDescent="0.35">
      <c r="B76" s="1"/>
    </row>
    <row r="77" spans="2:2" x14ac:dyDescent="0.35">
      <c r="B77" s="1"/>
    </row>
    <row r="106" spans="2:2" x14ac:dyDescent="0.35">
      <c r="B106" s="1"/>
    </row>
    <row r="107" spans="2:2" x14ac:dyDescent="0.35">
      <c r="B107" s="1"/>
    </row>
    <row r="134" spans="2:2" x14ac:dyDescent="0.35">
      <c r="B134" s="1"/>
    </row>
    <row r="135" spans="2:2" x14ac:dyDescent="0.35">
      <c r="B135" s="1"/>
    </row>
    <row r="136" spans="2:2" x14ac:dyDescent="0.35">
      <c r="B136" s="1"/>
    </row>
    <row r="137" spans="2:2" x14ac:dyDescent="0.35">
      <c r="B137" s="1"/>
    </row>
  </sheetData>
  <hyperlinks>
    <hyperlink ref="F1" location="CONTENTS!A1" display="◄◄◄ BACK TO CONTENTS"/>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K1" sqref="K1"/>
    </sheetView>
  </sheetViews>
  <sheetFormatPr defaultRowHeight="14.5" x14ac:dyDescent="0.35"/>
  <cols>
    <col min="1" max="1" width="63.54296875" bestFit="1" customWidth="1"/>
  </cols>
  <sheetData>
    <row r="1" spans="1:11" ht="17" x14ac:dyDescent="0.5">
      <c r="A1" t="s">
        <v>1099</v>
      </c>
      <c r="K1" s="26" t="s">
        <v>1179</v>
      </c>
    </row>
    <row r="3" spans="1:11" x14ac:dyDescent="0.35">
      <c r="E3" t="s">
        <v>17</v>
      </c>
    </row>
    <row r="4" spans="1:11" x14ac:dyDescent="0.35">
      <c r="B4" t="s">
        <v>168</v>
      </c>
      <c r="C4" t="s">
        <v>169</v>
      </c>
      <c r="D4" t="s">
        <v>170</v>
      </c>
      <c r="E4" t="s">
        <v>21</v>
      </c>
    </row>
    <row r="5" spans="1:11" x14ac:dyDescent="0.35">
      <c r="B5" t="s">
        <v>173</v>
      </c>
      <c r="C5" t="s">
        <v>173</v>
      </c>
      <c r="D5" t="s">
        <v>173</v>
      </c>
      <c r="E5" t="s">
        <v>173</v>
      </c>
    </row>
    <row r="6" spans="1:11" x14ac:dyDescent="0.35">
      <c r="A6" t="s">
        <v>328</v>
      </c>
      <c r="B6" s="11"/>
      <c r="C6" s="11"/>
      <c r="D6" s="11"/>
      <c r="E6" s="11"/>
      <c r="F6" s="11"/>
      <c r="G6" s="11"/>
    </row>
    <row r="7" spans="1:11" x14ac:dyDescent="0.35">
      <c r="A7" t="s">
        <v>329</v>
      </c>
      <c r="B7" s="11">
        <v>2715</v>
      </c>
      <c r="C7" s="11" t="s">
        <v>6</v>
      </c>
      <c r="D7" s="11">
        <v>39</v>
      </c>
      <c r="E7" s="11">
        <v>2754</v>
      </c>
      <c r="F7" s="11"/>
      <c r="G7" s="11"/>
    </row>
    <row r="8" spans="1:11" x14ac:dyDescent="0.35">
      <c r="A8" t="s">
        <v>330</v>
      </c>
      <c r="B8" s="11" t="s">
        <v>6</v>
      </c>
      <c r="C8" s="11" t="s">
        <v>6</v>
      </c>
      <c r="D8" s="11">
        <v>1666</v>
      </c>
      <c r="E8" s="11">
        <v>1666</v>
      </c>
      <c r="F8" s="11"/>
      <c r="G8" s="11"/>
    </row>
    <row r="9" spans="1:11" x14ac:dyDescent="0.35">
      <c r="A9" t="s">
        <v>331</v>
      </c>
      <c r="B9" s="11">
        <v>1099</v>
      </c>
      <c r="C9" s="11" t="s">
        <v>6</v>
      </c>
      <c r="D9" s="11" t="s">
        <v>6</v>
      </c>
      <c r="E9" s="11">
        <v>1099</v>
      </c>
      <c r="F9" s="11"/>
      <c r="G9" s="11"/>
    </row>
    <row r="10" spans="1:11" x14ac:dyDescent="0.35">
      <c r="A10" t="s">
        <v>332</v>
      </c>
      <c r="B10" s="11" t="s">
        <v>6</v>
      </c>
      <c r="C10" s="11">
        <v>835</v>
      </c>
      <c r="D10" s="11" t="s">
        <v>6</v>
      </c>
      <c r="E10" s="11">
        <v>835</v>
      </c>
      <c r="F10" s="11"/>
      <c r="G10" s="11"/>
    </row>
    <row r="11" spans="1:11" x14ac:dyDescent="0.35">
      <c r="A11" t="s">
        <v>333</v>
      </c>
      <c r="B11" s="11" t="s">
        <v>6</v>
      </c>
      <c r="C11" s="11" t="s">
        <v>6</v>
      </c>
      <c r="D11" s="11">
        <v>499</v>
      </c>
      <c r="E11" s="11">
        <v>499</v>
      </c>
      <c r="F11" s="11"/>
      <c r="G11" s="11"/>
    </row>
    <row r="12" spans="1:11" x14ac:dyDescent="0.35">
      <c r="A12" t="s">
        <v>334</v>
      </c>
      <c r="B12" s="11">
        <v>404</v>
      </c>
      <c r="C12" s="11">
        <v>66</v>
      </c>
      <c r="D12" s="11">
        <v>21</v>
      </c>
      <c r="E12" s="11">
        <v>491</v>
      </c>
      <c r="F12" s="11"/>
      <c r="G12" s="11"/>
    </row>
    <row r="13" spans="1:11" x14ac:dyDescent="0.35">
      <c r="A13" t="s">
        <v>335</v>
      </c>
      <c r="B13" s="11">
        <v>224</v>
      </c>
      <c r="C13" s="11" t="s">
        <v>6</v>
      </c>
      <c r="D13" s="11" t="s">
        <v>6</v>
      </c>
      <c r="E13" s="11">
        <v>224</v>
      </c>
      <c r="F13" s="11"/>
      <c r="G13" s="11"/>
    </row>
    <row r="14" spans="1:11" x14ac:dyDescent="0.35">
      <c r="A14" t="s">
        <v>336</v>
      </c>
      <c r="B14" s="11">
        <v>28</v>
      </c>
      <c r="C14" s="11" t="s">
        <v>6</v>
      </c>
      <c r="D14" s="11" t="s">
        <v>6</v>
      </c>
      <c r="E14" s="11">
        <v>28</v>
      </c>
      <c r="F14" s="11"/>
      <c r="G14" s="11"/>
    </row>
    <row r="15" spans="1:11" x14ac:dyDescent="0.35">
      <c r="A15" t="s">
        <v>337</v>
      </c>
      <c r="B15" s="11" t="s">
        <v>6</v>
      </c>
      <c r="C15" s="11">
        <v>-107</v>
      </c>
      <c r="D15" s="11" t="s">
        <v>6</v>
      </c>
      <c r="E15" s="11">
        <v>-107</v>
      </c>
      <c r="F15" s="11"/>
      <c r="G15" s="11"/>
    </row>
    <row r="16" spans="1:11" x14ac:dyDescent="0.35">
      <c r="A16" t="s">
        <v>0</v>
      </c>
      <c r="B16" s="11">
        <v>7</v>
      </c>
      <c r="C16" s="11" t="s">
        <v>6</v>
      </c>
      <c r="D16" s="11" t="s">
        <v>6</v>
      </c>
      <c r="E16" s="11">
        <v>7</v>
      </c>
      <c r="F16" s="11"/>
      <c r="G16" s="11"/>
    </row>
    <row r="17" spans="1:7" x14ac:dyDescent="0.35">
      <c r="B17" s="11">
        <v>4477</v>
      </c>
      <c r="C17" s="11">
        <v>794</v>
      </c>
      <c r="D17" s="11">
        <v>2225</v>
      </c>
      <c r="E17" s="11">
        <v>7496</v>
      </c>
      <c r="F17" s="11"/>
      <c r="G17" s="11"/>
    </row>
    <row r="18" spans="1:7" x14ac:dyDescent="0.35">
      <c r="A18" t="s">
        <v>338</v>
      </c>
      <c r="B18" s="11"/>
      <c r="C18" s="11"/>
      <c r="D18" s="11"/>
      <c r="E18" s="11"/>
      <c r="F18" s="11"/>
      <c r="G18" s="11"/>
    </row>
    <row r="19" spans="1:7" x14ac:dyDescent="0.35">
      <c r="A19" t="s">
        <v>339</v>
      </c>
      <c r="B19" s="11"/>
      <c r="C19" s="11"/>
      <c r="D19" s="11"/>
      <c r="E19" s="11">
        <v>154</v>
      </c>
      <c r="F19" s="11"/>
      <c r="G19" s="11"/>
    </row>
    <row r="20" spans="1:7" x14ac:dyDescent="0.35">
      <c r="A20" t="s">
        <v>340</v>
      </c>
      <c r="B20" s="11"/>
      <c r="C20" s="11"/>
      <c r="D20" s="11"/>
      <c r="E20" s="11">
        <v>319</v>
      </c>
      <c r="F20" s="11"/>
      <c r="G20" s="11"/>
    </row>
    <row r="21" spans="1:7" x14ac:dyDescent="0.35">
      <c r="A21" t="s">
        <v>341</v>
      </c>
      <c r="B21" s="11"/>
      <c r="C21" s="11"/>
      <c r="D21" s="11"/>
      <c r="E21" s="11">
        <v>175</v>
      </c>
      <c r="F21" s="11"/>
      <c r="G21" s="11"/>
    </row>
    <row r="22" spans="1:7" x14ac:dyDescent="0.35">
      <c r="A22" t="s">
        <v>342</v>
      </c>
      <c r="B22" s="11"/>
      <c r="C22" s="11"/>
      <c r="D22" s="11"/>
      <c r="E22" s="11">
        <v>8144</v>
      </c>
      <c r="F22" s="11"/>
      <c r="G22" s="11"/>
    </row>
    <row r="23" spans="1:7" x14ac:dyDescent="0.35">
      <c r="B23" s="11"/>
      <c r="C23" s="11"/>
      <c r="D23" s="11"/>
      <c r="E23" s="11"/>
      <c r="F23" s="11"/>
      <c r="G23" s="11"/>
    </row>
    <row r="24" spans="1:7" x14ac:dyDescent="0.35">
      <c r="B24" s="11"/>
      <c r="C24" s="11"/>
      <c r="D24" s="11"/>
      <c r="E24" s="11"/>
      <c r="F24" s="11"/>
      <c r="G24" s="11"/>
    </row>
    <row r="25" spans="1:7" x14ac:dyDescent="0.35">
      <c r="B25" s="11"/>
      <c r="C25" s="11"/>
      <c r="D25" s="11"/>
      <c r="E25" s="11"/>
      <c r="F25" s="11"/>
      <c r="G25" s="11"/>
    </row>
    <row r="26" spans="1:7" x14ac:dyDescent="0.35">
      <c r="B26" s="11"/>
      <c r="C26" s="11"/>
      <c r="D26" s="11"/>
      <c r="E26" s="11"/>
      <c r="F26" s="11"/>
      <c r="G26" s="11"/>
    </row>
    <row r="27" spans="1:7" x14ac:dyDescent="0.35">
      <c r="B27" s="11"/>
      <c r="C27" s="11"/>
      <c r="D27" s="11"/>
      <c r="E27" s="11"/>
      <c r="F27" s="11"/>
      <c r="G27" s="11"/>
    </row>
    <row r="28" spans="1:7" x14ac:dyDescent="0.35">
      <c r="B28" s="11"/>
      <c r="C28" s="11"/>
      <c r="D28" s="11"/>
      <c r="E28" s="11"/>
      <c r="F28" s="11"/>
      <c r="G28" s="11"/>
    </row>
    <row r="29" spans="1:7" x14ac:dyDescent="0.35">
      <c r="B29" s="11"/>
      <c r="C29" s="11"/>
      <c r="D29" s="11"/>
      <c r="E29" s="11"/>
      <c r="F29" s="11"/>
      <c r="G29" s="11"/>
    </row>
    <row r="30" spans="1:7" x14ac:dyDescent="0.35">
      <c r="B30" s="11"/>
      <c r="C30" s="11"/>
      <c r="D30" s="11"/>
      <c r="E30" s="11"/>
      <c r="F30" s="11"/>
      <c r="G30" s="11"/>
    </row>
    <row r="31" spans="1:7" x14ac:dyDescent="0.35">
      <c r="B31" s="11"/>
      <c r="C31" s="11"/>
      <c r="D31" s="11"/>
      <c r="E31" s="11"/>
      <c r="F31" s="11"/>
      <c r="G31" s="11"/>
    </row>
    <row r="32" spans="1:7" x14ac:dyDescent="0.35">
      <c r="B32" s="11"/>
      <c r="C32" s="11"/>
      <c r="D32" s="11"/>
      <c r="E32" s="11"/>
      <c r="F32" s="11"/>
      <c r="G32" s="11"/>
    </row>
    <row r="33" spans="2:7" x14ac:dyDescent="0.35">
      <c r="B33" s="11"/>
      <c r="C33" s="11"/>
      <c r="D33" s="11"/>
      <c r="E33" s="11"/>
      <c r="F33" s="11"/>
      <c r="G33" s="11"/>
    </row>
  </sheetData>
  <hyperlinks>
    <hyperlink ref="K1" location="CONTENTS!A1" display="◄◄◄ BACK TO CONTENTS"/>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I1" sqref="I1"/>
    </sheetView>
  </sheetViews>
  <sheetFormatPr defaultRowHeight="14.5" x14ac:dyDescent="0.35"/>
  <cols>
    <col min="1" max="1" width="55.1796875" bestFit="1" customWidth="1"/>
    <col min="2" max="5" width="15.6328125" style="4" customWidth="1"/>
  </cols>
  <sheetData>
    <row r="1" spans="1:9" ht="17" x14ac:dyDescent="0.5">
      <c r="A1" t="s">
        <v>1100</v>
      </c>
      <c r="I1" s="26" t="s">
        <v>1179</v>
      </c>
    </row>
    <row r="3" spans="1:9" x14ac:dyDescent="0.35">
      <c r="C3" s="4" t="s">
        <v>17</v>
      </c>
      <c r="E3" s="4" t="s">
        <v>16</v>
      </c>
    </row>
    <row r="4" spans="1:9" ht="29" x14ac:dyDescent="0.35">
      <c r="B4" s="4" t="s">
        <v>316</v>
      </c>
      <c r="C4" s="4" t="s">
        <v>317</v>
      </c>
      <c r="D4" s="4" t="s">
        <v>316</v>
      </c>
      <c r="E4" s="4" t="s">
        <v>317</v>
      </c>
    </row>
    <row r="5" spans="1:9" x14ac:dyDescent="0.35">
      <c r="B5" s="4" t="s">
        <v>173</v>
      </c>
      <c r="C5" s="4" t="s">
        <v>173</v>
      </c>
      <c r="D5" s="4" t="s">
        <v>173</v>
      </c>
      <c r="E5" s="4" t="s">
        <v>173</v>
      </c>
    </row>
    <row r="6" spans="1:9" x14ac:dyDescent="0.35">
      <c r="A6" t="s">
        <v>322</v>
      </c>
      <c r="B6" s="4">
        <v>2</v>
      </c>
      <c r="C6" s="4">
        <v>378</v>
      </c>
      <c r="D6" s="4">
        <v>2</v>
      </c>
      <c r="E6" s="4">
        <v>342</v>
      </c>
    </row>
    <row r="7" spans="1:9" x14ac:dyDescent="0.35">
      <c r="A7" t="s">
        <v>323</v>
      </c>
      <c r="B7" s="4">
        <v>-23</v>
      </c>
      <c r="C7" s="4">
        <v>-23</v>
      </c>
      <c r="D7" s="4">
        <v>43</v>
      </c>
      <c r="E7" s="4">
        <v>53</v>
      </c>
    </row>
    <row r="8" spans="1:9" x14ac:dyDescent="0.35">
      <c r="A8" t="s">
        <v>324</v>
      </c>
      <c r="B8" s="4">
        <v>30</v>
      </c>
      <c r="C8" s="4">
        <v>106</v>
      </c>
      <c r="D8" s="4">
        <v>31</v>
      </c>
      <c r="E8" s="4">
        <v>103</v>
      </c>
    </row>
    <row r="9" spans="1:9" x14ac:dyDescent="0.35">
      <c r="A9" t="s">
        <v>325</v>
      </c>
      <c r="B9" s="4" t="s">
        <v>6</v>
      </c>
      <c r="C9" s="4">
        <v>11</v>
      </c>
      <c r="D9" s="4" t="s">
        <v>6</v>
      </c>
      <c r="E9" s="4">
        <v>10</v>
      </c>
    </row>
    <row r="10" spans="1:9" x14ac:dyDescent="0.35">
      <c r="A10" t="s">
        <v>21</v>
      </c>
      <c r="B10" s="4">
        <v>9</v>
      </c>
      <c r="C10" s="4">
        <v>472</v>
      </c>
      <c r="D10" s="4">
        <v>76</v>
      </c>
      <c r="E10" s="4">
        <v>508</v>
      </c>
    </row>
    <row r="12" spans="1:9" x14ac:dyDescent="0.35">
      <c r="A12" t="s">
        <v>1</v>
      </c>
    </row>
    <row r="13" spans="1:9" x14ac:dyDescent="0.35">
      <c r="A13" t="s">
        <v>327</v>
      </c>
      <c r="B13" s="4">
        <v>2</v>
      </c>
      <c r="C13" s="4">
        <v>333</v>
      </c>
      <c r="D13" s="4">
        <v>3</v>
      </c>
      <c r="E13" s="4">
        <v>309</v>
      </c>
    </row>
    <row r="14" spans="1:9" x14ac:dyDescent="0.35">
      <c r="A14" t="s">
        <v>326</v>
      </c>
      <c r="B14" s="4">
        <v>7</v>
      </c>
      <c r="C14" s="4">
        <v>139</v>
      </c>
      <c r="D14" s="4">
        <v>73</v>
      </c>
      <c r="E14" s="4">
        <v>199</v>
      </c>
    </row>
  </sheetData>
  <hyperlinks>
    <hyperlink ref="I1" location="CONTENTS!A1" display="◄◄◄ BACK TO CONTENTS"/>
  </hyperlink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J1" sqref="J1"/>
    </sheetView>
  </sheetViews>
  <sheetFormatPr defaultRowHeight="14.5" x14ac:dyDescent="0.35"/>
  <cols>
    <col min="1" max="1" width="48.6328125" bestFit="1" customWidth="1"/>
    <col min="2" max="5" width="15.6328125" style="4" customWidth="1"/>
  </cols>
  <sheetData>
    <row r="1" spans="1:10" ht="17" x14ac:dyDescent="0.5">
      <c r="A1" t="s">
        <v>1101</v>
      </c>
      <c r="J1" s="26" t="s">
        <v>1179</v>
      </c>
    </row>
    <row r="3" spans="1:10" x14ac:dyDescent="0.35">
      <c r="C3" s="4" t="s">
        <v>17</v>
      </c>
      <c r="E3" s="4" t="s">
        <v>16</v>
      </c>
    </row>
    <row r="4" spans="1:10" ht="29" x14ac:dyDescent="0.35">
      <c r="B4" s="4" t="s">
        <v>316</v>
      </c>
      <c r="C4" s="4" t="s">
        <v>317</v>
      </c>
      <c r="D4" s="4" t="s">
        <v>316</v>
      </c>
      <c r="E4" s="4" t="s">
        <v>317</v>
      </c>
    </row>
    <row r="5" spans="1:10" x14ac:dyDescent="0.35">
      <c r="B5" s="4" t="s">
        <v>173</v>
      </c>
      <c r="C5" s="4" t="s">
        <v>173</v>
      </c>
      <c r="D5" s="4" t="s">
        <v>173</v>
      </c>
      <c r="E5" s="4" t="s">
        <v>173</v>
      </c>
    </row>
    <row r="6" spans="1:10" x14ac:dyDescent="0.35">
      <c r="A6" t="s">
        <v>318</v>
      </c>
      <c r="B6" s="13">
        <v>-100</v>
      </c>
      <c r="C6" s="13">
        <v>-155</v>
      </c>
      <c r="D6" s="13">
        <v>-99</v>
      </c>
      <c r="E6" s="13">
        <v>-372</v>
      </c>
    </row>
    <row r="7" spans="1:10" x14ac:dyDescent="0.35">
      <c r="A7" t="s">
        <v>319</v>
      </c>
      <c r="B7" s="13">
        <v>246</v>
      </c>
      <c r="C7" s="13">
        <v>1224</v>
      </c>
      <c r="D7" s="13">
        <v>246</v>
      </c>
      <c r="E7" s="13">
        <v>598</v>
      </c>
    </row>
    <row r="8" spans="1:10" x14ac:dyDescent="0.35">
      <c r="A8" t="s">
        <v>320</v>
      </c>
      <c r="B8" s="13">
        <v>-29</v>
      </c>
      <c r="C8" s="13">
        <v>65</v>
      </c>
      <c r="D8" s="13">
        <v>7</v>
      </c>
      <c r="E8" s="13">
        <v>-53</v>
      </c>
    </row>
    <row r="9" spans="1:10" x14ac:dyDescent="0.35">
      <c r="A9" t="s">
        <v>321</v>
      </c>
      <c r="B9" s="13">
        <v>117</v>
      </c>
      <c r="C9" s="13">
        <v>1134</v>
      </c>
      <c r="D9" s="13">
        <v>154</v>
      </c>
      <c r="E9" s="13">
        <v>173</v>
      </c>
    </row>
    <row r="10" spans="1:10" x14ac:dyDescent="0.35">
      <c r="B10" s="13"/>
      <c r="C10" s="13"/>
      <c r="D10" s="13"/>
      <c r="E10" s="13"/>
    </row>
  </sheetData>
  <hyperlinks>
    <hyperlink ref="J1" location="CONTENTS!A1" display="◄◄◄ BACK TO CONTENT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49"/>
  <sheetViews>
    <sheetView workbookViewId="0">
      <selection activeCell="B24" sqref="B24"/>
    </sheetView>
  </sheetViews>
  <sheetFormatPr defaultRowHeight="14.5" x14ac:dyDescent="0.35"/>
  <cols>
    <col min="1" max="1" width="49" bestFit="1" customWidth="1"/>
  </cols>
  <sheetData>
    <row r="1" spans="1:13" x14ac:dyDescent="0.35">
      <c r="L1" t="s">
        <v>17</v>
      </c>
      <c r="M1" t="s">
        <v>16</v>
      </c>
    </row>
    <row r="2" spans="1:13" x14ac:dyDescent="0.35">
      <c r="H2" t="s">
        <v>4</v>
      </c>
      <c r="K2" t="s">
        <v>475</v>
      </c>
      <c r="L2" t="s">
        <v>477</v>
      </c>
      <c r="M2" t="s">
        <v>479</v>
      </c>
    </row>
    <row r="3" spans="1:13" x14ac:dyDescent="0.35">
      <c r="D3" t="s">
        <v>23</v>
      </c>
      <c r="G3" t="s">
        <v>491</v>
      </c>
    </row>
    <row r="4" spans="1:13" x14ac:dyDescent="0.35">
      <c r="B4" t="s">
        <v>492</v>
      </c>
      <c r="C4" t="s">
        <v>20</v>
      </c>
      <c r="D4" t="s">
        <v>25</v>
      </c>
      <c r="E4" t="s">
        <v>492</v>
      </c>
      <c r="F4" t="s">
        <v>20</v>
      </c>
      <c r="G4" t="s">
        <v>25</v>
      </c>
      <c r="H4" t="s">
        <v>493</v>
      </c>
      <c r="I4" t="s">
        <v>21</v>
      </c>
      <c r="J4" t="s">
        <v>494</v>
      </c>
      <c r="K4" t="s">
        <v>495</v>
      </c>
      <c r="L4" t="s">
        <v>496</v>
      </c>
      <c r="M4" t="s">
        <v>21</v>
      </c>
    </row>
    <row r="5" spans="1:13" x14ac:dyDescent="0.35">
      <c r="B5" t="s">
        <v>173</v>
      </c>
      <c r="C5" t="s">
        <v>173</v>
      </c>
      <c r="D5" t="s">
        <v>173</v>
      </c>
      <c r="E5" t="s">
        <v>173</v>
      </c>
      <c r="F5" t="s">
        <v>173</v>
      </c>
      <c r="G5" t="s">
        <v>173</v>
      </c>
      <c r="H5" t="s">
        <v>173</v>
      </c>
      <c r="I5" t="s">
        <v>173</v>
      </c>
      <c r="J5" t="s">
        <v>173</v>
      </c>
      <c r="K5" t="s">
        <v>173</v>
      </c>
      <c r="L5" t="s">
        <v>173</v>
      </c>
      <c r="M5" t="s">
        <v>173</v>
      </c>
    </row>
    <row r="6" spans="1:13" x14ac:dyDescent="0.35">
      <c r="A6" t="s">
        <v>497</v>
      </c>
    </row>
    <row r="7" spans="1:13" x14ac:dyDescent="0.35">
      <c r="A7" t="s">
        <v>498</v>
      </c>
    </row>
    <row r="8" spans="1:13" x14ac:dyDescent="0.35">
      <c r="A8" t="s">
        <v>499</v>
      </c>
      <c r="B8" s="11" t="s">
        <v>6</v>
      </c>
      <c r="C8" s="11" t="s">
        <v>6</v>
      </c>
      <c r="D8" s="11" t="s">
        <v>6</v>
      </c>
      <c r="E8" s="11">
        <v>38</v>
      </c>
      <c r="F8" s="11">
        <v>-157</v>
      </c>
      <c r="G8" s="11">
        <v>-119</v>
      </c>
      <c r="H8" s="11">
        <v>-119</v>
      </c>
      <c r="I8" s="11">
        <v>-111</v>
      </c>
      <c r="J8" s="11">
        <v>5</v>
      </c>
      <c r="K8" s="11">
        <v>-106</v>
      </c>
      <c r="L8" s="11">
        <v>13</v>
      </c>
      <c r="M8" s="11">
        <v>-190</v>
      </c>
    </row>
    <row r="9" spans="1:13" x14ac:dyDescent="0.35">
      <c r="A9" t="s">
        <v>500</v>
      </c>
      <c r="B9" s="11" t="s">
        <v>6</v>
      </c>
      <c r="C9" s="11" t="s">
        <v>6</v>
      </c>
      <c r="D9" s="11" t="s">
        <v>6</v>
      </c>
      <c r="E9" s="11">
        <v>374</v>
      </c>
      <c r="F9" s="11" t="s">
        <v>6</v>
      </c>
      <c r="G9" s="11">
        <v>374</v>
      </c>
      <c r="H9" s="11">
        <v>374</v>
      </c>
      <c r="I9" s="11">
        <v>377</v>
      </c>
      <c r="J9" s="11" t="s">
        <v>6</v>
      </c>
      <c r="K9" s="11">
        <v>377</v>
      </c>
      <c r="L9" s="11">
        <v>3</v>
      </c>
      <c r="M9" s="11">
        <v>374</v>
      </c>
    </row>
    <row r="10" spans="1:13" x14ac:dyDescent="0.35">
      <c r="A10" t="s">
        <v>501</v>
      </c>
      <c r="B10" s="11">
        <v>44</v>
      </c>
      <c r="C10" s="11" t="s">
        <v>6</v>
      </c>
      <c r="D10" s="11">
        <v>44</v>
      </c>
      <c r="E10" s="11">
        <v>2489</v>
      </c>
      <c r="F10" s="11" t="s">
        <v>6</v>
      </c>
      <c r="G10" s="11">
        <v>2489</v>
      </c>
      <c r="H10" s="11">
        <v>2533</v>
      </c>
      <c r="I10" s="11">
        <v>2736</v>
      </c>
      <c r="J10" s="11">
        <v>-202</v>
      </c>
      <c r="K10" s="11">
        <v>2534</v>
      </c>
      <c r="L10" s="11">
        <v>1</v>
      </c>
      <c r="M10" s="11">
        <v>2371</v>
      </c>
    </row>
    <row r="11" spans="1:13" x14ac:dyDescent="0.35">
      <c r="A11" t="s">
        <v>502</v>
      </c>
      <c r="B11" s="11">
        <v>1</v>
      </c>
      <c r="C11" s="11" t="s">
        <v>6</v>
      </c>
      <c r="D11" s="11">
        <v>1</v>
      </c>
      <c r="E11" s="11">
        <v>168</v>
      </c>
      <c r="F11" s="11" t="s">
        <v>6</v>
      </c>
      <c r="G11" s="11">
        <v>168</v>
      </c>
      <c r="H11" s="11">
        <v>169</v>
      </c>
      <c r="I11" s="11">
        <v>173</v>
      </c>
      <c r="J11" s="11" t="s">
        <v>6</v>
      </c>
      <c r="K11" s="11">
        <v>173</v>
      </c>
      <c r="L11" s="11">
        <v>4</v>
      </c>
      <c r="M11" s="11">
        <v>-38</v>
      </c>
    </row>
    <row r="12" spans="1:13" x14ac:dyDescent="0.35">
      <c r="A12" t="s">
        <v>503</v>
      </c>
      <c r="B12" s="11" t="s">
        <v>6</v>
      </c>
      <c r="C12" s="11" t="s">
        <v>6</v>
      </c>
      <c r="D12" s="11" t="s">
        <v>6</v>
      </c>
      <c r="E12" s="11">
        <v>384</v>
      </c>
      <c r="F12" s="11">
        <v>-346</v>
      </c>
      <c r="G12" s="11">
        <v>38</v>
      </c>
      <c r="H12" s="11">
        <v>38</v>
      </c>
      <c r="I12" s="11">
        <v>-2</v>
      </c>
      <c r="J12" s="11">
        <v>42</v>
      </c>
      <c r="K12" s="11">
        <v>40</v>
      </c>
      <c r="L12" s="11">
        <v>2</v>
      </c>
      <c r="M12" s="11">
        <v>63</v>
      </c>
    </row>
    <row r="13" spans="1:13" x14ac:dyDescent="0.35">
      <c r="A13" t="s">
        <v>504</v>
      </c>
      <c r="B13" s="11" t="s">
        <v>6</v>
      </c>
      <c r="C13" s="11" t="s">
        <v>6</v>
      </c>
      <c r="D13" s="11" t="s">
        <v>6</v>
      </c>
      <c r="E13" s="11">
        <v>127</v>
      </c>
      <c r="F13" s="11" t="s">
        <v>6</v>
      </c>
      <c r="G13" s="11">
        <v>127</v>
      </c>
      <c r="H13" s="11">
        <v>127</v>
      </c>
      <c r="I13" s="11">
        <v>125</v>
      </c>
      <c r="J13" s="11">
        <v>3</v>
      </c>
      <c r="K13" s="11">
        <v>128</v>
      </c>
      <c r="L13" s="11">
        <v>1</v>
      </c>
      <c r="M13" s="11">
        <v>108</v>
      </c>
    </row>
    <row r="14" spans="1:13" x14ac:dyDescent="0.35">
      <c r="A14" t="s">
        <v>505</v>
      </c>
      <c r="B14" s="11" t="s">
        <v>6</v>
      </c>
      <c r="C14" s="11" t="s">
        <v>6</v>
      </c>
      <c r="D14" s="11" t="s">
        <v>6</v>
      </c>
      <c r="E14" s="11">
        <v>256</v>
      </c>
      <c r="F14" s="11" t="s">
        <v>6</v>
      </c>
      <c r="G14" s="11">
        <v>256</v>
      </c>
      <c r="H14" s="11">
        <v>256</v>
      </c>
      <c r="I14" s="11">
        <v>262</v>
      </c>
      <c r="J14" s="11" t="s">
        <v>6</v>
      </c>
      <c r="K14" s="11">
        <v>262</v>
      </c>
      <c r="L14" s="11">
        <v>6</v>
      </c>
      <c r="M14" s="11">
        <v>255</v>
      </c>
    </row>
    <row r="15" spans="1:13" x14ac:dyDescent="0.35">
      <c r="A15" t="s">
        <v>506</v>
      </c>
      <c r="B15" s="11" t="s">
        <v>6</v>
      </c>
      <c r="C15" s="11" t="s">
        <v>6</v>
      </c>
      <c r="D15" s="11" t="s">
        <v>6</v>
      </c>
      <c r="E15" s="11">
        <v>28</v>
      </c>
      <c r="F15" s="11" t="s">
        <v>6</v>
      </c>
      <c r="G15" s="11">
        <v>28</v>
      </c>
      <c r="H15" s="11">
        <v>28</v>
      </c>
      <c r="I15" s="11">
        <v>29</v>
      </c>
      <c r="J15" s="11" t="s">
        <v>6</v>
      </c>
      <c r="K15" s="11">
        <v>29</v>
      </c>
      <c r="L15" s="11">
        <v>1</v>
      </c>
      <c r="M15" s="11">
        <v>29</v>
      </c>
    </row>
    <row r="16" spans="1:13" x14ac:dyDescent="0.35">
      <c r="A16" t="s">
        <v>507</v>
      </c>
      <c r="B16" s="11" t="s">
        <v>6</v>
      </c>
      <c r="C16" s="11" t="s">
        <v>6</v>
      </c>
      <c r="D16" s="11" t="s">
        <v>6</v>
      </c>
      <c r="E16" s="11">
        <v>3</v>
      </c>
      <c r="F16" s="11">
        <v>-1</v>
      </c>
      <c r="G16" s="11">
        <v>2</v>
      </c>
      <c r="H16" s="11">
        <v>2</v>
      </c>
      <c r="I16" s="11">
        <v>2</v>
      </c>
      <c r="J16" s="11">
        <v>1</v>
      </c>
      <c r="K16" s="11">
        <v>3</v>
      </c>
      <c r="L16" s="11">
        <v>1</v>
      </c>
      <c r="M16" s="11">
        <v>2</v>
      </c>
    </row>
    <row r="17" spans="1:13" x14ac:dyDescent="0.35">
      <c r="A17" t="s">
        <v>508</v>
      </c>
      <c r="B17" s="11" t="s">
        <v>6</v>
      </c>
      <c r="C17" s="11" t="s">
        <v>6</v>
      </c>
      <c r="D17" s="11" t="s">
        <v>6</v>
      </c>
      <c r="E17" s="11">
        <v>293</v>
      </c>
      <c r="F17" s="11">
        <v>-55</v>
      </c>
      <c r="G17" s="11">
        <v>238</v>
      </c>
      <c r="H17" s="11">
        <v>238</v>
      </c>
      <c r="I17" s="11">
        <v>203</v>
      </c>
      <c r="J17" s="11">
        <v>41</v>
      </c>
      <c r="K17" s="11">
        <v>244</v>
      </c>
      <c r="L17" s="11">
        <v>6</v>
      </c>
      <c r="M17" s="11">
        <v>103</v>
      </c>
    </row>
    <row r="18" spans="1:13" x14ac:dyDescent="0.35">
      <c r="A18" t="s">
        <v>509</v>
      </c>
      <c r="B18" s="11">
        <v>8</v>
      </c>
      <c r="C18" s="11">
        <v>-1</v>
      </c>
      <c r="D18" s="11">
        <v>7</v>
      </c>
      <c r="E18" s="11">
        <v>366</v>
      </c>
      <c r="F18" s="11">
        <v>-16</v>
      </c>
      <c r="G18" s="11">
        <v>350</v>
      </c>
      <c r="H18" s="11">
        <v>357</v>
      </c>
      <c r="I18" s="11">
        <v>365</v>
      </c>
      <c r="J18" s="11" t="s">
        <v>6</v>
      </c>
      <c r="K18" s="11">
        <v>365</v>
      </c>
      <c r="L18" s="11">
        <v>8</v>
      </c>
      <c r="M18" s="11">
        <v>338</v>
      </c>
    </row>
    <row r="19" spans="1:13" x14ac:dyDescent="0.35">
      <c r="A19" t="s">
        <v>510</v>
      </c>
      <c r="B19" s="11" t="s">
        <v>6</v>
      </c>
      <c r="C19" s="11" t="s">
        <v>6</v>
      </c>
      <c r="D19" s="11" t="s">
        <v>6</v>
      </c>
      <c r="E19" s="11">
        <v>554</v>
      </c>
      <c r="F19" s="11">
        <v>-489</v>
      </c>
      <c r="G19" s="11">
        <v>65</v>
      </c>
      <c r="H19" s="11">
        <v>65</v>
      </c>
      <c r="I19" s="11">
        <v>89</v>
      </c>
      <c r="J19" s="11" t="s">
        <v>6</v>
      </c>
      <c r="K19" s="11">
        <v>89</v>
      </c>
      <c r="L19" s="11">
        <v>24</v>
      </c>
      <c r="M19" s="11">
        <v>41</v>
      </c>
    </row>
    <row r="20" spans="1:13" x14ac:dyDescent="0.35">
      <c r="A20" t="s">
        <v>511</v>
      </c>
      <c r="B20" s="11" t="s">
        <v>6</v>
      </c>
      <c r="C20" s="11" t="s">
        <v>6</v>
      </c>
      <c r="D20" s="11" t="s">
        <v>6</v>
      </c>
      <c r="E20" s="11">
        <v>25</v>
      </c>
      <c r="F20" s="11">
        <v>-1</v>
      </c>
      <c r="G20" s="11">
        <v>24</v>
      </c>
      <c r="H20" s="11">
        <v>24</v>
      </c>
      <c r="I20" s="11">
        <v>25</v>
      </c>
      <c r="J20" s="11">
        <v>1</v>
      </c>
      <c r="K20" s="11">
        <v>26</v>
      </c>
      <c r="L20" s="11">
        <v>2</v>
      </c>
      <c r="M20" s="11">
        <v>19</v>
      </c>
    </row>
    <row r="21" spans="1:13" x14ac:dyDescent="0.35">
      <c r="A21" t="s">
        <v>512</v>
      </c>
      <c r="B21" s="11">
        <v>250</v>
      </c>
      <c r="C21" s="11">
        <v>-9</v>
      </c>
      <c r="D21" s="11">
        <v>241</v>
      </c>
      <c r="E21" s="11">
        <v>102</v>
      </c>
      <c r="F21" s="11">
        <v>-65</v>
      </c>
      <c r="G21" s="11">
        <v>37</v>
      </c>
      <c r="H21" s="11">
        <v>278</v>
      </c>
      <c r="I21" s="11">
        <v>363</v>
      </c>
      <c r="J21" s="11">
        <v>-48</v>
      </c>
      <c r="K21" s="11">
        <v>315</v>
      </c>
      <c r="L21" s="11">
        <v>37</v>
      </c>
      <c r="M21" s="11">
        <v>246</v>
      </c>
    </row>
    <row r="22" spans="1:13" x14ac:dyDescent="0.35">
      <c r="A22" t="s">
        <v>513</v>
      </c>
      <c r="B22" s="11" t="s">
        <v>6</v>
      </c>
      <c r="C22" s="11" t="s">
        <v>6</v>
      </c>
      <c r="D22" s="11" t="s">
        <v>6</v>
      </c>
      <c r="E22" s="11">
        <v>1381</v>
      </c>
      <c r="F22" s="11">
        <v>-1008</v>
      </c>
      <c r="G22" s="11">
        <v>373</v>
      </c>
      <c r="H22" s="11">
        <v>373</v>
      </c>
      <c r="I22" s="11">
        <v>85</v>
      </c>
      <c r="J22" s="11">
        <v>291</v>
      </c>
      <c r="K22" s="11">
        <v>376</v>
      </c>
      <c r="L22" s="11">
        <v>3</v>
      </c>
      <c r="M22" s="11">
        <v>-186</v>
      </c>
    </row>
    <row r="23" spans="1:13" x14ac:dyDescent="0.35">
      <c r="A23" t="s">
        <v>514</v>
      </c>
      <c r="B23" s="11" t="s">
        <v>6</v>
      </c>
      <c r="C23" s="11" t="s">
        <v>6</v>
      </c>
      <c r="D23" s="11" t="s">
        <v>6</v>
      </c>
      <c r="E23" s="11">
        <v>53</v>
      </c>
      <c r="F23" s="11">
        <v>1</v>
      </c>
      <c r="G23" s="11">
        <v>54</v>
      </c>
      <c r="H23" s="11">
        <v>54</v>
      </c>
      <c r="I23" s="11">
        <v>65</v>
      </c>
      <c r="J23" s="11" t="s">
        <v>6</v>
      </c>
      <c r="K23" s="11">
        <v>65</v>
      </c>
      <c r="L23" s="11">
        <v>11</v>
      </c>
      <c r="M23" s="11">
        <v>59</v>
      </c>
    </row>
    <row r="24" spans="1:13" x14ac:dyDescent="0.35">
      <c r="A24" t="s">
        <v>515</v>
      </c>
      <c r="B24" s="11" t="s">
        <v>6</v>
      </c>
      <c r="C24" s="11" t="s">
        <v>6</v>
      </c>
      <c r="D24" s="11" t="s">
        <v>6</v>
      </c>
      <c r="E24" s="11">
        <v>4</v>
      </c>
      <c r="F24" s="11" t="s">
        <v>6</v>
      </c>
      <c r="G24" s="11">
        <v>4</v>
      </c>
      <c r="H24" s="11">
        <v>4</v>
      </c>
      <c r="I24" s="11">
        <v>11</v>
      </c>
      <c r="J24" s="11" t="s">
        <v>6</v>
      </c>
      <c r="K24" s="11">
        <v>11</v>
      </c>
      <c r="L24" s="11">
        <v>7</v>
      </c>
      <c r="M24" s="11">
        <v>1</v>
      </c>
    </row>
    <row r="25" spans="1:13" x14ac:dyDescent="0.35">
      <c r="A25" t="s">
        <v>516</v>
      </c>
      <c r="B25" s="11">
        <v>2</v>
      </c>
      <c r="C25" s="11" t="s">
        <v>6</v>
      </c>
      <c r="D25" s="11">
        <v>2</v>
      </c>
      <c r="E25" s="11">
        <v>244</v>
      </c>
      <c r="F25" s="11" t="s">
        <v>6</v>
      </c>
      <c r="G25" s="11">
        <v>244</v>
      </c>
      <c r="H25" s="11">
        <v>246</v>
      </c>
      <c r="I25" s="11">
        <v>259</v>
      </c>
      <c r="J25" s="11" t="s">
        <v>6</v>
      </c>
      <c r="K25" s="11">
        <v>259</v>
      </c>
      <c r="L25" s="11">
        <v>13</v>
      </c>
      <c r="M25" s="11">
        <v>286</v>
      </c>
    </row>
    <row r="26" spans="1:13" x14ac:dyDescent="0.35">
      <c r="A26" t="s">
        <v>517</v>
      </c>
      <c r="B26" s="11" t="s">
        <v>6</v>
      </c>
      <c r="C26" s="11" t="s">
        <v>6</v>
      </c>
      <c r="D26" s="11" t="s">
        <v>6</v>
      </c>
      <c r="E26" s="11">
        <v>22</v>
      </c>
      <c r="F26" s="11" t="s">
        <v>6</v>
      </c>
      <c r="G26" s="11">
        <v>22</v>
      </c>
      <c r="H26" s="11">
        <v>22</v>
      </c>
      <c r="I26" s="11">
        <v>23</v>
      </c>
      <c r="J26" s="11" t="s">
        <v>6</v>
      </c>
      <c r="K26" s="11">
        <v>23</v>
      </c>
      <c r="L26" s="11">
        <v>1</v>
      </c>
      <c r="M26" s="11">
        <v>8</v>
      </c>
    </row>
    <row r="27" spans="1:13" x14ac:dyDescent="0.35">
      <c r="A27" t="s">
        <v>518</v>
      </c>
      <c r="B27" s="11" t="s">
        <v>6</v>
      </c>
      <c r="C27" s="11" t="s">
        <v>6</v>
      </c>
      <c r="D27" s="11" t="s">
        <v>6</v>
      </c>
      <c r="E27" s="11">
        <v>6357</v>
      </c>
      <c r="F27" s="11" t="s">
        <v>6</v>
      </c>
      <c r="G27" s="11">
        <v>6357</v>
      </c>
      <c r="H27" s="11">
        <v>6357</v>
      </c>
      <c r="I27" s="11">
        <v>6493</v>
      </c>
      <c r="J27" s="11">
        <v>-134</v>
      </c>
      <c r="K27" s="11">
        <v>6359</v>
      </c>
      <c r="L27" s="11">
        <v>2</v>
      </c>
      <c r="M27" s="11" t="s">
        <v>6</v>
      </c>
    </row>
    <row r="28" spans="1:13" x14ac:dyDescent="0.35">
      <c r="A28" t="s">
        <v>519</v>
      </c>
      <c r="B28" s="11">
        <v>305</v>
      </c>
      <c r="C28" s="11">
        <v>-10</v>
      </c>
      <c r="D28" s="11">
        <v>295</v>
      </c>
      <c r="E28" s="11">
        <v>13268</v>
      </c>
      <c r="F28" s="11">
        <v>-2137</v>
      </c>
      <c r="G28" s="11">
        <v>11131</v>
      </c>
      <c r="H28" s="11">
        <v>11426</v>
      </c>
      <c r="I28" s="11">
        <v>11572</v>
      </c>
      <c r="J28" s="11" t="s">
        <v>6</v>
      </c>
      <c r="K28" s="11">
        <v>11572</v>
      </c>
      <c r="L28" s="11">
        <v>146</v>
      </c>
      <c r="M28" s="11">
        <v>3889</v>
      </c>
    </row>
    <row r="29" spans="1:13" x14ac:dyDescent="0.35">
      <c r="A29" t="s">
        <v>520</v>
      </c>
      <c r="B29" s="11"/>
      <c r="C29" s="11"/>
      <c r="D29" s="11"/>
      <c r="E29" s="11"/>
      <c r="F29" s="11"/>
      <c r="G29" s="11"/>
      <c r="H29" s="11"/>
      <c r="I29" s="11"/>
      <c r="J29" s="11"/>
      <c r="K29" s="11"/>
      <c r="L29" s="11"/>
      <c r="M29" s="11"/>
    </row>
    <row r="30" spans="1:13" x14ac:dyDescent="0.35">
      <c r="A30" t="s">
        <v>521</v>
      </c>
      <c r="B30" s="11" t="s">
        <v>6</v>
      </c>
      <c r="C30" s="11" t="s">
        <v>6</v>
      </c>
      <c r="D30" s="11" t="s">
        <v>6</v>
      </c>
      <c r="E30" s="11">
        <v>13</v>
      </c>
      <c r="F30" s="11" t="s">
        <v>6</v>
      </c>
      <c r="G30" s="11">
        <v>13</v>
      </c>
      <c r="H30" s="11">
        <v>13</v>
      </c>
      <c r="I30" s="11">
        <v>13</v>
      </c>
      <c r="J30" s="11" t="s">
        <v>6</v>
      </c>
      <c r="K30" s="11">
        <v>13</v>
      </c>
      <c r="L30" s="11" t="s">
        <v>6</v>
      </c>
      <c r="M30" s="11">
        <v>13</v>
      </c>
    </row>
    <row r="31" spans="1:13" x14ac:dyDescent="0.35">
      <c r="A31" t="s">
        <v>522</v>
      </c>
      <c r="B31" s="11">
        <v>305</v>
      </c>
      <c r="C31" s="11">
        <v>-10</v>
      </c>
      <c r="D31" s="11">
        <v>295</v>
      </c>
      <c r="E31" s="11">
        <v>13281</v>
      </c>
      <c r="F31" s="11">
        <v>-2137</v>
      </c>
      <c r="G31" s="11">
        <v>11144</v>
      </c>
      <c r="H31" s="11">
        <v>11439</v>
      </c>
      <c r="I31" s="11">
        <v>11585</v>
      </c>
      <c r="J31" s="11" t="s">
        <v>6</v>
      </c>
      <c r="K31" s="11">
        <v>11585</v>
      </c>
      <c r="L31" s="11">
        <v>146</v>
      </c>
      <c r="M31" s="11">
        <v>3902</v>
      </c>
    </row>
    <row r="32" spans="1:13" x14ac:dyDescent="0.35">
      <c r="A32" t="s">
        <v>523</v>
      </c>
      <c r="B32" s="11"/>
      <c r="C32" s="11"/>
      <c r="D32" s="11"/>
      <c r="E32" s="11"/>
      <c r="F32" s="11"/>
      <c r="G32" s="11"/>
      <c r="H32" s="11"/>
      <c r="I32" s="11"/>
      <c r="J32" s="11"/>
      <c r="K32" s="11"/>
      <c r="L32" s="11"/>
      <c r="M32" s="11"/>
    </row>
    <row r="33" spans="1:13" x14ac:dyDescent="0.35">
      <c r="A33" t="s">
        <v>524</v>
      </c>
      <c r="B33" s="11"/>
      <c r="C33" s="11"/>
      <c r="D33" s="11"/>
      <c r="E33" s="11"/>
      <c r="F33" s="11"/>
      <c r="G33" s="11"/>
      <c r="H33" s="11"/>
      <c r="I33" s="11"/>
      <c r="J33" s="11"/>
      <c r="K33" s="11"/>
      <c r="L33" s="11"/>
      <c r="M33" s="11"/>
    </row>
    <row r="34" spans="1:13" x14ac:dyDescent="0.35">
      <c r="A34" t="s">
        <v>525</v>
      </c>
      <c r="B34" s="11" t="s">
        <v>6</v>
      </c>
      <c r="C34" s="11" t="s">
        <v>6</v>
      </c>
      <c r="D34" s="11" t="s">
        <v>6</v>
      </c>
      <c r="E34" s="11">
        <v>-43</v>
      </c>
      <c r="F34" s="11" t="s">
        <v>6</v>
      </c>
      <c r="G34" s="11">
        <v>-43</v>
      </c>
      <c r="H34" s="11">
        <v>-43</v>
      </c>
      <c r="I34" s="11">
        <v>-45</v>
      </c>
      <c r="J34" s="11">
        <v>2</v>
      </c>
      <c r="K34" s="11">
        <v>-43</v>
      </c>
      <c r="L34" s="11" t="s">
        <v>6</v>
      </c>
      <c r="M34" s="11">
        <v>42</v>
      </c>
    </row>
    <row r="35" spans="1:13" x14ac:dyDescent="0.35">
      <c r="A35" t="s">
        <v>526</v>
      </c>
      <c r="B35" s="11" t="s">
        <v>6</v>
      </c>
      <c r="C35" s="11" t="s">
        <v>6</v>
      </c>
      <c r="D35" s="11" t="s">
        <v>6</v>
      </c>
      <c r="E35" s="11">
        <v>1649</v>
      </c>
      <c r="F35" s="11" t="s">
        <v>6</v>
      </c>
      <c r="G35" s="11">
        <v>1649</v>
      </c>
      <c r="H35" s="11">
        <v>1649</v>
      </c>
      <c r="I35" s="11">
        <v>2328</v>
      </c>
      <c r="J35" s="11" t="s">
        <v>6</v>
      </c>
      <c r="K35" s="11">
        <v>2328</v>
      </c>
      <c r="L35" s="11">
        <v>679</v>
      </c>
      <c r="M35" s="11">
        <v>7046</v>
      </c>
    </row>
    <row r="36" spans="1:13" x14ac:dyDescent="0.35">
      <c r="A36" t="s">
        <v>527</v>
      </c>
      <c r="B36" s="11" t="s">
        <v>6</v>
      </c>
      <c r="C36" s="11" t="s">
        <v>6</v>
      </c>
      <c r="D36" s="11" t="s">
        <v>6</v>
      </c>
      <c r="E36" s="11">
        <v>123</v>
      </c>
      <c r="F36" s="11" t="s">
        <v>6</v>
      </c>
      <c r="G36" s="11">
        <v>123</v>
      </c>
      <c r="H36" s="11">
        <v>123</v>
      </c>
      <c r="I36" s="11">
        <v>101</v>
      </c>
      <c r="J36" s="11">
        <v>23</v>
      </c>
      <c r="K36" s="11">
        <v>124</v>
      </c>
      <c r="L36" s="11">
        <v>1</v>
      </c>
      <c r="M36" s="11">
        <v>70</v>
      </c>
    </row>
    <row r="37" spans="1:13" x14ac:dyDescent="0.35">
      <c r="A37" t="s">
        <v>528</v>
      </c>
      <c r="B37" s="11" t="s">
        <v>6</v>
      </c>
      <c r="C37" s="11" t="s">
        <v>6</v>
      </c>
      <c r="D37" s="11" t="s">
        <v>6</v>
      </c>
      <c r="E37" s="11">
        <v>335</v>
      </c>
      <c r="F37" s="11">
        <v>-198</v>
      </c>
      <c r="G37" s="11">
        <v>137</v>
      </c>
      <c r="H37" s="11">
        <v>137</v>
      </c>
      <c r="I37" s="11">
        <v>180</v>
      </c>
      <c r="J37" s="11" t="s">
        <v>6</v>
      </c>
      <c r="K37" s="11">
        <v>180</v>
      </c>
      <c r="L37" s="11">
        <v>43</v>
      </c>
      <c r="M37" s="11">
        <v>227</v>
      </c>
    </row>
    <row r="38" spans="1:13" x14ac:dyDescent="0.35">
      <c r="A38" t="s">
        <v>529</v>
      </c>
      <c r="B38" s="11" t="s">
        <v>6</v>
      </c>
      <c r="C38" s="11" t="s">
        <v>6</v>
      </c>
      <c r="D38" s="11" t="s">
        <v>6</v>
      </c>
      <c r="E38" s="11">
        <v>-50</v>
      </c>
      <c r="F38" s="11">
        <v>-2</v>
      </c>
      <c r="G38" s="11">
        <v>-52</v>
      </c>
      <c r="H38" s="11">
        <v>-52</v>
      </c>
      <c r="I38" s="11">
        <v>-2</v>
      </c>
      <c r="J38" s="11" t="s">
        <v>6</v>
      </c>
      <c r="K38" s="11">
        <v>-2</v>
      </c>
      <c r="L38" s="11">
        <v>50</v>
      </c>
      <c r="M38" s="11">
        <v>51</v>
      </c>
    </row>
    <row r="39" spans="1:13" x14ac:dyDescent="0.35">
      <c r="A39" t="s">
        <v>530</v>
      </c>
      <c r="B39" s="11" t="s">
        <v>6</v>
      </c>
      <c r="C39" s="11" t="s">
        <v>6</v>
      </c>
      <c r="D39" s="11" t="s">
        <v>6</v>
      </c>
      <c r="E39" s="11">
        <v>1</v>
      </c>
      <c r="F39" s="11" t="s">
        <v>6</v>
      </c>
      <c r="G39" s="11">
        <v>1</v>
      </c>
      <c r="H39" s="11">
        <v>1</v>
      </c>
      <c r="I39" s="11">
        <v>1</v>
      </c>
      <c r="J39" s="11" t="s">
        <v>6</v>
      </c>
      <c r="K39" s="11">
        <v>1</v>
      </c>
      <c r="L39" s="11" t="s">
        <v>6</v>
      </c>
      <c r="M39" s="11">
        <v>5</v>
      </c>
    </row>
    <row r="40" spans="1:13" x14ac:dyDescent="0.35">
      <c r="A40" t="s">
        <v>531</v>
      </c>
      <c r="B40" s="11" t="s">
        <v>6</v>
      </c>
      <c r="C40" s="11" t="s">
        <v>6</v>
      </c>
      <c r="D40" s="11" t="s">
        <v>6</v>
      </c>
      <c r="E40" s="11">
        <v>-2</v>
      </c>
      <c r="F40" s="11" t="s">
        <v>6</v>
      </c>
      <c r="G40" s="11">
        <v>-2</v>
      </c>
      <c r="H40" s="11">
        <v>-2</v>
      </c>
      <c r="I40" s="11">
        <v>-2</v>
      </c>
      <c r="J40" s="11">
        <v>1</v>
      </c>
      <c r="K40" s="11">
        <v>-1</v>
      </c>
      <c r="L40" s="11">
        <v>1</v>
      </c>
      <c r="M40" s="11">
        <v>-2</v>
      </c>
    </row>
    <row r="41" spans="1:13" x14ac:dyDescent="0.35">
      <c r="A41" t="s">
        <v>532</v>
      </c>
      <c r="B41" s="11" t="s">
        <v>6</v>
      </c>
      <c r="C41" s="11" t="s">
        <v>6</v>
      </c>
      <c r="D41" s="11" t="s">
        <v>6</v>
      </c>
      <c r="E41" s="11">
        <v>2</v>
      </c>
      <c r="F41" s="11" t="s">
        <v>6</v>
      </c>
      <c r="G41" s="11">
        <v>2</v>
      </c>
      <c r="H41" s="11">
        <v>2</v>
      </c>
      <c r="I41" s="11">
        <v>95</v>
      </c>
      <c r="J41" s="11">
        <v>-28</v>
      </c>
      <c r="K41" s="11">
        <v>67</v>
      </c>
      <c r="L41" s="11">
        <v>65</v>
      </c>
      <c r="M41" s="11">
        <v>65</v>
      </c>
    </row>
    <row r="42" spans="1:13" x14ac:dyDescent="0.35">
      <c r="A42" t="s">
        <v>533</v>
      </c>
      <c r="B42" s="11" t="s">
        <v>6</v>
      </c>
      <c r="C42" s="11" t="s">
        <v>6</v>
      </c>
      <c r="D42" s="11" t="s">
        <v>6</v>
      </c>
      <c r="E42" s="11" t="s">
        <v>6</v>
      </c>
      <c r="F42" s="11" t="s">
        <v>6</v>
      </c>
      <c r="G42" s="11" t="s">
        <v>6</v>
      </c>
      <c r="H42" s="11" t="s">
        <v>6</v>
      </c>
      <c r="I42" s="11">
        <v>1</v>
      </c>
      <c r="J42" s="11" t="s">
        <v>6</v>
      </c>
      <c r="K42" s="11">
        <v>1</v>
      </c>
      <c r="L42" s="11">
        <v>1</v>
      </c>
      <c r="M42" s="11">
        <v>1</v>
      </c>
    </row>
    <row r="43" spans="1:13" x14ac:dyDescent="0.35">
      <c r="A43" t="s">
        <v>534</v>
      </c>
      <c r="B43" s="11" t="s">
        <v>6</v>
      </c>
      <c r="C43" s="11" t="s">
        <v>6</v>
      </c>
      <c r="D43" s="11" t="s">
        <v>6</v>
      </c>
      <c r="E43" s="11">
        <v>1</v>
      </c>
      <c r="F43" s="11" t="s">
        <v>6</v>
      </c>
      <c r="G43" s="11">
        <v>1</v>
      </c>
      <c r="H43" s="11">
        <v>1</v>
      </c>
      <c r="I43" s="11" t="s">
        <v>6</v>
      </c>
      <c r="J43" s="11">
        <v>2</v>
      </c>
      <c r="K43" s="11">
        <v>2</v>
      </c>
      <c r="L43" s="11">
        <v>1</v>
      </c>
      <c r="M43" s="11">
        <v>-49</v>
      </c>
    </row>
    <row r="44" spans="1:13" x14ac:dyDescent="0.35">
      <c r="A44" t="s">
        <v>535</v>
      </c>
      <c r="B44" s="11" t="s">
        <v>6</v>
      </c>
      <c r="C44" s="11" t="s">
        <v>6</v>
      </c>
      <c r="D44" s="11" t="s">
        <v>6</v>
      </c>
      <c r="E44" s="11" t="s">
        <v>6</v>
      </c>
      <c r="F44" s="11" t="s">
        <v>6</v>
      </c>
      <c r="G44" s="11" t="s">
        <v>6</v>
      </c>
      <c r="H44" s="11" t="s">
        <v>6</v>
      </c>
      <c r="I44" s="11">
        <v>1</v>
      </c>
      <c r="J44" s="11" t="s">
        <v>6</v>
      </c>
      <c r="K44" s="11">
        <v>1</v>
      </c>
      <c r="L44" s="11">
        <v>1</v>
      </c>
      <c r="M44" s="11" t="s">
        <v>6</v>
      </c>
    </row>
    <row r="45" spans="1:13" x14ac:dyDescent="0.35">
      <c r="A45" t="s">
        <v>536</v>
      </c>
      <c r="B45" s="11" t="s">
        <v>6</v>
      </c>
      <c r="C45" s="11" t="s">
        <v>6</v>
      </c>
      <c r="D45" s="11" t="s">
        <v>6</v>
      </c>
      <c r="E45" s="11">
        <v>2016</v>
      </c>
      <c r="F45" s="11">
        <v>-200</v>
      </c>
      <c r="G45" s="11">
        <v>1816</v>
      </c>
      <c r="H45" s="11">
        <v>1816</v>
      </c>
      <c r="I45" s="11">
        <v>2658</v>
      </c>
      <c r="J45" s="11" t="s">
        <v>6</v>
      </c>
      <c r="K45" s="11">
        <v>2658</v>
      </c>
      <c r="L45" s="11">
        <v>842</v>
      </c>
      <c r="M45" s="11">
        <v>7456</v>
      </c>
    </row>
    <row r="46" spans="1:13" x14ac:dyDescent="0.35">
      <c r="A46" t="s">
        <v>537</v>
      </c>
      <c r="B46" s="11"/>
      <c r="C46" s="11"/>
      <c r="D46" s="11"/>
      <c r="E46" s="11"/>
      <c r="F46" s="11"/>
      <c r="G46" s="11"/>
      <c r="H46" s="11"/>
      <c r="I46" s="11"/>
      <c r="J46" s="11"/>
      <c r="K46" s="11"/>
      <c r="L46" s="11"/>
      <c r="M46" s="11"/>
    </row>
    <row r="47" spans="1:13" x14ac:dyDescent="0.35">
      <c r="A47" t="s">
        <v>538</v>
      </c>
      <c r="B47" s="11" t="s">
        <v>6</v>
      </c>
      <c r="C47" s="11" t="s">
        <v>6</v>
      </c>
      <c r="D47" s="11" t="s">
        <v>6</v>
      </c>
      <c r="E47" s="11">
        <v>11</v>
      </c>
      <c r="F47" s="11" t="s">
        <v>6</v>
      </c>
      <c r="G47" s="11">
        <v>11</v>
      </c>
      <c r="H47" s="11">
        <v>11</v>
      </c>
      <c r="I47" s="11">
        <v>11</v>
      </c>
      <c r="J47" s="11" t="s">
        <v>6</v>
      </c>
      <c r="K47" s="11">
        <v>11</v>
      </c>
      <c r="L47" s="11" t="s">
        <v>6</v>
      </c>
      <c r="M47" s="11" t="s">
        <v>6</v>
      </c>
    </row>
    <row r="48" spans="1:13" x14ac:dyDescent="0.35">
      <c r="A48" t="s">
        <v>539</v>
      </c>
      <c r="B48" s="11" t="s">
        <v>6</v>
      </c>
      <c r="C48" s="11" t="s">
        <v>6</v>
      </c>
      <c r="D48" s="11" t="s">
        <v>6</v>
      </c>
      <c r="E48" s="11">
        <v>2027</v>
      </c>
      <c r="F48" s="11">
        <v>-200</v>
      </c>
      <c r="G48" s="11">
        <v>1827</v>
      </c>
      <c r="H48" s="11">
        <v>1827</v>
      </c>
      <c r="I48" s="11">
        <v>2669</v>
      </c>
      <c r="J48" s="11" t="s">
        <v>6</v>
      </c>
      <c r="K48" s="11">
        <v>2669</v>
      </c>
      <c r="L48" s="11">
        <v>842</v>
      </c>
      <c r="M48" s="11">
        <v>7456</v>
      </c>
    </row>
    <row r="49" spans="1:13" x14ac:dyDescent="0.35">
      <c r="A49" t="s">
        <v>540</v>
      </c>
      <c r="B49" s="11">
        <v>305</v>
      </c>
      <c r="C49" s="11">
        <v>-10</v>
      </c>
      <c r="D49" s="11">
        <v>295</v>
      </c>
      <c r="E49" s="11">
        <v>15308</v>
      </c>
      <c r="F49" s="11">
        <v>-2337</v>
      </c>
      <c r="G49" s="11">
        <v>12971</v>
      </c>
      <c r="H49" s="11">
        <v>13266</v>
      </c>
      <c r="I49" s="11">
        <v>14254</v>
      </c>
      <c r="J49" s="11" t="s">
        <v>6</v>
      </c>
      <c r="K49" s="11">
        <v>14254</v>
      </c>
      <c r="L49" s="11">
        <v>988</v>
      </c>
      <c r="M49" s="11">
        <v>11358</v>
      </c>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M1" sqref="M1"/>
    </sheetView>
  </sheetViews>
  <sheetFormatPr defaultRowHeight="14.5" x14ac:dyDescent="0.35"/>
  <cols>
    <col min="1" max="1" width="47.90625" bestFit="1" customWidth="1"/>
  </cols>
  <sheetData>
    <row r="1" spans="1:13" ht="17" x14ac:dyDescent="0.5">
      <c r="A1" t="s">
        <v>1104</v>
      </c>
      <c r="M1" s="26" t="s">
        <v>1179</v>
      </c>
    </row>
    <row r="3" spans="1:13" x14ac:dyDescent="0.35">
      <c r="B3" t="s">
        <v>17</v>
      </c>
      <c r="C3" t="s">
        <v>16</v>
      </c>
    </row>
    <row r="4" spans="1:13" x14ac:dyDescent="0.35">
      <c r="B4" t="s">
        <v>173</v>
      </c>
      <c r="C4" t="s">
        <v>173</v>
      </c>
    </row>
    <row r="5" spans="1:13" x14ac:dyDescent="0.35">
      <c r="A5" t="s">
        <v>304</v>
      </c>
      <c r="B5">
        <v>64</v>
      </c>
      <c r="C5">
        <v>69</v>
      </c>
    </row>
    <row r="6" spans="1:13" x14ac:dyDescent="0.35">
      <c r="A6" t="s">
        <v>305</v>
      </c>
      <c r="B6">
        <v>232</v>
      </c>
      <c r="C6">
        <v>210</v>
      </c>
    </row>
    <row r="7" spans="1:13" x14ac:dyDescent="0.35">
      <c r="A7" t="s">
        <v>306</v>
      </c>
      <c r="B7">
        <v>18</v>
      </c>
      <c r="C7">
        <v>18</v>
      </c>
    </row>
    <row r="8" spans="1:13" x14ac:dyDescent="0.35">
      <c r="A8" t="s">
        <v>307</v>
      </c>
      <c r="B8">
        <v>90</v>
      </c>
      <c r="C8">
        <v>117</v>
      </c>
    </row>
    <row r="9" spans="1:13" x14ac:dyDescent="0.35">
      <c r="A9" t="s">
        <v>308</v>
      </c>
      <c r="B9">
        <v>-15</v>
      </c>
      <c r="C9">
        <v>-19</v>
      </c>
    </row>
    <row r="10" spans="1:13" x14ac:dyDescent="0.35">
      <c r="A10" t="s">
        <v>297</v>
      </c>
      <c r="B10">
        <v>-41</v>
      </c>
      <c r="C10">
        <v>-16</v>
      </c>
    </row>
    <row r="11" spans="1:13" x14ac:dyDescent="0.35">
      <c r="A11" t="s">
        <v>288</v>
      </c>
      <c r="B11">
        <v>348</v>
      </c>
      <c r="C11">
        <v>379</v>
      </c>
    </row>
    <row r="12" spans="1:13" x14ac:dyDescent="0.35">
      <c r="A12" t="s">
        <v>298</v>
      </c>
      <c r="B12">
        <v>32</v>
      </c>
      <c r="C12">
        <v>32</v>
      </c>
    </row>
    <row r="13" spans="1:13" x14ac:dyDescent="0.35">
      <c r="A13" t="s">
        <v>309</v>
      </c>
      <c r="B13">
        <v>-11</v>
      </c>
      <c r="C13">
        <v>-13</v>
      </c>
    </row>
    <row r="14" spans="1:13" x14ac:dyDescent="0.35">
      <c r="A14" t="s">
        <v>291</v>
      </c>
      <c r="B14">
        <v>-9</v>
      </c>
      <c r="C14">
        <v>-6</v>
      </c>
    </row>
    <row r="15" spans="1:13" x14ac:dyDescent="0.35">
      <c r="A15" t="s">
        <v>310</v>
      </c>
      <c r="B15">
        <v>-23</v>
      </c>
      <c r="C15">
        <v>-23</v>
      </c>
    </row>
    <row r="16" spans="1:13" x14ac:dyDescent="0.35">
      <c r="A16" t="s">
        <v>311</v>
      </c>
      <c r="B16" t="s">
        <v>6</v>
      </c>
      <c r="C16">
        <v>40</v>
      </c>
    </row>
    <row r="17" spans="1:3" x14ac:dyDescent="0.35">
      <c r="A17" t="s">
        <v>312</v>
      </c>
      <c r="B17" t="s">
        <v>6</v>
      </c>
      <c r="C17">
        <v>1</v>
      </c>
    </row>
    <row r="18" spans="1:3" x14ac:dyDescent="0.35">
      <c r="A18" t="s">
        <v>313</v>
      </c>
      <c r="B18" t="s">
        <v>6</v>
      </c>
      <c r="C18">
        <v>17</v>
      </c>
    </row>
    <row r="19" spans="1:3" x14ac:dyDescent="0.35">
      <c r="A19" t="s">
        <v>301</v>
      </c>
      <c r="B19">
        <v>-11</v>
      </c>
      <c r="C19">
        <v>48</v>
      </c>
    </row>
    <row r="20" spans="1:3" x14ac:dyDescent="0.35">
      <c r="A20" t="s">
        <v>302</v>
      </c>
      <c r="B20">
        <v>-2</v>
      </c>
      <c r="C20">
        <v>-15</v>
      </c>
    </row>
    <row r="21" spans="1:3" x14ac:dyDescent="0.35">
      <c r="A21" t="s">
        <v>303</v>
      </c>
      <c r="B21">
        <v>-13</v>
      </c>
      <c r="C21">
        <v>33</v>
      </c>
    </row>
  </sheetData>
  <hyperlinks>
    <hyperlink ref="M1" location="CONTENTS!A1" display="◄◄◄ BACK TO CONTENTS"/>
  </hyperlink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activeCell="M1" sqref="M1"/>
    </sheetView>
  </sheetViews>
  <sheetFormatPr defaultRowHeight="14.5" x14ac:dyDescent="0.35"/>
  <cols>
    <col min="1" max="1" width="47.6328125" bestFit="1" customWidth="1"/>
  </cols>
  <sheetData>
    <row r="1" spans="1:13" ht="17" x14ac:dyDescent="0.5">
      <c r="A1" t="s">
        <v>1102</v>
      </c>
      <c r="M1" s="26" t="s">
        <v>1179</v>
      </c>
    </row>
    <row r="3" spans="1:13" x14ac:dyDescent="0.35">
      <c r="B3" t="s">
        <v>17</v>
      </c>
      <c r="C3" t="s">
        <v>16</v>
      </c>
    </row>
    <row r="4" spans="1:13" x14ac:dyDescent="0.35">
      <c r="B4" t="s">
        <v>173</v>
      </c>
      <c r="C4" t="s">
        <v>173</v>
      </c>
    </row>
    <row r="5" spans="1:13" x14ac:dyDescent="0.35">
      <c r="A5" t="s">
        <v>293</v>
      </c>
      <c r="B5">
        <v>407</v>
      </c>
      <c r="C5">
        <v>75</v>
      </c>
    </row>
    <row r="6" spans="1:13" x14ac:dyDescent="0.35">
      <c r="A6" t="s">
        <v>294</v>
      </c>
      <c r="B6">
        <v>83</v>
      </c>
      <c r="C6">
        <v>137</v>
      </c>
    </row>
    <row r="7" spans="1:13" x14ac:dyDescent="0.35">
      <c r="A7" t="s">
        <v>284</v>
      </c>
      <c r="B7">
        <v>93</v>
      </c>
      <c r="C7">
        <v>33</v>
      </c>
    </row>
    <row r="8" spans="1:13" x14ac:dyDescent="0.35">
      <c r="A8" t="s">
        <v>295</v>
      </c>
      <c r="B8">
        <v>3</v>
      </c>
      <c r="C8">
        <v>2</v>
      </c>
    </row>
    <row r="9" spans="1:13" x14ac:dyDescent="0.35">
      <c r="A9" t="s">
        <v>296</v>
      </c>
      <c r="B9">
        <v>-313</v>
      </c>
      <c r="C9">
        <v>-173</v>
      </c>
    </row>
    <row r="10" spans="1:13" x14ac:dyDescent="0.35">
      <c r="A10" t="s">
        <v>297</v>
      </c>
      <c r="B10">
        <v>-221</v>
      </c>
      <c r="C10">
        <v>-6</v>
      </c>
    </row>
    <row r="11" spans="1:13" x14ac:dyDescent="0.35">
      <c r="A11" t="s">
        <v>288</v>
      </c>
      <c r="B11">
        <v>52</v>
      </c>
      <c r="C11">
        <v>68</v>
      </c>
    </row>
    <row r="12" spans="1:13" x14ac:dyDescent="0.35">
      <c r="A12" t="s">
        <v>298</v>
      </c>
      <c r="B12">
        <v>839</v>
      </c>
      <c r="C12">
        <v>681</v>
      </c>
    </row>
    <row r="13" spans="1:13" x14ac:dyDescent="0.35">
      <c r="A13" t="s">
        <v>299</v>
      </c>
      <c r="B13">
        <v>-823</v>
      </c>
      <c r="C13">
        <v>-628</v>
      </c>
    </row>
    <row r="14" spans="1:13" x14ac:dyDescent="0.35">
      <c r="A14" t="s">
        <v>300</v>
      </c>
      <c r="B14">
        <v>-8</v>
      </c>
      <c r="C14">
        <v>1</v>
      </c>
    </row>
    <row r="15" spans="1:13" x14ac:dyDescent="0.35">
      <c r="A15" t="s">
        <v>301</v>
      </c>
      <c r="B15">
        <v>8</v>
      </c>
      <c r="C15">
        <v>54</v>
      </c>
    </row>
    <row r="16" spans="1:13" x14ac:dyDescent="0.35">
      <c r="A16" t="s">
        <v>302</v>
      </c>
      <c r="B16">
        <v>-1</v>
      </c>
      <c r="C16">
        <v>-12</v>
      </c>
    </row>
    <row r="17" spans="1:3" x14ac:dyDescent="0.35">
      <c r="A17" t="s">
        <v>303</v>
      </c>
      <c r="B17">
        <v>7</v>
      </c>
      <c r="C17">
        <v>42</v>
      </c>
    </row>
  </sheetData>
  <hyperlinks>
    <hyperlink ref="M1" location="CONTENTS!A1" display="◄◄◄ BACK TO CONTENTS"/>
  </hyperlink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activeCell="M1" sqref="M1"/>
    </sheetView>
  </sheetViews>
  <sheetFormatPr defaultRowHeight="14.5" x14ac:dyDescent="0.35"/>
  <cols>
    <col min="1" max="1" width="47.6328125" bestFit="1" customWidth="1"/>
  </cols>
  <sheetData>
    <row r="1" spans="1:13" ht="17" x14ac:dyDescent="0.5">
      <c r="A1" t="s">
        <v>1103</v>
      </c>
      <c r="M1" s="26" t="s">
        <v>1179</v>
      </c>
    </row>
    <row r="3" spans="1:13" x14ac:dyDescent="0.35">
      <c r="B3" t="s">
        <v>17</v>
      </c>
    </row>
    <row r="4" spans="1:13" x14ac:dyDescent="0.35">
      <c r="B4" t="s">
        <v>173</v>
      </c>
    </row>
    <row r="5" spans="1:13" x14ac:dyDescent="0.35">
      <c r="A5" t="s">
        <v>293</v>
      </c>
      <c r="B5">
        <v>232</v>
      </c>
    </row>
    <row r="6" spans="1:13" x14ac:dyDescent="0.35">
      <c r="A6" t="s">
        <v>294</v>
      </c>
      <c r="B6">
        <v>62</v>
      </c>
    </row>
    <row r="7" spans="1:13" x14ac:dyDescent="0.35">
      <c r="A7" t="s">
        <v>284</v>
      </c>
      <c r="B7">
        <v>29</v>
      </c>
    </row>
    <row r="8" spans="1:13" x14ac:dyDescent="0.35">
      <c r="A8" t="s">
        <v>295</v>
      </c>
      <c r="B8">
        <v>6</v>
      </c>
    </row>
    <row r="9" spans="1:13" x14ac:dyDescent="0.35">
      <c r="A9" t="s">
        <v>296</v>
      </c>
      <c r="B9">
        <v>-203</v>
      </c>
    </row>
    <row r="10" spans="1:13" x14ac:dyDescent="0.35">
      <c r="A10" t="s">
        <v>297</v>
      </c>
      <c r="B10">
        <v>-91</v>
      </c>
    </row>
    <row r="11" spans="1:13" x14ac:dyDescent="0.35">
      <c r="A11" t="s">
        <v>288</v>
      </c>
      <c r="B11">
        <v>35</v>
      </c>
    </row>
    <row r="12" spans="1:13" x14ac:dyDescent="0.35">
      <c r="A12" t="s">
        <v>298</v>
      </c>
      <c r="B12">
        <v>75</v>
      </c>
    </row>
    <row r="13" spans="1:13" x14ac:dyDescent="0.35">
      <c r="A13" t="s">
        <v>299</v>
      </c>
      <c r="B13">
        <v>-74</v>
      </c>
    </row>
    <row r="14" spans="1:13" x14ac:dyDescent="0.35">
      <c r="A14" t="s">
        <v>300</v>
      </c>
      <c r="B14" t="s">
        <v>6</v>
      </c>
    </row>
    <row r="15" spans="1:13" x14ac:dyDescent="0.35">
      <c r="A15" t="s">
        <v>301</v>
      </c>
      <c r="B15">
        <v>1</v>
      </c>
    </row>
    <row r="16" spans="1:13" x14ac:dyDescent="0.35">
      <c r="A16" t="s">
        <v>302</v>
      </c>
      <c r="B16" t="s">
        <v>6</v>
      </c>
    </row>
    <row r="17" spans="1:2" x14ac:dyDescent="0.35">
      <c r="A17" t="s">
        <v>303</v>
      </c>
      <c r="B17">
        <v>1</v>
      </c>
    </row>
  </sheetData>
  <hyperlinks>
    <hyperlink ref="M1" location="CONTENTS!A1" display="◄◄◄ BACK TO CONTENTS"/>
  </hyperlink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N1" sqref="N1"/>
    </sheetView>
  </sheetViews>
  <sheetFormatPr defaultRowHeight="14.5" x14ac:dyDescent="0.35"/>
  <cols>
    <col min="1" max="1" width="34.54296875" bestFit="1" customWidth="1"/>
  </cols>
  <sheetData>
    <row r="1" spans="1:14" ht="17" x14ac:dyDescent="0.5">
      <c r="A1" t="s">
        <v>1105</v>
      </c>
      <c r="N1" s="26" t="s">
        <v>1179</v>
      </c>
    </row>
    <row r="3" spans="1:14" x14ac:dyDescent="0.35">
      <c r="B3" t="s">
        <v>17</v>
      </c>
      <c r="C3" t="s">
        <v>16</v>
      </c>
    </row>
    <row r="4" spans="1:14" x14ac:dyDescent="0.35">
      <c r="B4" t="s">
        <v>173</v>
      </c>
      <c r="C4" t="s">
        <v>173</v>
      </c>
    </row>
    <row r="5" spans="1:14" x14ac:dyDescent="0.35">
      <c r="A5" t="s">
        <v>284</v>
      </c>
      <c r="B5">
        <v>291</v>
      </c>
      <c r="C5">
        <v>273</v>
      </c>
    </row>
    <row r="6" spans="1:14" x14ac:dyDescent="0.35">
      <c r="A6" t="s">
        <v>285</v>
      </c>
      <c r="B6">
        <v>8</v>
      </c>
      <c r="C6">
        <v>11</v>
      </c>
    </row>
    <row r="7" spans="1:14" x14ac:dyDescent="0.35">
      <c r="A7" t="s">
        <v>286</v>
      </c>
      <c r="B7">
        <v>-7</v>
      </c>
      <c r="C7">
        <v>-2</v>
      </c>
    </row>
    <row r="8" spans="1:14" x14ac:dyDescent="0.35">
      <c r="A8" t="s">
        <v>287</v>
      </c>
      <c r="B8">
        <v>-70</v>
      </c>
      <c r="C8">
        <v>-95</v>
      </c>
    </row>
    <row r="9" spans="1:14" x14ac:dyDescent="0.35">
      <c r="A9" t="s">
        <v>288</v>
      </c>
      <c r="B9">
        <v>222</v>
      </c>
      <c r="C9">
        <v>187</v>
      </c>
    </row>
    <row r="10" spans="1:14" x14ac:dyDescent="0.35">
      <c r="A10" t="s">
        <v>289</v>
      </c>
      <c r="B10">
        <v>11</v>
      </c>
      <c r="C10">
        <v>31</v>
      </c>
    </row>
    <row r="11" spans="1:14" x14ac:dyDescent="0.35">
      <c r="A11" t="s">
        <v>290</v>
      </c>
      <c r="B11">
        <v>26</v>
      </c>
      <c r="C11" t="s">
        <v>6</v>
      </c>
    </row>
    <row r="12" spans="1:14" x14ac:dyDescent="0.35">
      <c r="A12" t="s">
        <v>291</v>
      </c>
      <c r="B12">
        <v>-1</v>
      </c>
      <c r="C12">
        <v>-1</v>
      </c>
    </row>
    <row r="13" spans="1:14" x14ac:dyDescent="0.35">
      <c r="A13" t="s">
        <v>292</v>
      </c>
      <c r="B13">
        <v>36</v>
      </c>
      <c r="C13">
        <v>30</v>
      </c>
    </row>
  </sheetData>
  <hyperlinks>
    <hyperlink ref="N1" location="CONTENTS!A1" display="◄◄◄ BACK TO CONTENTS"/>
  </hyperlinks>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E1" sqref="E1"/>
    </sheetView>
  </sheetViews>
  <sheetFormatPr defaultRowHeight="14.5" x14ac:dyDescent="0.35"/>
  <cols>
    <col min="1" max="1" width="43.08984375" bestFit="1" customWidth="1"/>
    <col min="2" max="2" width="35.36328125" bestFit="1" customWidth="1"/>
    <col min="3" max="5" width="26.1796875" style="4" customWidth="1"/>
  </cols>
  <sheetData>
    <row r="1" spans="1:5" ht="17" x14ac:dyDescent="0.5">
      <c r="A1" t="s">
        <v>1106</v>
      </c>
      <c r="E1" s="26" t="s">
        <v>1179</v>
      </c>
    </row>
    <row r="3" spans="1:5" ht="58" x14ac:dyDescent="0.35">
      <c r="A3" t="s">
        <v>210</v>
      </c>
      <c r="B3" t="s">
        <v>263</v>
      </c>
      <c r="C3" s="4" t="s">
        <v>264</v>
      </c>
      <c r="D3" s="4" t="s">
        <v>283</v>
      </c>
      <c r="E3" s="4" t="s">
        <v>265</v>
      </c>
    </row>
    <row r="4" spans="1:5" x14ac:dyDescent="0.35">
      <c r="C4" s="4" t="s">
        <v>173</v>
      </c>
      <c r="D4" s="4" t="s">
        <v>173</v>
      </c>
      <c r="E4" s="4" t="s">
        <v>173</v>
      </c>
    </row>
    <row r="5" spans="1:5" x14ac:dyDescent="0.35">
      <c r="A5" t="s">
        <v>223</v>
      </c>
      <c r="B5" t="s">
        <v>266</v>
      </c>
      <c r="C5" s="4">
        <v>6</v>
      </c>
      <c r="D5" s="4">
        <v>-6</v>
      </c>
      <c r="E5" s="4">
        <v>14</v>
      </c>
    </row>
    <row r="6" spans="1:5" x14ac:dyDescent="0.35">
      <c r="A6" t="s">
        <v>226</v>
      </c>
      <c r="B6" t="s">
        <v>267</v>
      </c>
      <c r="C6" s="4">
        <v>19</v>
      </c>
      <c r="D6" s="4">
        <v>-19</v>
      </c>
      <c r="E6" s="4">
        <v>37</v>
      </c>
    </row>
    <row r="7" spans="1:5" x14ac:dyDescent="0.35">
      <c r="A7" t="s">
        <v>228</v>
      </c>
      <c r="B7" t="s">
        <v>268</v>
      </c>
      <c r="C7" s="4">
        <v>4</v>
      </c>
      <c r="D7" s="4">
        <v>-4</v>
      </c>
      <c r="E7" s="4">
        <v>28</v>
      </c>
    </row>
    <row r="8" spans="1:5" x14ac:dyDescent="0.35">
      <c r="A8" t="s">
        <v>230</v>
      </c>
      <c r="B8" t="s">
        <v>269</v>
      </c>
      <c r="C8" s="4">
        <v>15</v>
      </c>
      <c r="D8" s="4">
        <v>-15</v>
      </c>
      <c r="E8" s="4">
        <v>28</v>
      </c>
    </row>
    <row r="9" spans="1:5" x14ac:dyDescent="0.35">
      <c r="A9" t="s">
        <v>233</v>
      </c>
      <c r="B9" t="s">
        <v>270</v>
      </c>
      <c r="C9" s="4">
        <v>3</v>
      </c>
      <c r="D9" s="4">
        <v>-3</v>
      </c>
      <c r="E9" s="4">
        <v>9</v>
      </c>
    </row>
    <row r="10" spans="1:5" x14ac:dyDescent="0.35">
      <c r="A10" t="s">
        <v>235</v>
      </c>
      <c r="B10" t="s">
        <v>271</v>
      </c>
      <c r="C10" s="4">
        <v>70</v>
      </c>
      <c r="D10" s="4">
        <v>-35</v>
      </c>
      <c r="E10" s="4">
        <v>91</v>
      </c>
    </row>
    <row r="11" spans="1:5" x14ac:dyDescent="0.35">
      <c r="A11" t="s">
        <v>238</v>
      </c>
      <c r="B11" t="s">
        <v>272</v>
      </c>
      <c r="C11" s="4">
        <v>39</v>
      </c>
      <c r="D11" s="4">
        <v>-39</v>
      </c>
      <c r="E11" s="4">
        <v>56</v>
      </c>
    </row>
    <row r="12" spans="1:5" x14ac:dyDescent="0.35">
      <c r="A12" t="s">
        <v>240</v>
      </c>
      <c r="B12" t="s">
        <v>273</v>
      </c>
      <c r="C12" s="4">
        <v>34</v>
      </c>
      <c r="D12" s="4">
        <v>-34</v>
      </c>
      <c r="E12" s="4">
        <v>65</v>
      </c>
    </row>
    <row r="13" spans="1:5" x14ac:dyDescent="0.35">
      <c r="A13" t="s">
        <v>242</v>
      </c>
      <c r="B13" t="s">
        <v>274</v>
      </c>
      <c r="C13" s="4">
        <v>46</v>
      </c>
      <c r="D13" s="4">
        <v>-46</v>
      </c>
      <c r="E13" s="4">
        <v>108</v>
      </c>
    </row>
    <row r="14" spans="1:5" x14ac:dyDescent="0.35">
      <c r="A14" t="s">
        <v>244</v>
      </c>
      <c r="B14" t="s">
        <v>275</v>
      </c>
      <c r="C14" s="4">
        <v>18</v>
      </c>
      <c r="D14" s="4">
        <v>-18</v>
      </c>
      <c r="E14" s="4">
        <v>27</v>
      </c>
    </row>
    <row r="15" spans="1:5" x14ac:dyDescent="0.35">
      <c r="A15" t="s">
        <v>246</v>
      </c>
      <c r="B15" t="s">
        <v>276</v>
      </c>
      <c r="C15" s="4">
        <v>10</v>
      </c>
      <c r="D15" s="4">
        <v>-10</v>
      </c>
      <c r="E15" s="4">
        <v>59</v>
      </c>
    </row>
    <row r="16" spans="1:5" x14ac:dyDescent="0.35">
      <c r="A16" t="s">
        <v>248</v>
      </c>
      <c r="B16" t="s">
        <v>277</v>
      </c>
      <c r="C16" s="4">
        <v>25</v>
      </c>
      <c r="D16" s="4">
        <v>-25</v>
      </c>
      <c r="E16" s="4">
        <v>35</v>
      </c>
    </row>
    <row r="17" spans="1:5" x14ac:dyDescent="0.35">
      <c r="A17" t="s">
        <v>278</v>
      </c>
      <c r="C17" s="4">
        <v>289</v>
      </c>
      <c r="D17" s="4">
        <v>-254</v>
      </c>
      <c r="E17" s="4">
        <v>557</v>
      </c>
    </row>
    <row r="18" spans="1:5" x14ac:dyDescent="0.35">
      <c r="A18" t="s">
        <v>260</v>
      </c>
      <c r="B18" t="s">
        <v>279</v>
      </c>
      <c r="C18" s="4">
        <v>51</v>
      </c>
      <c r="D18" s="4">
        <v>10</v>
      </c>
      <c r="E18" s="4">
        <v>60</v>
      </c>
    </row>
    <row r="19" spans="1:5" x14ac:dyDescent="0.35">
      <c r="A19" t="s">
        <v>280</v>
      </c>
      <c r="B19" t="s">
        <v>281</v>
      </c>
      <c r="C19" s="4">
        <v>-3</v>
      </c>
      <c r="D19" s="4">
        <v>-19</v>
      </c>
      <c r="E19" s="4">
        <v>51</v>
      </c>
    </row>
    <row r="20" spans="1:5" x14ac:dyDescent="0.35">
      <c r="A20" t="s">
        <v>282</v>
      </c>
      <c r="C20" s="4">
        <v>337</v>
      </c>
      <c r="D20" s="4">
        <v>-263</v>
      </c>
      <c r="E20" s="4">
        <v>668</v>
      </c>
    </row>
  </sheetData>
  <hyperlinks>
    <hyperlink ref="E1" location="CONTENTS!A1" display="◄◄◄ BACK TO CONTENTS"/>
  </hyperlink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activeCell="E19" sqref="E19"/>
    </sheetView>
  </sheetViews>
  <sheetFormatPr defaultRowHeight="14.5" x14ac:dyDescent="0.35"/>
  <cols>
    <col min="1" max="1" width="38.36328125" bestFit="1" customWidth="1"/>
    <col min="2" max="2" width="80.90625" style="6" bestFit="1" customWidth="1"/>
    <col min="3" max="3" width="9.08984375" style="6"/>
    <col min="4" max="4" width="9.6328125" style="6" bestFit="1" customWidth="1"/>
    <col min="5" max="12" width="22.453125" style="6" customWidth="1"/>
  </cols>
  <sheetData>
    <row r="1" spans="1:12" ht="17" x14ac:dyDescent="0.5">
      <c r="A1" t="s">
        <v>1107</v>
      </c>
      <c r="E1" s="26" t="s">
        <v>1179</v>
      </c>
    </row>
    <row r="3" spans="1:12" s="4" customFormat="1" ht="72.5" x14ac:dyDescent="0.35">
      <c r="A3" s="4" t="s">
        <v>210</v>
      </c>
      <c r="B3" s="4" t="s">
        <v>211</v>
      </c>
      <c r="C3" s="4" t="s">
        <v>212</v>
      </c>
      <c r="D3" s="4" t="s">
        <v>213</v>
      </c>
      <c r="E3" s="4" t="s">
        <v>214</v>
      </c>
      <c r="F3" s="4" t="s">
        <v>215</v>
      </c>
      <c r="G3" s="4" t="s">
        <v>216</v>
      </c>
      <c r="H3" s="4" t="s">
        <v>217</v>
      </c>
      <c r="I3" s="4" t="s">
        <v>218</v>
      </c>
      <c r="J3" s="4" t="s">
        <v>219</v>
      </c>
      <c r="K3" s="4" t="s">
        <v>220</v>
      </c>
      <c r="L3" s="4" t="s">
        <v>221</v>
      </c>
    </row>
    <row r="4" spans="1:12" x14ac:dyDescent="0.35">
      <c r="A4" t="s">
        <v>222</v>
      </c>
      <c r="E4" s="6" t="s">
        <v>173</v>
      </c>
      <c r="F4" s="6" t="s">
        <v>173</v>
      </c>
      <c r="G4" s="6" t="s">
        <v>173</v>
      </c>
      <c r="H4" s="6" t="s">
        <v>173</v>
      </c>
      <c r="I4" s="6" t="s">
        <v>173</v>
      </c>
      <c r="J4" s="6" t="s">
        <v>173</v>
      </c>
      <c r="K4" s="6" t="s">
        <v>173</v>
      </c>
      <c r="L4" s="6" t="s">
        <v>173</v>
      </c>
    </row>
    <row r="5" spans="1:12" x14ac:dyDescent="0.35">
      <c r="A5" t="s">
        <v>223</v>
      </c>
      <c r="B5" s="6" t="s">
        <v>224</v>
      </c>
      <c r="C5" s="6" t="s">
        <v>225</v>
      </c>
      <c r="D5" s="9">
        <v>43465</v>
      </c>
      <c r="E5" s="12">
        <v>26</v>
      </c>
      <c r="F5" s="12">
        <v>-55</v>
      </c>
      <c r="G5" s="12">
        <v>98</v>
      </c>
      <c r="H5" s="12">
        <v>-154</v>
      </c>
      <c r="I5" s="12">
        <v>246</v>
      </c>
      <c r="J5" s="12">
        <v>-243</v>
      </c>
      <c r="K5" s="12">
        <v>3</v>
      </c>
      <c r="L5" s="12">
        <v>10</v>
      </c>
    </row>
    <row r="6" spans="1:12" x14ac:dyDescent="0.35">
      <c r="A6" t="s">
        <v>226</v>
      </c>
      <c r="B6" s="6" t="s">
        <v>227</v>
      </c>
      <c r="C6" s="6" t="s">
        <v>225</v>
      </c>
      <c r="D6" s="9">
        <v>43465</v>
      </c>
      <c r="E6" s="12">
        <v>31</v>
      </c>
      <c r="F6" s="12">
        <v>-133</v>
      </c>
      <c r="G6" s="12">
        <v>231</v>
      </c>
      <c r="H6" s="12">
        <v>-363</v>
      </c>
      <c r="I6" s="12">
        <v>553</v>
      </c>
      <c r="J6" s="12">
        <v>-525</v>
      </c>
      <c r="K6" s="12">
        <v>29</v>
      </c>
      <c r="L6" s="12">
        <v>20</v>
      </c>
    </row>
    <row r="7" spans="1:12" x14ac:dyDescent="0.35">
      <c r="A7" t="s">
        <v>228</v>
      </c>
      <c r="B7" s="6" t="s">
        <v>229</v>
      </c>
      <c r="C7" s="6" t="s">
        <v>225</v>
      </c>
      <c r="D7" s="9">
        <v>43555</v>
      </c>
      <c r="E7" s="12">
        <v>22</v>
      </c>
      <c r="F7" s="12">
        <v>-105</v>
      </c>
      <c r="G7" s="12">
        <v>271</v>
      </c>
      <c r="H7" s="12">
        <v>-376</v>
      </c>
      <c r="I7" s="12">
        <v>701</v>
      </c>
      <c r="J7" s="12">
        <v>-695</v>
      </c>
      <c r="K7" s="12">
        <v>7</v>
      </c>
      <c r="L7" s="12">
        <v>16</v>
      </c>
    </row>
    <row r="8" spans="1:12" x14ac:dyDescent="0.35">
      <c r="A8" t="s">
        <v>230</v>
      </c>
      <c r="B8" s="6" t="s">
        <v>231</v>
      </c>
      <c r="D8" s="6" t="s">
        <v>232</v>
      </c>
      <c r="E8" s="12"/>
      <c r="F8" s="12"/>
      <c r="G8" s="12"/>
      <c r="H8" s="12"/>
      <c r="I8" s="12"/>
      <c r="J8" s="12"/>
      <c r="K8" s="12"/>
      <c r="L8" s="12"/>
    </row>
    <row r="9" spans="1:12" x14ac:dyDescent="0.35">
      <c r="A9" t="s">
        <v>233</v>
      </c>
      <c r="B9" s="6" t="s">
        <v>234</v>
      </c>
      <c r="C9" s="6" t="s">
        <v>225</v>
      </c>
      <c r="D9" s="9">
        <v>43465</v>
      </c>
      <c r="E9" s="12">
        <v>19</v>
      </c>
      <c r="F9" s="12">
        <v>-33</v>
      </c>
      <c r="G9" s="12">
        <v>68</v>
      </c>
      <c r="H9" s="12">
        <v>-100</v>
      </c>
      <c r="I9" s="12">
        <v>187</v>
      </c>
      <c r="J9" s="12">
        <v>-193</v>
      </c>
      <c r="K9" s="12">
        <v>-7</v>
      </c>
      <c r="L9" s="12">
        <v>6</v>
      </c>
    </row>
    <row r="10" spans="1:12" x14ac:dyDescent="0.35">
      <c r="A10" t="s">
        <v>235</v>
      </c>
      <c r="B10" s="6" t="s">
        <v>236</v>
      </c>
      <c r="C10" s="6" t="s">
        <v>237</v>
      </c>
      <c r="D10" s="9">
        <v>43555</v>
      </c>
      <c r="E10" s="12">
        <v>16</v>
      </c>
      <c r="F10" s="12">
        <v>-377</v>
      </c>
      <c r="G10" s="12">
        <v>595</v>
      </c>
      <c r="H10" s="12">
        <v>-972</v>
      </c>
      <c r="I10" s="12">
        <v>1257</v>
      </c>
      <c r="J10" s="12">
        <v>-1203</v>
      </c>
      <c r="K10" s="12">
        <v>54</v>
      </c>
      <c r="L10" s="12">
        <v>51</v>
      </c>
    </row>
    <row r="11" spans="1:12" x14ac:dyDescent="0.35">
      <c r="A11" t="s">
        <v>238</v>
      </c>
      <c r="B11" s="6" t="s">
        <v>239</v>
      </c>
      <c r="C11" s="6" t="s">
        <v>225</v>
      </c>
      <c r="D11" s="9">
        <v>43645</v>
      </c>
      <c r="E11" s="12">
        <v>91</v>
      </c>
      <c r="F11" s="12">
        <v>-615</v>
      </c>
      <c r="G11" s="12">
        <v>505</v>
      </c>
      <c r="H11" s="12">
        <v>-1120</v>
      </c>
      <c r="I11" s="12">
        <v>1016</v>
      </c>
      <c r="J11" s="12">
        <v>-958</v>
      </c>
      <c r="K11" s="12">
        <v>58</v>
      </c>
      <c r="L11" s="12">
        <v>39</v>
      </c>
    </row>
    <row r="12" spans="1:12" x14ac:dyDescent="0.35">
      <c r="A12" t="s">
        <v>240</v>
      </c>
      <c r="B12" s="6" t="s">
        <v>241</v>
      </c>
      <c r="C12" s="6" t="s">
        <v>237</v>
      </c>
      <c r="D12" s="9">
        <v>43555</v>
      </c>
      <c r="E12" s="12">
        <v>-129</v>
      </c>
      <c r="F12" s="12">
        <v>-360</v>
      </c>
      <c r="G12" s="12">
        <v>547</v>
      </c>
      <c r="H12" s="12">
        <v>-906</v>
      </c>
      <c r="I12" s="12">
        <v>1109</v>
      </c>
      <c r="J12" s="12">
        <v>-1246</v>
      </c>
      <c r="K12" s="12">
        <v>-138</v>
      </c>
      <c r="L12" s="12">
        <v>43</v>
      </c>
    </row>
    <row r="13" spans="1:12" x14ac:dyDescent="0.35">
      <c r="A13" t="s">
        <v>242</v>
      </c>
      <c r="B13" s="6" t="s">
        <v>243</v>
      </c>
      <c r="C13" s="6" t="s">
        <v>225</v>
      </c>
      <c r="D13" s="9">
        <v>43645</v>
      </c>
      <c r="E13" s="12">
        <v>11</v>
      </c>
      <c r="F13" s="12">
        <v>-944</v>
      </c>
      <c r="G13" s="12">
        <v>726</v>
      </c>
      <c r="H13" s="12">
        <v>-1670</v>
      </c>
      <c r="I13" s="12">
        <v>1841</v>
      </c>
      <c r="J13" s="12">
        <v>-1841</v>
      </c>
      <c r="K13" s="12" t="s">
        <v>6</v>
      </c>
      <c r="L13" s="12">
        <v>66</v>
      </c>
    </row>
    <row r="14" spans="1:12" x14ac:dyDescent="0.35">
      <c r="A14" t="s">
        <v>244</v>
      </c>
      <c r="B14" s="6" t="s">
        <v>245</v>
      </c>
      <c r="C14" s="6" t="s">
        <v>237</v>
      </c>
      <c r="D14" s="9">
        <v>43555</v>
      </c>
      <c r="E14" s="12">
        <v>-95</v>
      </c>
      <c r="F14" s="12">
        <v>-84</v>
      </c>
      <c r="G14" s="12">
        <v>100</v>
      </c>
      <c r="H14" s="12">
        <v>-184</v>
      </c>
      <c r="I14" s="12">
        <v>269</v>
      </c>
      <c r="J14" s="12">
        <v>-269</v>
      </c>
      <c r="K14" s="12" t="s">
        <v>6</v>
      </c>
      <c r="L14" s="12">
        <v>12</v>
      </c>
    </row>
    <row r="15" spans="1:12" x14ac:dyDescent="0.35">
      <c r="A15" t="s">
        <v>246</v>
      </c>
      <c r="B15" s="6" t="s">
        <v>247</v>
      </c>
      <c r="D15" s="6" t="s">
        <v>232</v>
      </c>
      <c r="E15" s="12"/>
      <c r="F15" s="12"/>
      <c r="G15" s="12"/>
      <c r="H15" s="12"/>
      <c r="I15" s="12"/>
      <c r="J15" s="12"/>
      <c r="K15" s="12"/>
      <c r="L15" s="12"/>
    </row>
    <row r="16" spans="1:12" x14ac:dyDescent="0.35">
      <c r="A16" t="s">
        <v>248</v>
      </c>
      <c r="B16" s="6" t="s">
        <v>249</v>
      </c>
      <c r="C16" s="6" t="s">
        <v>225</v>
      </c>
      <c r="D16" s="9">
        <v>43555</v>
      </c>
      <c r="E16" s="12">
        <v>44</v>
      </c>
      <c r="F16" s="12">
        <v>-117</v>
      </c>
      <c r="G16" s="12">
        <v>307</v>
      </c>
      <c r="H16" s="12">
        <v>-424</v>
      </c>
      <c r="I16" s="12">
        <v>563</v>
      </c>
      <c r="J16" s="12">
        <v>-521</v>
      </c>
      <c r="K16" s="12">
        <v>42</v>
      </c>
      <c r="L16" s="12">
        <v>21</v>
      </c>
    </row>
    <row r="17" spans="1:12" x14ac:dyDescent="0.35">
      <c r="E17" s="12">
        <v>36</v>
      </c>
      <c r="F17" s="12">
        <v>-2823</v>
      </c>
      <c r="G17" s="12">
        <v>3448</v>
      </c>
      <c r="H17" s="12">
        <v>-6269</v>
      </c>
      <c r="I17" s="12">
        <v>7742</v>
      </c>
      <c r="J17" s="12">
        <v>-7694</v>
      </c>
      <c r="K17" s="12">
        <v>48</v>
      </c>
      <c r="L17" s="12">
        <v>284</v>
      </c>
    </row>
    <row r="18" spans="1:12" x14ac:dyDescent="0.35">
      <c r="A18" t="s">
        <v>250</v>
      </c>
      <c r="E18" s="12"/>
      <c r="F18" s="12"/>
      <c r="G18" s="12"/>
      <c r="H18" s="12"/>
      <c r="I18" s="12"/>
      <c r="J18" s="12"/>
      <c r="K18" s="12"/>
      <c r="L18" s="12"/>
    </row>
    <row r="19" spans="1:12" x14ac:dyDescent="0.35">
      <c r="A19" t="s">
        <v>251</v>
      </c>
      <c r="E19" s="12"/>
      <c r="F19" s="12"/>
      <c r="G19" s="12"/>
      <c r="H19" s="12"/>
      <c r="I19" s="12"/>
      <c r="J19" s="12"/>
      <c r="K19" s="12"/>
      <c r="L19" s="12"/>
    </row>
    <row r="20" spans="1:12" x14ac:dyDescent="0.35">
      <c r="A20" t="s">
        <v>252</v>
      </c>
      <c r="B20" s="6" t="s">
        <v>253</v>
      </c>
      <c r="C20" s="6" t="s">
        <v>225</v>
      </c>
      <c r="D20" s="9">
        <v>43582</v>
      </c>
      <c r="E20" s="12">
        <v>7</v>
      </c>
      <c r="F20" s="12">
        <v>-72</v>
      </c>
      <c r="G20" s="12">
        <v>231</v>
      </c>
      <c r="H20" s="12">
        <v>-303</v>
      </c>
      <c r="I20" s="12">
        <v>438</v>
      </c>
      <c r="J20" s="12">
        <v>-416</v>
      </c>
      <c r="K20" s="12">
        <v>22</v>
      </c>
      <c r="L20" s="12">
        <v>15</v>
      </c>
    </row>
    <row r="21" spans="1:12" x14ac:dyDescent="0.35">
      <c r="A21" t="s">
        <v>254</v>
      </c>
      <c r="B21" s="6" t="s">
        <v>255</v>
      </c>
      <c r="C21" s="6" t="s">
        <v>225</v>
      </c>
      <c r="D21" s="9">
        <v>43555</v>
      </c>
      <c r="E21" s="12">
        <v>61</v>
      </c>
      <c r="F21" s="12">
        <v>-225</v>
      </c>
      <c r="G21" s="12">
        <v>415</v>
      </c>
      <c r="H21" s="12">
        <v>-640</v>
      </c>
      <c r="I21" s="12">
        <v>1318</v>
      </c>
      <c r="J21" s="12">
        <v>-1266</v>
      </c>
      <c r="K21" s="12">
        <v>51</v>
      </c>
      <c r="L21" s="12">
        <v>30</v>
      </c>
    </row>
    <row r="22" spans="1:12" x14ac:dyDescent="0.35">
      <c r="E22" s="12">
        <v>68</v>
      </c>
      <c r="F22" s="12">
        <v>-297</v>
      </c>
      <c r="G22" s="12">
        <v>646</v>
      </c>
      <c r="H22" s="12">
        <v>-943</v>
      </c>
      <c r="I22" s="12">
        <v>1756</v>
      </c>
      <c r="J22" s="12">
        <v>-1682</v>
      </c>
      <c r="K22" s="12">
        <v>73</v>
      </c>
      <c r="L22" s="12">
        <v>45</v>
      </c>
    </row>
    <row r="23" spans="1:12" x14ac:dyDescent="0.35">
      <c r="A23" t="s">
        <v>256</v>
      </c>
      <c r="E23" s="12"/>
      <c r="F23" s="12"/>
      <c r="G23" s="12"/>
      <c r="H23" s="12"/>
      <c r="I23" s="12"/>
      <c r="J23" s="12"/>
      <c r="K23" s="12"/>
      <c r="L23" s="12"/>
    </row>
    <row r="24" spans="1:12" x14ac:dyDescent="0.35">
      <c r="A24" t="s">
        <v>257</v>
      </c>
      <c r="E24" s="12"/>
      <c r="F24" s="12"/>
      <c r="G24" s="12"/>
      <c r="H24" s="12"/>
      <c r="I24" s="12"/>
      <c r="J24" s="12"/>
      <c r="K24" s="12"/>
      <c r="L24" s="12"/>
    </row>
    <row r="25" spans="1:12" x14ac:dyDescent="0.35">
      <c r="A25" t="s">
        <v>258</v>
      </c>
      <c r="B25" s="6" t="s">
        <v>259</v>
      </c>
      <c r="C25" s="6" t="s">
        <v>225</v>
      </c>
      <c r="D25" s="9">
        <v>43921</v>
      </c>
      <c r="E25" s="12">
        <v>52</v>
      </c>
      <c r="F25" s="12">
        <v>-174</v>
      </c>
      <c r="G25" s="12">
        <v>342</v>
      </c>
      <c r="H25" s="12">
        <v>-516</v>
      </c>
      <c r="I25" s="12">
        <v>839</v>
      </c>
      <c r="J25" s="12">
        <v>-822</v>
      </c>
      <c r="K25" s="12">
        <v>17</v>
      </c>
      <c r="L25" s="12">
        <v>22</v>
      </c>
    </row>
    <row r="26" spans="1:12" x14ac:dyDescent="0.35">
      <c r="A26" t="s">
        <v>260</v>
      </c>
      <c r="B26" s="6" t="s">
        <v>261</v>
      </c>
      <c r="C26" s="6" t="s">
        <v>225</v>
      </c>
      <c r="D26" s="9">
        <v>43921</v>
      </c>
      <c r="E26" s="12">
        <v>35</v>
      </c>
      <c r="F26" s="12">
        <v>-290</v>
      </c>
      <c r="G26" s="12">
        <v>611</v>
      </c>
      <c r="H26" s="12">
        <v>-901</v>
      </c>
      <c r="I26" s="12">
        <v>75</v>
      </c>
      <c r="J26" s="12">
        <v>-74</v>
      </c>
      <c r="K26" s="12">
        <v>1</v>
      </c>
      <c r="L26" s="12">
        <v>5</v>
      </c>
    </row>
    <row r="27" spans="1:12" x14ac:dyDescent="0.35">
      <c r="E27" s="12">
        <v>87</v>
      </c>
      <c r="F27" s="12">
        <v>-464</v>
      </c>
      <c r="G27" s="12">
        <v>953</v>
      </c>
      <c r="H27" s="12">
        <v>-1417</v>
      </c>
      <c r="I27" s="12">
        <v>914</v>
      </c>
      <c r="J27" s="12">
        <v>-896</v>
      </c>
      <c r="K27" s="12">
        <v>18</v>
      </c>
      <c r="L27" s="12">
        <v>27</v>
      </c>
    </row>
    <row r="28" spans="1:12" x14ac:dyDescent="0.35">
      <c r="A28" t="s">
        <v>262</v>
      </c>
      <c r="E28" s="12">
        <v>191</v>
      </c>
      <c r="F28" s="12">
        <v>-3584</v>
      </c>
      <c r="G28" s="12">
        <v>5047</v>
      </c>
      <c r="H28" s="12">
        <v>-8629</v>
      </c>
      <c r="I28" s="12">
        <v>10412</v>
      </c>
      <c r="J28" s="12">
        <v>-10272</v>
      </c>
      <c r="K28" s="12">
        <v>139</v>
      </c>
      <c r="L28" s="12">
        <v>356</v>
      </c>
    </row>
    <row r="29" spans="1:12" x14ac:dyDescent="0.35">
      <c r="E29" s="12"/>
      <c r="F29" s="12"/>
      <c r="G29" s="12"/>
      <c r="H29" s="12"/>
      <c r="I29" s="12"/>
      <c r="J29" s="12"/>
      <c r="K29" s="12"/>
      <c r="L29" s="12"/>
    </row>
  </sheetData>
  <hyperlinks>
    <hyperlink ref="E1" location="CONTENTS!A1" display="◄◄◄ BACK TO CONTENTS"/>
  </hyperlink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L1" sqref="L1"/>
    </sheetView>
  </sheetViews>
  <sheetFormatPr defaultRowHeight="14.5" x14ac:dyDescent="0.35"/>
  <cols>
    <col min="1" max="1" width="57" bestFit="1" customWidth="1"/>
  </cols>
  <sheetData>
    <row r="1" spans="1:12" ht="17" x14ac:dyDescent="0.5">
      <c r="A1" t="s">
        <v>1108</v>
      </c>
      <c r="L1" s="26" t="s">
        <v>1179</v>
      </c>
    </row>
    <row r="3" spans="1:12" x14ac:dyDescent="0.35">
      <c r="B3" t="s">
        <v>17</v>
      </c>
      <c r="C3" t="s">
        <v>16</v>
      </c>
    </row>
    <row r="4" spans="1:12" x14ac:dyDescent="0.35">
      <c r="B4" t="s">
        <v>173</v>
      </c>
      <c r="C4" t="s">
        <v>173</v>
      </c>
    </row>
    <row r="5" spans="1:12" x14ac:dyDescent="0.35">
      <c r="A5" t="s">
        <v>207</v>
      </c>
      <c r="B5">
        <v>338</v>
      </c>
      <c r="C5">
        <v>380</v>
      </c>
    </row>
    <row r="6" spans="1:12" x14ac:dyDescent="0.35">
      <c r="A6" t="s">
        <v>208</v>
      </c>
      <c r="B6">
        <v>29</v>
      </c>
      <c r="C6">
        <v>29</v>
      </c>
    </row>
    <row r="7" spans="1:12" x14ac:dyDescent="0.35">
      <c r="A7" t="s">
        <v>209</v>
      </c>
      <c r="B7">
        <v>0.5</v>
      </c>
      <c r="C7">
        <v>0.8</v>
      </c>
    </row>
  </sheetData>
  <hyperlinks>
    <hyperlink ref="L1" location="CONTENTS!A1" display="◄◄◄ BACK TO CONTENTS"/>
  </hyperlinks>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workbookViewId="0">
      <selection activeCell="L1" sqref="L1"/>
    </sheetView>
  </sheetViews>
  <sheetFormatPr defaultRowHeight="14.5" x14ac:dyDescent="0.35"/>
  <cols>
    <col min="1" max="1" width="53.1796875" bestFit="1" customWidth="1"/>
    <col min="2" max="2" width="14" bestFit="1" customWidth="1"/>
    <col min="6" max="6" width="9.6328125" bestFit="1" customWidth="1"/>
  </cols>
  <sheetData>
    <row r="1" spans="1:12" ht="17" x14ac:dyDescent="0.5">
      <c r="A1" t="s">
        <v>1109</v>
      </c>
      <c r="L1" s="26" t="s">
        <v>1179</v>
      </c>
    </row>
    <row r="3" spans="1:12" x14ac:dyDescent="0.35">
      <c r="F3" s="7">
        <v>43921</v>
      </c>
    </row>
    <row r="4" spans="1:12" x14ac:dyDescent="0.35">
      <c r="B4" t="s">
        <v>206</v>
      </c>
      <c r="C4" t="s">
        <v>191</v>
      </c>
      <c r="D4" t="s">
        <v>192</v>
      </c>
      <c r="E4" t="s">
        <v>193</v>
      </c>
      <c r="F4" t="s">
        <v>21</v>
      </c>
    </row>
    <row r="5" spans="1:12" x14ac:dyDescent="0.35">
      <c r="A5" t="s">
        <v>171</v>
      </c>
      <c r="B5" t="s">
        <v>173</v>
      </c>
      <c r="C5" t="s">
        <v>173</v>
      </c>
      <c r="D5" t="s">
        <v>173</v>
      </c>
      <c r="E5" t="s">
        <v>173</v>
      </c>
      <c r="F5" t="s">
        <v>173</v>
      </c>
    </row>
    <row r="6" spans="1:12" x14ac:dyDescent="0.35">
      <c r="A6" t="s">
        <v>194</v>
      </c>
    </row>
    <row r="7" spans="1:12" x14ac:dyDescent="0.35">
      <c r="A7" t="s">
        <v>195</v>
      </c>
      <c r="B7" s="11" t="s">
        <v>6</v>
      </c>
      <c r="C7" s="11" t="s">
        <v>6</v>
      </c>
      <c r="D7" s="11">
        <v>-1</v>
      </c>
      <c r="E7" s="11">
        <v>-522</v>
      </c>
      <c r="F7" s="11">
        <v>-523</v>
      </c>
    </row>
    <row r="8" spans="1:12" x14ac:dyDescent="0.35">
      <c r="A8" t="s">
        <v>196</v>
      </c>
      <c r="B8" s="11"/>
      <c r="C8" s="11"/>
      <c r="D8" s="11"/>
      <c r="E8" s="11"/>
      <c r="F8" s="11"/>
    </row>
    <row r="9" spans="1:12" x14ac:dyDescent="0.35">
      <c r="A9" t="s">
        <v>197</v>
      </c>
      <c r="B9" s="11">
        <v>-1196</v>
      </c>
      <c r="C9" s="11">
        <v>-150</v>
      </c>
      <c r="D9" s="11">
        <v>-1552</v>
      </c>
      <c r="E9" s="11">
        <v>-3171</v>
      </c>
      <c r="F9" s="11">
        <v>-6069</v>
      </c>
    </row>
    <row r="10" spans="1:12" x14ac:dyDescent="0.35">
      <c r="A10" t="s">
        <v>198</v>
      </c>
      <c r="B10" s="11">
        <v>-276</v>
      </c>
      <c r="C10" s="11">
        <v>-284</v>
      </c>
      <c r="D10" s="11">
        <v>-900</v>
      </c>
      <c r="E10" s="11">
        <v>-34900</v>
      </c>
      <c r="F10" s="11">
        <v>-36360</v>
      </c>
    </row>
    <row r="11" spans="1:12" x14ac:dyDescent="0.35">
      <c r="A11" t="s">
        <v>199</v>
      </c>
      <c r="B11" s="11">
        <v>-14</v>
      </c>
      <c r="C11" s="11">
        <v>-453</v>
      </c>
      <c r="D11" s="11">
        <v>-8</v>
      </c>
      <c r="E11" s="11">
        <v>-62</v>
      </c>
      <c r="F11" s="11">
        <v>-537</v>
      </c>
    </row>
    <row r="12" spans="1:12" x14ac:dyDescent="0.35">
      <c r="A12" t="s">
        <v>200</v>
      </c>
      <c r="B12" s="11"/>
      <c r="C12" s="11"/>
      <c r="D12" s="11"/>
      <c r="E12" s="11"/>
      <c r="F12" s="11"/>
    </row>
    <row r="13" spans="1:12" x14ac:dyDescent="0.35">
      <c r="A13" t="s">
        <v>197</v>
      </c>
      <c r="B13" s="11">
        <v>-229</v>
      </c>
      <c r="C13" s="11">
        <v>-160</v>
      </c>
      <c r="D13" s="11">
        <v>-509</v>
      </c>
      <c r="E13" s="11">
        <v>-5078</v>
      </c>
      <c r="F13" s="11">
        <v>-5976</v>
      </c>
    </row>
    <row r="14" spans="1:12" x14ac:dyDescent="0.35">
      <c r="A14" t="s">
        <v>198</v>
      </c>
      <c r="B14" s="11">
        <v>-19</v>
      </c>
      <c r="C14" s="11">
        <v>-19</v>
      </c>
      <c r="D14" s="11">
        <v>-61</v>
      </c>
      <c r="E14" s="11">
        <v>-1934</v>
      </c>
      <c r="F14" s="11">
        <v>-2033</v>
      </c>
    </row>
    <row r="15" spans="1:12" x14ac:dyDescent="0.35">
      <c r="A15" t="s">
        <v>201</v>
      </c>
      <c r="B15" s="11"/>
      <c r="C15" s="11"/>
      <c r="D15" s="11"/>
      <c r="E15" s="11"/>
      <c r="F15" s="11"/>
    </row>
    <row r="16" spans="1:12" x14ac:dyDescent="0.35">
      <c r="A16" t="s">
        <v>202</v>
      </c>
      <c r="B16" s="11"/>
      <c r="C16" s="11"/>
      <c r="D16" s="11"/>
      <c r="E16" s="11"/>
      <c r="F16" s="11"/>
    </row>
    <row r="17" spans="1:6" x14ac:dyDescent="0.35">
      <c r="A17" t="s">
        <v>203</v>
      </c>
      <c r="B17" s="11">
        <v>-189</v>
      </c>
      <c r="C17" s="11">
        <v>-113</v>
      </c>
      <c r="D17" s="11">
        <v>-149</v>
      </c>
      <c r="E17" s="11">
        <v>-34</v>
      </c>
      <c r="F17" s="11">
        <v>-485</v>
      </c>
    </row>
    <row r="18" spans="1:6" x14ac:dyDescent="0.35">
      <c r="A18" t="s">
        <v>204</v>
      </c>
      <c r="B18" s="11">
        <v>14</v>
      </c>
      <c r="C18" s="11">
        <v>453</v>
      </c>
      <c r="D18" s="11">
        <v>8</v>
      </c>
      <c r="E18" s="11">
        <v>62</v>
      </c>
      <c r="F18" s="11">
        <v>537</v>
      </c>
    </row>
    <row r="19" spans="1:6" x14ac:dyDescent="0.35">
      <c r="A19" t="s">
        <v>205</v>
      </c>
      <c r="B19" s="11">
        <v>-3</v>
      </c>
      <c r="C19" s="11">
        <v>-276</v>
      </c>
      <c r="D19" s="11">
        <v>-3</v>
      </c>
      <c r="E19" s="11">
        <v>-58</v>
      </c>
      <c r="F19" s="11">
        <v>-340</v>
      </c>
    </row>
    <row r="20" spans="1:6" x14ac:dyDescent="0.35">
      <c r="A20" t="s">
        <v>21</v>
      </c>
      <c r="B20" s="11">
        <v>-1912</v>
      </c>
      <c r="C20" s="11">
        <v>-1002</v>
      </c>
      <c r="D20" s="11">
        <v>-3175</v>
      </c>
      <c r="E20" s="11">
        <v>-45697</v>
      </c>
      <c r="F20" s="11">
        <v>-51786</v>
      </c>
    </row>
    <row r="21" spans="1:6" x14ac:dyDescent="0.35">
      <c r="B21" s="11"/>
      <c r="C21" s="11"/>
      <c r="D21" s="11"/>
      <c r="E21" s="11"/>
      <c r="F21" s="11"/>
    </row>
    <row r="22" spans="1:6" x14ac:dyDescent="0.35">
      <c r="B22" s="11"/>
      <c r="C22" s="11"/>
      <c r="D22" s="11"/>
      <c r="E22" s="11"/>
      <c r="F22" s="11"/>
    </row>
    <row r="23" spans="1:6" x14ac:dyDescent="0.35">
      <c r="B23" s="11"/>
      <c r="C23" s="11"/>
      <c r="D23" s="11"/>
      <c r="E23" s="11"/>
      <c r="F23" s="7">
        <v>43555</v>
      </c>
    </row>
    <row r="24" spans="1:6" x14ac:dyDescent="0.35">
      <c r="B24" s="11" t="s">
        <v>206</v>
      </c>
      <c r="C24" s="11" t="s">
        <v>191</v>
      </c>
      <c r="D24" s="11" t="s">
        <v>192</v>
      </c>
      <c r="E24" s="11" t="s">
        <v>193</v>
      </c>
      <c r="F24" s="11" t="s">
        <v>21</v>
      </c>
    </row>
    <row r="25" spans="1:6" x14ac:dyDescent="0.35">
      <c r="A25" t="s">
        <v>171</v>
      </c>
      <c r="B25" s="11" t="s">
        <v>173</v>
      </c>
      <c r="C25" s="11" t="s">
        <v>173</v>
      </c>
      <c r="D25" s="11" t="s">
        <v>173</v>
      </c>
      <c r="E25" s="11" t="s">
        <v>173</v>
      </c>
      <c r="F25" s="11" t="s">
        <v>173</v>
      </c>
    </row>
    <row r="26" spans="1:6" x14ac:dyDescent="0.35">
      <c r="A26" t="s">
        <v>194</v>
      </c>
      <c r="B26" s="11"/>
      <c r="C26" s="11"/>
      <c r="D26" s="11"/>
      <c r="E26" s="11"/>
      <c r="F26" s="11"/>
    </row>
    <row r="27" spans="1:6" x14ac:dyDescent="0.35">
      <c r="A27" t="s">
        <v>195</v>
      </c>
      <c r="B27" s="11">
        <v>-6</v>
      </c>
      <c r="C27" s="11">
        <v>-6</v>
      </c>
      <c r="D27" s="11">
        <v>-18</v>
      </c>
      <c r="E27" s="11">
        <v>-582</v>
      </c>
      <c r="F27" s="11">
        <v>-612</v>
      </c>
    </row>
    <row r="28" spans="1:6" x14ac:dyDescent="0.35">
      <c r="B28" s="11"/>
      <c r="C28" s="11"/>
      <c r="D28" s="11"/>
      <c r="E28" s="11"/>
      <c r="F28" s="11"/>
    </row>
    <row r="29" spans="1:6" x14ac:dyDescent="0.35">
      <c r="A29" t="s">
        <v>196</v>
      </c>
      <c r="B29" s="11"/>
      <c r="C29" s="11"/>
      <c r="D29" s="11"/>
      <c r="E29" s="11"/>
      <c r="F29" s="11"/>
    </row>
    <row r="30" spans="1:6" x14ac:dyDescent="0.35">
      <c r="A30" t="s">
        <v>197</v>
      </c>
      <c r="B30" s="11">
        <v>-196</v>
      </c>
      <c r="C30" s="11">
        <v>-1196</v>
      </c>
      <c r="D30" s="11">
        <v>-1600</v>
      </c>
      <c r="E30" s="11">
        <v>-3273</v>
      </c>
      <c r="F30" s="11">
        <v>-6265</v>
      </c>
    </row>
    <row r="31" spans="1:6" x14ac:dyDescent="0.35">
      <c r="A31" t="s">
        <v>198</v>
      </c>
      <c r="B31" s="11">
        <v>-268</v>
      </c>
      <c r="C31" s="11">
        <v>-276</v>
      </c>
      <c r="D31" s="11">
        <v>-852</v>
      </c>
      <c r="E31" s="11">
        <v>-40993</v>
      </c>
      <c r="F31" s="11">
        <v>-42389</v>
      </c>
    </row>
    <row r="32" spans="1:6" x14ac:dyDescent="0.35">
      <c r="A32" t="s">
        <v>199</v>
      </c>
      <c r="B32" s="11">
        <v>-14</v>
      </c>
      <c r="C32" s="11">
        <v>-14</v>
      </c>
      <c r="D32" s="11">
        <v>-459</v>
      </c>
      <c r="E32" s="11">
        <v>-65</v>
      </c>
      <c r="F32" s="11">
        <v>-552</v>
      </c>
    </row>
    <row r="33" spans="1:6" x14ac:dyDescent="0.35">
      <c r="A33" t="s">
        <v>200</v>
      </c>
      <c r="B33" s="11"/>
      <c r="C33" s="11"/>
      <c r="D33" s="11"/>
      <c r="E33" s="11"/>
      <c r="F33" s="11"/>
    </row>
    <row r="34" spans="1:6" x14ac:dyDescent="0.35">
      <c r="A34" t="s">
        <v>197</v>
      </c>
      <c r="B34" s="11">
        <v>-230</v>
      </c>
      <c r="C34" s="11">
        <v>-229</v>
      </c>
      <c r="D34" s="11">
        <v>-522</v>
      </c>
      <c r="E34" s="11">
        <v>-5225</v>
      </c>
      <c r="F34" s="11">
        <v>-6206</v>
      </c>
    </row>
    <row r="35" spans="1:6" x14ac:dyDescent="0.35">
      <c r="A35" t="s">
        <v>198</v>
      </c>
      <c r="B35" s="11">
        <v>-18</v>
      </c>
      <c r="C35" s="11">
        <v>-19</v>
      </c>
      <c r="D35" s="11">
        <v>-59</v>
      </c>
      <c r="E35" s="11">
        <v>-1956</v>
      </c>
      <c r="F35" s="11">
        <v>-2052</v>
      </c>
    </row>
    <row r="36" spans="1:6" x14ac:dyDescent="0.35">
      <c r="A36" t="s">
        <v>201</v>
      </c>
      <c r="B36" s="11"/>
      <c r="C36" s="11"/>
      <c r="D36" s="11"/>
      <c r="E36" s="11"/>
      <c r="F36" s="11"/>
    </row>
    <row r="37" spans="1:6" x14ac:dyDescent="0.35">
      <c r="A37" t="s">
        <v>202</v>
      </c>
      <c r="B37" s="11"/>
      <c r="C37" s="11"/>
      <c r="D37" s="11"/>
      <c r="E37" s="11"/>
      <c r="F37" s="11"/>
    </row>
    <row r="38" spans="1:6" x14ac:dyDescent="0.35">
      <c r="A38" t="s">
        <v>203</v>
      </c>
      <c r="B38" s="11">
        <v>-231</v>
      </c>
      <c r="C38" s="11">
        <v>-137</v>
      </c>
      <c r="D38" s="11">
        <v>-247</v>
      </c>
      <c r="E38" s="11">
        <v>-44</v>
      </c>
      <c r="F38" s="11">
        <v>-659</v>
      </c>
    </row>
    <row r="39" spans="1:6" x14ac:dyDescent="0.35">
      <c r="A39" t="s">
        <v>204</v>
      </c>
      <c r="B39" s="11">
        <v>14</v>
      </c>
      <c r="C39" s="11">
        <v>14</v>
      </c>
      <c r="D39" s="11">
        <v>459</v>
      </c>
      <c r="E39" s="11">
        <v>65</v>
      </c>
      <c r="F39" s="11">
        <v>552</v>
      </c>
    </row>
    <row r="40" spans="1:6" x14ac:dyDescent="0.35">
      <c r="A40" t="s">
        <v>205</v>
      </c>
      <c r="B40" s="11">
        <v>-3</v>
      </c>
      <c r="C40" s="11">
        <v>-6</v>
      </c>
      <c r="D40" s="11">
        <v>-278</v>
      </c>
      <c r="E40" s="11">
        <v>-60</v>
      </c>
      <c r="F40" s="11">
        <v>-347</v>
      </c>
    </row>
    <row r="41" spans="1:6" x14ac:dyDescent="0.35">
      <c r="A41" t="s">
        <v>21</v>
      </c>
      <c r="B41" s="11">
        <v>-952</v>
      </c>
      <c r="C41" s="11">
        <v>-1869</v>
      </c>
      <c r="D41" s="11">
        <v>-3576</v>
      </c>
      <c r="E41" s="11">
        <v>-52133</v>
      </c>
      <c r="F41" s="11">
        <v>-58530</v>
      </c>
    </row>
    <row r="44" spans="1:6" x14ac:dyDescent="0.35">
      <c r="A44" s="1"/>
    </row>
    <row r="45" spans="1:6" x14ac:dyDescent="0.35">
      <c r="A45" s="1"/>
    </row>
    <row r="46" spans="1:6" x14ac:dyDescent="0.35">
      <c r="A46" s="1"/>
    </row>
    <row r="47" spans="1:6" x14ac:dyDescent="0.35">
      <c r="A47" s="1"/>
    </row>
  </sheetData>
  <hyperlinks>
    <hyperlink ref="L1" location="CONTENTS!A1" display="◄◄◄ BACK TO CONTENTS"/>
  </hyperlink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workbookViewId="0">
      <selection activeCell="I1" sqref="I1"/>
    </sheetView>
  </sheetViews>
  <sheetFormatPr defaultRowHeight="14.5" x14ac:dyDescent="0.35"/>
  <cols>
    <col min="1" max="1" width="32" bestFit="1" customWidth="1"/>
    <col min="3" max="3" width="18.453125" bestFit="1" customWidth="1"/>
    <col min="4" max="8" width="16.90625" customWidth="1"/>
  </cols>
  <sheetData>
    <row r="1" spans="1:9" ht="17" x14ac:dyDescent="0.5">
      <c r="A1" t="s">
        <v>1176</v>
      </c>
      <c r="I1" s="26" t="s">
        <v>1179</v>
      </c>
    </row>
    <row r="3" spans="1:9" x14ac:dyDescent="0.35">
      <c r="H3" s="8" t="s">
        <v>188</v>
      </c>
    </row>
    <row r="4" spans="1:9" x14ac:dyDescent="0.35">
      <c r="C4" t="s">
        <v>165</v>
      </c>
      <c r="D4" t="s">
        <v>166</v>
      </c>
      <c r="E4" t="s">
        <v>167</v>
      </c>
      <c r="F4" t="s">
        <v>168</v>
      </c>
      <c r="G4" t="s">
        <v>169</v>
      </c>
      <c r="H4" t="s">
        <v>170</v>
      </c>
    </row>
    <row r="5" spans="1:9" x14ac:dyDescent="0.35">
      <c r="A5" t="s">
        <v>171</v>
      </c>
      <c r="B5" t="s">
        <v>172</v>
      </c>
      <c r="D5" t="s">
        <v>173</v>
      </c>
      <c r="E5" t="s">
        <v>173</v>
      </c>
      <c r="F5" t="s">
        <v>173</v>
      </c>
      <c r="G5" t="s">
        <v>173</v>
      </c>
      <c r="H5" t="s">
        <v>173</v>
      </c>
    </row>
    <row r="6" spans="1:9" x14ac:dyDescent="0.35">
      <c r="A6" t="s">
        <v>174</v>
      </c>
    </row>
    <row r="7" spans="1:9" x14ac:dyDescent="0.35">
      <c r="A7" t="s">
        <v>175</v>
      </c>
      <c r="B7">
        <v>5</v>
      </c>
      <c r="C7" t="s">
        <v>176</v>
      </c>
      <c r="D7" s="11">
        <v>474095</v>
      </c>
      <c r="E7" s="11">
        <v>474095</v>
      </c>
      <c r="F7" s="11" t="s">
        <v>6</v>
      </c>
      <c r="G7" s="11" t="s">
        <v>6</v>
      </c>
      <c r="H7" s="11">
        <v>474095</v>
      </c>
    </row>
    <row r="8" spans="1:9" x14ac:dyDescent="0.35">
      <c r="A8" t="s">
        <v>177</v>
      </c>
      <c r="B8">
        <v>8</v>
      </c>
      <c r="C8" t="s">
        <v>176</v>
      </c>
      <c r="D8" s="11">
        <v>227</v>
      </c>
      <c r="E8" s="11">
        <v>227</v>
      </c>
      <c r="F8" s="11" t="s">
        <v>6</v>
      </c>
      <c r="G8" s="11" t="s">
        <v>6</v>
      </c>
      <c r="H8" s="11">
        <v>227</v>
      </c>
    </row>
    <row r="9" spans="1:9" x14ac:dyDescent="0.35">
      <c r="A9" t="s">
        <v>178</v>
      </c>
      <c r="B9">
        <v>6</v>
      </c>
      <c r="C9" t="s">
        <v>176</v>
      </c>
      <c r="D9" s="11">
        <v>208</v>
      </c>
      <c r="E9" s="11">
        <v>208</v>
      </c>
      <c r="F9" s="11" t="s">
        <v>6</v>
      </c>
      <c r="G9" s="11" t="s">
        <v>6</v>
      </c>
      <c r="H9" s="11">
        <v>208</v>
      </c>
    </row>
    <row r="10" spans="1:9" x14ac:dyDescent="0.35">
      <c r="A10" t="s">
        <v>179</v>
      </c>
      <c r="D10" s="11"/>
      <c r="E10" s="11"/>
      <c r="F10" s="11"/>
      <c r="G10" s="11"/>
      <c r="H10" s="11"/>
    </row>
    <row r="11" spans="1:9" x14ac:dyDescent="0.35">
      <c r="A11" t="s">
        <v>180</v>
      </c>
      <c r="B11" t="s">
        <v>181</v>
      </c>
      <c r="C11" t="s">
        <v>182</v>
      </c>
      <c r="D11" s="11">
        <v>1411</v>
      </c>
      <c r="E11" s="11">
        <v>1411</v>
      </c>
      <c r="F11" s="11" t="s">
        <v>6</v>
      </c>
      <c r="G11" s="11">
        <v>1411</v>
      </c>
      <c r="H11" s="11" t="s">
        <v>6</v>
      </c>
    </row>
    <row r="12" spans="1:9" x14ac:dyDescent="0.35">
      <c r="A12" t="s">
        <v>183</v>
      </c>
      <c r="B12">
        <v>12</v>
      </c>
      <c r="C12" t="s">
        <v>176</v>
      </c>
      <c r="D12" s="11">
        <v>723</v>
      </c>
      <c r="E12" s="11">
        <v>723</v>
      </c>
      <c r="F12" s="11" t="s">
        <v>6</v>
      </c>
      <c r="G12" s="11" t="s">
        <v>6</v>
      </c>
      <c r="H12" s="11">
        <v>723</v>
      </c>
    </row>
    <row r="13" spans="1:9" x14ac:dyDescent="0.35">
      <c r="A13" t="s">
        <v>184</v>
      </c>
      <c r="B13">
        <v>14</v>
      </c>
      <c r="C13" t="s">
        <v>176</v>
      </c>
      <c r="D13" s="11">
        <v>484</v>
      </c>
      <c r="E13" s="11">
        <v>484</v>
      </c>
      <c r="F13" s="11" t="s">
        <v>6</v>
      </c>
      <c r="G13" s="11">
        <v>484</v>
      </c>
      <c r="H13" s="11" t="s">
        <v>6</v>
      </c>
    </row>
    <row r="14" spans="1:9" x14ac:dyDescent="0.35">
      <c r="A14" t="s">
        <v>185</v>
      </c>
      <c r="D14" s="11"/>
      <c r="E14" s="11"/>
      <c r="F14" s="11"/>
      <c r="G14" s="11"/>
      <c r="H14" s="11"/>
    </row>
    <row r="15" spans="1:9" x14ac:dyDescent="0.35">
      <c r="A15" t="s">
        <v>186</v>
      </c>
      <c r="B15">
        <v>20</v>
      </c>
      <c r="C15" t="s">
        <v>182</v>
      </c>
      <c r="D15" s="11">
        <v>-28926</v>
      </c>
      <c r="E15" s="11">
        <v>-38403</v>
      </c>
      <c r="F15" s="11">
        <v>-7175</v>
      </c>
      <c r="G15" s="11">
        <v>-31228</v>
      </c>
      <c r="H15" s="11" t="s">
        <v>6</v>
      </c>
    </row>
    <row r="16" spans="1:9" x14ac:dyDescent="0.35">
      <c r="A16" t="s">
        <v>187</v>
      </c>
      <c r="B16">
        <v>20</v>
      </c>
      <c r="C16" t="s">
        <v>176</v>
      </c>
      <c r="D16" s="11">
        <v>-291</v>
      </c>
      <c r="E16" s="11">
        <v>-291</v>
      </c>
      <c r="F16" s="11" t="s">
        <v>6</v>
      </c>
      <c r="G16" s="11">
        <v>-291</v>
      </c>
      <c r="H16" s="11" t="s">
        <v>6</v>
      </c>
    </row>
    <row r="17" spans="1:8" x14ac:dyDescent="0.35">
      <c r="A17" t="s">
        <v>184</v>
      </c>
      <c r="B17">
        <v>14</v>
      </c>
      <c r="C17" t="s">
        <v>176</v>
      </c>
      <c r="D17" s="11">
        <v>-895</v>
      </c>
      <c r="E17" s="11">
        <v>-895</v>
      </c>
      <c r="F17" s="11" t="s">
        <v>6</v>
      </c>
      <c r="G17" s="11">
        <v>-895</v>
      </c>
      <c r="H17" s="11" t="s">
        <v>6</v>
      </c>
    </row>
    <row r="18" spans="1:8" x14ac:dyDescent="0.35">
      <c r="D18" s="11"/>
      <c r="E18" s="11"/>
      <c r="F18" s="11"/>
      <c r="G18" s="11"/>
      <c r="H18" s="11">
        <v>43555</v>
      </c>
    </row>
    <row r="19" spans="1:8" x14ac:dyDescent="0.35">
      <c r="A19" t="s">
        <v>174</v>
      </c>
      <c r="D19" s="11"/>
      <c r="E19" s="11"/>
      <c r="F19" s="11"/>
      <c r="G19" s="11"/>
      <c r="H19" s="11"/>
    </row>
    <row r="20" spans="1:8" x14ac:dyDescent="0.35">
      <c r="A20" t="s">
        <v>175</v>
      </c>
      <c r="B20">
        <v>5</v>
      </c>
      <c r="C20" t="s">
        <v>176</v>
      </c>
      <c r="D20" s="11">
        <v>463408</v>
      </c>
      <c r="E20" s="11">
        <v>463408</v>
      </c>
      <c r="F20" s="11" t="s">
        <v>6</v>
      </c>
      <c r="G20" s="11" t="s">
        <v>6</v>
      </c>
      <c r="H20" s="11">
        <v>463408</v>
      </c>
    </row>
    <row r="21" spans="1:8" x14ac:dyDescent="0.35">
      <c r="A21" t="s">
        <v>177</v>
      </c>
      <c r="B21">
        <v>8</v>
      </c>
      <c r="C21" t="s">
        <v>176</v>
      </c>
      <c r="D21" s="11">
        <v>233</v>
      </c>
      <c r="E21" s="11">
        <v>233</v>
      </c>
      <c r="F21" s="11" t="s">
        <v>6</v>
      </c>
      <c r="G21" s="11" t="s">
        <v>6</v>
      </c>
      <c r="H21" s="11">
        <v>233</v>
      </c>
    </row>
    <row r="22" spans="1:8" x14ac:dyDescent="0.35">
      <c r="A22" t="s">
        <v>178</v>
      </c>
      <c r="B22">
        <v>6</v>
      </c>
      <c r="C22" t="s">
        <v>176</v>
      </c>
      <c r="D22" s="11">
        <v>192</v>
      </c>
      <c r="E22" s="11">
        <v>192</v>
      </c>
      <c r="F22" s="11" t="s">
        <v>6</v>
      </c>
      <c r="G22" s="11" t="s">
        <v>6</v>
      </c>
      <c r="H22" s="11">
        <v>192</v>
      </c>
    </row>
    <row r="23" spans="1:8" x14ac:dyDescent="0.35">
      <c r="A23" t="s">
        <v>179</v>
      </c>
      <c r="D23" s="11"/>
      <c r="E23" s="11"/>
      <c r="F23" s="11"/>
      <c r="G23" s="11"/>
      <c r="H23" s="11"/>
    </row>
    <row r="24" spans="1:8" x14ac:dyDescent="0.35">
      <c r="A24" t="s">
        <v>180</v>
      </c>
      <c r="B24" t="s">
        <v>181</v>
      </c>
      <c r="C24" t="s">
        <v>182</v>
      </c>
      <c r="D24" s="11">
        <v>514</v>
      </c>
      <c r="E24" s="11">
        <v>514</v>
      </c>
      <c r="F24" s="11" t="s">
        <v>6</v>
      </c>
      <c r="G24" s="11">
        <v>514</v>
      </c>
      <c r="H24" s="11" t="s">
        <v>6</v>
      </c>
    </row>
    <row r="25" spans="1:8" x14ac:dyDescent="0.35">
      <c r="A25" t="s">
        <v>183</v>
      </c>
      <c r="B25">
        <v>12</v>
      </c>
      <c r="C25" t="s">
        <v>176</v>
      </c>
      <c r="D25" s="11">
        <v>674</v>
      </c>
      <c r="E25" s="11">
        <v>674</v>
      </c>
      <c r="F25" s="11" t="s">
        <v>6</v>
      </c>
      <c r="G25" s="11" t="s">
        <v>6</v>
      </c>
      <c r="H25" s="11">
        <v>674</v>
      </c>
    </row>
    <row r="26" spans="1:8" x14ac:dyDescent="0.35">
      <c r="A26" t="s">
        <v>184</v>
      </c>
      <c r="B26">
        <v>14</v>
      </c>
      <c r="C26" t="s">
        <v>176</v>
      </c>
      <c r="D26" s="11">
        <v>351</v>
      </c>
      <c r="E26" s="11">
        <v>351</v>
      </c>
      <c r="F26" s="11" t="s">
        <v>6</v>
      </c>
      <c r="G26" s="11">
        <v>351</v>
      </c>
      <c r="H26" s="11" t="s">
        <v>6</v>
      </c>
    </row>
    <row r="27" spans="1:8" x14ac:dyDescent="0.35">
      <c r="A27" t="s">
        <v>185</v>
      </c>
      <c r="D27" s="11"/>
      <c r="E27" s="11"/>
      <c r="F27" s="11"/>
      <c r="G27" s="11"/>
      <c r="H27" s="11"/>
    </row>
    <row r="28" spans="1:8" x14ac:dyDescent="0.35">
      <c r="A28" t="s">
        <v>186</v>
      </c>
      <c r="B28">
        <v>20</v>
      </c>
      <c r="C28" t="s">
        <v>182</v>
      </c>
      <c r="D28" s="11">
        <v>-28479</v>
      </c>
      <c r="E28" s="11">
        <v>-37068</v>
      </c>
      <c r="F28" s="11">
        <v>-6697</v>
      </c>
      <c r="G28" s="11">
        <v>-30371</v>
      </c>
      <c r="H28" s="11" t="s">
        <v>6</v>
      </c>
    </row>
    <row r="29" spans="1:8" x14ac:dyDescent="0.35">
      <c r="A29" t="s">
        <v>187</v>
      </c>
      <c r="B29">
        <v>20</v>
      </c>
      <c r="C29" t="s">
        <v>176</v>
      </c>
      <c r="D29" s="11">
        <v>-287</v>
      </c>
      <c r="E29" s="11">
        <v>-287</v>
      </c>
      <c r="F29" s="11" t="s">
        <v>6</v>
      </c>
      <c r="G29" s="11">
        <v>-287</v>
      </c>
      <c r="H29" s="11" t="s">
        <v>6</v>
      </c>
    </row>
    <row r="30" spans="1:8" x14ac:dyDescent="0.35">
      <c r="A30" t="s">
        <v>184</v>
      </c>
      <c r="B30">
        <v>14</v>
      </c>
      <c r="C30" t="s">
        <v>176</v>
      </c>
      <c r="D30" s="11">
        <v>-1033</v>
      </c>
      <c r="E30" s="11">
        <v>-1033</v>
      </c>
      <c r="F30" s="11" t="s">
        <v>6</v>
      </c>
      <c r="G30" s="11">
        <v>-1033</v>
      </c>
      <c r="H30" s="11" t="s">
        <v>6</v>
      </c>
    </row>
    <row r="53" spans="1:1" x14ac:dyDescent="0.35">
      <c r="A53" s="1"/>
    </row>
    <row r="54" spans="1:1" x14ac:dyDescent="0.35">
      <c r="A54" s="1"/>
    </row>
    <row r="55" spans="1:1" x14ac:dyDescent="0.35">
      <c r="A55" s="1"/>
    </row>
    <row r="56" spans="1:1" x14ac:dyDescent="0.35">
      <c r="A56" s="1"/>
    </row>
    <row r="69" spans="1:1" x14ac:dyDescent="0.35">
      <c r="A69" s="1"/>
    </row>
    <row r="70" spans="1:1" x14ac:dyDescent="0.35">
      <c r="A70" s="1"/>
    </row>
    <row r="72" spans="1:1" x14ac:dyDescent="0.35">
      <c r="A72" s="1"/>
    </row>
  </sheetData>
  <hyperlinks>
    <hyperlink ref="I1" location="CONTENTS!A1" display="◄◄◄ BACK TO CONTENTS"/>
  </hyperlinks>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C1" sqref="C1"/>
    </sheetView>
  </sheetViews>
  <sheetFormatPr defaultColWidth="8.90625" defaultRowHeight="14.5" x14ac:dyDescent="0.35"/>
  <cols>
    <col min="1" max="1" width="20.6328125" style="18" customWidth="1"/>
    <col min="2" max="2" width="139.453125" style="19" customWidth="1"/>
    <col min="3" max="3" width="22.36328125" style="19" bestFit="1" customWidth="1"/>
    <col min="4" max="4" width="22.81640625" style="19" customWidth="1"/>
    <col min="5" max="16384" width="8.90625" style="18"/>
  </cols>
  <sheetData>
    <row r="1" spans="1:4" ht="17" x14ac:dyDescent="0.5">
      <c r="A1" s="18" t="s">
        <v>1110</v>
      </c>
      <c r="C1" s="26" t="s">
        <v>1179</v>
      </c>
    </row>
    <row r="3" spans="1:4" ht="29" x14ac:dyDescent="0.35">
      <c r="A3" s="18" t="s">
        <v>135</v>
      </c>
      <c r="B3" s="19" t="s">
        <v>136</v>
      </c>
      <c r="C3" s="19" t="s">
        <v>162</v>
      </c>
      <c r="D3" s="19" t="s">
        <v>137</v>
      </c>
    </row>
    <row r="4" spans="1:4" ht="43.5" x14ac:dyDescent="0.35">
      <c r="A4" s="18" t="s">
        <v>22</v>
      </c>
      <c r="B4" s="19" t="s">
        <v>138</v>
      </c>
      <c r="C4" s="19" t="s">
        <v>158</v>
      </c>
      <c r="D4" s="19" t="s">
        <v>157</v>
      </c>
    </row>
    <row r="5" spans="1:4" ht="29" x14ac:dyDescent="0.35">
      <c r="A5" s="18" t="s">
        <v>1112</v>
      </c>
      <c r="B5" s="19" t="s">
        <v>139</v>
      </c>
      <c r="C5" s="19" t="s">
        <v>159</v>
      </c>
      <c r="D5" s="20">
        <v>1095</v>
      </c>
    </row>
    <row r="6" spans="1:4" x14ac:dyDescent="0.35">
      <c r="A6" s="18" t="s">
        <v>140</v>
      </c>
      <c r="B6" s="19" t="s">
        <v>141</v>
      </c>
      <c r="C6" s="19" t="s">
        <v>160</v>
      </c>
      <c r="D6" s="21">
        <v>639</v>
      </c>
    </row>
    <row r="7" spans="1:4" ht="29" x14ac:dyDescent="0.35">
      <c r="A7" s="18" t="s">
        <v>142</v>
      </c>
      <c r="B7" s="19" t="s">
        <v>143</v>
      </c>
      <c r="C7" s="19" t="s">
        <v>161</v>
      </c>
      <c r="D7" s="21">
        <v>93</v>
      </c>
    </row>
    <row r="8" spans="1:4" ht="43.5" x14ac:dyDescent="0.35">
      <c r="A8" s="18" t="s">
        <v>144</v>
      </c>
      <c r="B8" s="19" t="s">
        <v>145</v>
      </c>
      <c r="C8" s="19" t="s">
        <v>146</v>
      </c>
      <c r="D8" s="21">
        <v>12</v>
      </c>
    </row>
    <row r="9" spans="1:4" ht="29" x14ac:dyDescent="0.35">
      <c r="A9" s="18" t="s">
        <v>147</v>
      </c>
      <c r="B9" s="19" t="s">
        <v>148</v>
      </c>
      <c r="C9" s="19" t="s">
        <v>163</v>
      </c>
      <c r="D9" s="21">
        <v>10</v>
      </c>
    </row>
    <row r="10" spans="1:4" x14ac:dyDescent="0.35">
      <c r="A10" s="18" t="s">
        <v>149</v>
      </c>
      <c r="B10" s="19" t="s">
        <v>150</v>
      </c>
      <c r="C10" s="19" t="s">
        <v>1111</v>
      </c>
      <c r="D10" s="21">
        <v>51</v>
      </c>
    </row>
    <row r="11" spans="1:4" ht="29" x14ac:dyDescent="0.35">
      <c r="A11" s="18" t="s">
        <v>151</v>
      </c>
      <c r="B11" s="19" t="s">
        <v>152</v>
      </c>
      <c r="C11" s="19" t="s">
        <v>164</v>
      </c>
      <c r="D11" s="20">
        <v>2</v>
      </c>
    </row>
    <row r="12" spans="1:4" x14ac:dyDescent="0.35">
      <c r="A12" s="18" t="s">
        <v>153</v>
      </c>
      <c r="B12" s="19" t="s">
        <v>154</v>
      </c>
      <c r="D12" s="21">
        <v>10</v>
      </c>
    </row>
    <row r="13" spans="1:4" x14ac:dyDescent="0.35">
      <c r="A13" s="18" t="s">
        <v>155</v>
      </c>
      <c r="B13" s="19" t="s">
        <v>156</v>
      </c>
      <c r="D13" s="21">
        <v>250</v>
      </c>
    </row>
    <row r="14" spans="1:4" x14ac:dyDescent="0.35">
      <c r="D14" s="20"/>
    </row>
    <row r="15" spans="1:4" x14ac:dyDescent="0.35">
      <c r="D15" s="20"/>
    </row>
    <row r="16" spans="1:4" x14ac:dyDescent="0.35">
      <c r="D16" s="20"/>
    </row>
    <row r="17" spans="4:4" x14ac:dyDescent="0.35">
      <c r="D17" s="20"/>
    </row>
    <row r="18" spans="4:4" x14ac:dyDescent="0.35">
      <c r="D18" s="20"/>
    </row>
    <row r="19" spans="4:4" x14ac:dyDescent="0.35">
      <c r="D19" s="20"/>
    </row>
    <row r="20" spans="4:4" x14ac:dyDescent="0.35">
      <c r="D20" s="20"/>
    </row>
    <row r="21" spans="4:4" x14ac:dyDescent="0.35">
      <c r="D21" s="20"/>
    </row>
    <row r="22" spans="4:4" x14ac:dyDescent="0.35">
      <c r="D22" s="20"/>
    </row>
    <row r="23" spans="4:4" x14ac:dyDescent="0.35">
      <c r="D23" s="20"/>
    </row>
    <row r="24" spans="4:4" x14ac:dyDescent="0.35">
      <c r="D24" s="20"/>
    </row>
    <row r="25" spans="4:4" x14ac:dyDescent="0.35">
      <c r="D25" s="20"/>
    </row>
    <row r="26" spans="4:4" x14ac:dyDescent="0.35">
      <c r="D26" s="20"/>
    </row>
    <row r="27" spans="4:4" x14ac:dyDescent="0.35">
      <c r="D27" s="20"/>
    </row>
    <row r="28" spans="4:4" x14ac:dyDescent="0.35">
      <c r="D28" s="20"/>
    </row>
    <row r="29" spans="4:4" x14ac:dyDescent="0.35">
      <c r="D29" s="20"/>
    </row>
    <row r="30" spans="4:4" x14ac:dyDescent="0.35">
      <c r="D30" s="20"/>
    </row>
    <row r="31" spans="4:4" x14ac:dyDescent="0.35">
      <c r="D31" s="20"/>
    </row>
    <row r="32" spans="4:4" x14ac:dyDescent="0.35">
      <c r="D32" s="20"/>
    </row>
    <row r="33" spans="4:4" x14ac:dyDescent="0.35">
      <c r="D33" s="20"/>
    </row>
    <row r="34" spans="4:4" x14ac:dyDescent="0.35">
      <c r="D34" s="20"/>
    </row>
  </sheetData>
  <hyperlinks>
    <hyperlink ref="C1" location="CONTENTS!A1" display="◄◄◄ BACK TO CONTEN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9"/>
  <sheetViews>
    <sheetView workbookViewId="0">
      <selection activeCell="J16" sqref="J16"/>
    </sheetView>
  </sheetViews>
  <sheetFormatPr defaultRowHeight="14.5" x14ac:dyDescent="0.35"/>
  <cols>
    <col min="1" max="1" width="47.36328125" bestFit="1" customWidth="1"/>
    <col min="2" max="2" width="6" bestFit="1" customWidth="1"/>
    <col min="3" max="3" width="7.54296875" bestFit="1" customWidth="1"/>
    <col min="5" max="5" width="6" bestFit="1" customWidth="1"/>
    <col min="6" max="6" width="10.36328125" bestFit="1" customWidth="1"/>
    <col min="7" max="7" width="19" bestFit="1" customWidth="1"/>
    <col min="8" max="8" width="19.36328125" bestFit="1" customWidth="1"/>
    <col min="9" max="9" width="17.36328125" bestFit="1" customWidth="1"/>
  </cols>
  <sheetData>
    <row r="1" spans="1:9" x14ac:dyDescent="0.35">
      <c r="H1" t="s">
        <v>17</v>
      </c>
      <c r="I1" t="s">
        <v>16</v>
      </c>
    </row>
    <row r="2" spans="1:9" x14ac:dyDescent="0.35">
      <c r="D2" t="s">
        <v>4</v>
      </c>
      <c r="G2" t="s">
        <v>475</v>
      </c>
      <c r="H2" t="s">
        <v>477</v>
      </c>
      <c r="I2" t="s">
        <v>479</v>
      </c>
    </row>
    <row r="3" spans="1:9" x14ac:dyDescent="0.35">
      <c r="B3" t="s">
        <v>492</v>
      </c>
      <c r="C3" t="s">
        <v>20</v>
      </c>
      <c r="D3" t="s">
        <v>493</v>
      </c>
      <c r="E3" t="s">
        <v>21</v>
      </c>
      <c r="F3" t="s">
        <v>494</v>
      </c>
      <c r="G3" t="s">
        <v>541</v>
      </c>
      <c r="H3" t="s">
        <v>496</v>
      </c>
      <c r="I3" t="s">
        <v>21</v>
      </c>
    </row>
    <row r="4" spans="1:9" x14ac:dyDescent="0.35">
      <c r="B4" t="s">
        <v>173</v>
      </c>
      <c r="C4" t="s">
        <v>173</v>
      </c>
      <c r="D4" t="s">
        <v>173</v>
      </c>
      <c r="E4" t="s">
        <v>173</v>
      </c>
      <c r="F4" t="s">
        <v>173</v>
      </c>
      <c r="G4" t="s">
        <v>173</v>
      </c>
      <c r="H4" t="s">
        <v>173</v>
      </c>
      <c r="I4" t="s">
        <v>173</v>
      </c>
    </row>
    <row r="5" spans="1:9" x14ac:dyDescent="0.35">
      <c r="A5" t="s">
        <v>497</v>
      </c>
    </row>
    <row r="6" spans="1:9" x14ac:dyDescent="0.35">
      <c r="A6" t="s">
        <v>542</v>
      </c>
      <c r="B6">
        <v>-2</v>
      </c>
      <c r="C6" t="s">
        <v>6</v>
      </c>
      <c r="D6">
        <v>-2</v>
      </c>
      <c r="E6" t="s">
        <v>6</v>
      </c>
      <c r="F6" t="s">
        <v>6</v>
      </c>
      <c r="G6" t="s">
        <v>6</v>
      </c>
      <c r="H6">
        <v>2</v>
      </c>
      <c r="I6" t="s">
        <v>6</v>
      </c>
    </row>
    <row r="7" spans="1:9" x14ac:dyDescent="0.35">
      <c r="A7" t="s">
        <v>543</v>
      </c>
      <c r="B7">
        <v>1758</v>
      </c>
      <c r="C7" t="s">
        <v>6</v>
      </c>
      <c r="D7">
        <v>1758</v>
      </c>
      <c r="E7">
        <v>1749</v>
      </c>
      <c r="F7">
        <v>10</v>
      </c>
      <c r="G7">
        <v>1759</v>
      </c>
      <c r="H7">
        <v>1</v>
      </c>
      <c r="I7">
        <v>1809</v>
      </c>
    </row>
    <row r="8" spans="1:9" x14ac:dyDescent="0.35">
      <c r="A8" t="s">
        <v>544</v>
      </c>
      <c r="B8">
        <v>3232</v>
      </c>
      <c r="C8" t="s">
        <v>6</v>
      </c>
      <c r="D8">
        <v>3232</v>
      </c>
      <c r="E8">
        <v>3215</v>
      </c>
      <c r="F8">
        <v>18</v>
      </c>
      <c r="G8">
        <v>3233</v>
      </c>
      <c r="H8">
        <v>1</v>
      </c>
      <c r="I8">
        <v>2649</v>
      </c>
    </row>
    <row r="9" spans="1:9" x14ac:dyDescent="0.35">
      <c r="A9" t="s">
        <v>545</v>
      </c>
      <c r="B9">
        <v>144</v>
      </c>
      <c r="C9" t="s">
        <v>6</v>
      </c>
      <c r="D9">
        <v>144</v>
      </c>
      <c r="E9">
        <v>217</v>
      </c>
      <c r="F9">
        <v>-72</v>
      </c>
      <c r="G9">
        <v>145</v>
      </c>
      <c r="H9">
        <v>1</v>
      </c>
      <c r="I9">
        <v>10</v>
      </c>
    </row>
    <row r="10" spans="1:9" x14ac:dyDescent="0.35">
      <c r="A10" t="s">
        <v>546</v>
      </c>
      <c r="B10">
        <v>544</v>
      </c>
      <c r="C10">
        <v>-470</v>
      </c>
      <c r="D10">
        <v>74</v>
      </c>
      <c r="E10">
        <v>98</v>
      </c>
      <c r="F10" t="s">
        <v>6</v>
      </c>
      <c r="G10">
        <v>98</v>
      </c>
      <c r="H10">
        <v>24</v>
      </c>
      <c r="I10">
        <v>35</v>
      </c>
    </row>
    <row r="11" spans="1:9" x14ac:dyDescent="0.35">
      <c r="A11" t="s">
        <v>547</v>
      </c>
      <c r="B11">
        <v>491</v>
      </c>
      <c r="C11">
        <v>-13</v>
      </c>
      <c r="D11">
        <v>478</v>
      </c>
      <c r="E11">
        <v>482</v>
      </c>
      <c r="F11" t="s">
        <v>6</v>
      </c>
      <c r="G11">
        <v>482</v>
      </c>
      <c r="H11">
        <v>4</v>
      </c>
      <c r="I11">
        <v>399</v>
      </c>
    </row>
    <row r="12" spans="1:9" x14ac:dyDescent="0.35">
      <c r="A12" t="s">
        <v>548</v>
      </c>
      <c r="B12">
        <v>10</v>
      </c>
      <c r="C12" t="s">
        <v>6</v>
      </c>
      <c r="D12">
        <v>10</v>
      </c>
      <c r="E12">
        <v>10</v>
      </c>
      <c r="F12">
        <v>1</v>
      </c>
      <c r="G12">
        <v>11</v>
      </c>
      <c r="H12">
        <v>1</v>
      </c>
      <c r="I12">
        <v>8</v>
      </c>
    </row>
    <row r="13" spans="1:9" x14ac:dyDescent="0.35">
      <c r="A13" t="s">
        <v>549</v>
      </c>
      <c r="B13">
        <v>-10</v>
      </c>
      <c r="C13" t="s">
        <v>6</v>
      </c>
      <c r="D13">
        <v>-10</v>
      </c>
      <c r="E13">
        <v>34</v>
      </c>
      <c r="F13">
        <v>-3</v>
      </c>
      <c r="G13">
        <v>31</v>
      </c>
      <c r="H13">
        <v>41</v>
      </c>
      <c r="I13">
        <v>-81</v>
      </c>
    </row>
    <row r="14" spans="1:9" x14ac:dyDescent="0.35">
      <c r="A14" t="s">
        <v>550</v>
      </c>
      <c r="B14">
        <v>889</v>
      </c>
      <c r="C14" t="s">
        <v>6</v>
      </c>
      <c r="D14">
        <v>889</v>
      </c>
      <c r="E14">
        <v>855</v>
      </c>
      <c r="F14">
        <v>35</v>
      </c>
      <c r="G14">
        <v>890</v>
      </c>
      <c r="H14">
        <v>1</v>
      </c>
      <c r="I14">
        <v>515</v>
      </c>
    </row>
    <row r="15" spans="1:9" x14ac:dyDescent="0.35">
      <c r="A15" t="s">
        <v>551</v>
      </c>
      <c r="B15">
        <v>53</v>
      </c>
      <c r="C15" t="s">
        <v>6</v>
      </c>
      <c r="D15">
        <v>53</v>
      </c>
      <c r="E15">
        <v>69</v>
      </c>
      <c r="F15" t="s">
        <v>6</v>
      </c>
      <c r="G15">
        <v>69</v>
      </c>
      <c r="H15">
        <v>16</v>
      </c>
      <c r="I15">
        <v>93</v>
      </c>
    </row>
    <row r="16" spans="1:9" x14ac:dyDescent="0.35">
      <c r="A16" t="s">
        <v>552</v>
      </c>
      <c r="B16">
        <v>-7</v>
      </c>
      <c r="C16" t="s">
        <v>6</v>
      </c>
      <c r="D16">
        <v>-7</v>
      </c>
      <c r="E16">
        <v>16</v>
      </c>
      <c r="F16" t="s">
        <v>6</v>
      </c>
      <c r="G16">
        <v>16</v>
      </c>
      <c r="H16">
        <v>23</v>
      </c>
      <c r="I16">
        <v>12</v>
      </c>
    </row>
    <row r="17" spans="1:9" x14ac:dyDescent="0.35">
      <c r="A17" t="s">
        <v>553</v>
      </c>
      <c r="B17">
        <v>42</v>
      </c>
      <c r="C17">
        <v>-8</v>
      </c>
      <c r="D17">
        <v>34</v>
      </c>
      <c r="E17">
        <v>26</v>
      </c>
      <c r="F17">
        <v>9</v>
      </c>
      <c r="G17">
        <v>35</v>
      </c>
      <c r="H17">
        <v>1</v>
      </c>
      <c r="I17">
        <v>36</v>
      </c>
    </row>
    <row r="18" spans="1:9" x14ac:dyDescent="0.35">
      <c r="A18" t="s">
        <v>554</v>
      </c>
      <c r="B18">
        <v>32</v>
      </c>
      <c r="C18" t="s">
        <v>6</v>
      </c>
      <c r="D18">
        <v>32</v>
      </c>
      <c r="E18">
        <v>33</v>
      </c>
      <c r="F18" t="s">
        <v>6</v>
      </c>
      <c r="G18">
        <v>33</v>
      </c>
      <c r="H18">
        <v>1</v>
      </c>
      <c r="I18">
        <v>33</v>
      </c>
    </row>
    <row r="19" spans="1:9" x14ac:dyDescent="0.35">
      <c r="A19" t="s">
        <v>555</v>
      </c>
      <c r="B19">
        <v>41</v>
      </c>
      <c r="C19" t="s">
        <v>6</v>
      </c>
      <c r="D19">
        <v>41</v>
      </c>
      <c r="E19">
        <v>41</v>
      </c>
      <c r="F19">
        <v>1</v>
      </c>
      <c r="G19">
        <v>42</v>
      </c>
      <c r="H19">
        <v>1</v>
      </c>
      <c r="I19">
        <v>7</v>
      </c>
    </row>
    <row r="20" spans="1:9" x14ac:dyDescent="0.35">
      <c r="A20" t="s">
        <v>556</v>
      </c>
      <c r="B20" t="s">
        <v>6</v>
      </c>
      <c r="C20" t="s">
        <v>6</v>
      </c>
      <c r="D20" t="s">
        <v>6</v>
      </c>
      <c r="E20" t="s">
        <v>6</v>
      </c>
      <c r="F20">
        <v>1</v>
      </c>
      <c r="G20">
        <v>1</v>
      </c>
      <c r="H20">
        <v>1</v>
      </c>
      <c r="I20" t="s">
        <v>6</v>
      </c>
    </row>
    <row r="21" spans="1:9" x14ac:dyDescent="0.35">
      <c r="A21" t="s">
        <v>557</v>
      </c>
      <c r="B21">
        <v>303</v>
      </c>
      <c r="C21" t="s">
        <v>6</v>
      </c>
      <c r="D21">
        <v>303</v>
      </c>
      <c r="E21">
        <v>406</v>
      </c>
      <c r="F21" t="s">
        <v>6</v>
      </c>
      <c r="G21">
        <v>406</v>
      </c>
      <c r="H21">
        <v>103</v>
      </c>
      <c r="I21">
        <v>554</v>
      </c>
    </row>
    <row r="22" spans="1:9" x14ac:dyDescent="0.35">
      <c r="A22" t="s">
        <v>558</v>
      </c>
      <c r="B22">
        <v>344</v>
      </c>
      <c r="C22" t="s">
        <v>6</v>
      </c>
      <c r="D22">
        <v>344</v>
      </c>
      <c r="E22">
        <v>360</v>
      </c>
      <c r="F22" t="s">
        <v>6</v>
      </c>
      <c r="G22">
        <v>360</v>
      </c>
      <c r="H22">
        <v>16</v>
      </c>
      <c r="I22">
        <v>139</v>
      </c>
    </row>
    <row r="23" spans="1:9" x14ac:dyDescent="0.35">
      <c r="A23" t="s">
        <v>559</v>
      </c>
      <c r="B23">
        <v>2246</v>
      </c>
      <c r="C23" t="s">
        <v>6</v>
      </c>
      <c r="D23">
        <v>2246</v>
      </c>
      <c r="E23">
        <v>2311</v>
      </c>
      <c r="F23" t="s">
        <v>6</v>
      </c>
      <c r="G23">
        <v>2311</v>
      </c>
      <c r="H23">
        <v>65</v>
      </c>
      <c r="I23">
        <v>2056</v>
      </c>
    </row>
    <row r="24" spans="1:9" x14ac:dyDescent="0.35">
      <c r="A24" t="s">
        <v>560</v>
      </c>
      <c r="B24">
        <v>1</v>
      </c>
      <c r="C24" t="s">
        <v>6</v>
      </c>
      <c r="D24">
        <v>1</v>
      </c>
      <c r="E24">
        <v>4</v>
      </c>
      <c r="F24" t="s">
        <v>6</v>
      </c>
      <c r="G24">
        <v>4</v>
      </c>
      <c r="H24">
        <v>3</v>
      </c>
      <c r="I24" t="s">
        <v>6</v>
      </c>
    </row>
    <row r="25" spans="1:9" x14ac:dyDescent="0.35">
      <c r="A25" t="s">
        <v>561</v>
      </c>
      <c r="B25">
        <v>4622</v>
      </c>
      <c r="C25" t="s">
        <v>6</v>
      </c>
      <c r="D25">
        <v>4622</v>
      </c>
      <c r="E25">
        <v>4768</v>
      </c>
      <c r="F25" t="s">
        <v>6</v>
      </c>
      <c r="G25">
        <v>4768</v>
      </c>
      <c r="H25">
        <v>146</v>
      </c>
      <c r="I25" t="s">
        <v>6</v>
      </c>
    </row>
    <row r="26" spans="1:9" x14ac:dyDescent="0.35">
      <c r="A26" t="s">
        <v>562</v>
      </c>
      <c r="B26">
        <v>14733</v>
      </c>
      <c r="C26">
        <v>-491</v>
      </c>
      <c r="D26">
        <v>14242</v>
      </c>
      <c r="E26">
        <v>14694</v>
      </c>
      <c r="F26" t="s">
        <v>6</v>
      </c>
      <c r="G26">
        <v>14694</v>
      </c>
      <c r="H26">
        <v>452</v>
      </c>
      <c r="I26">
        <v>8274</v>
      </c>
    </row>
    <row r="27" spans="1:9" x14ac:dyDescent="0.35">
      <c r="A27" t="s">
        <v>563</v>
      </c>
    </row>
    <row r="28" spans="1:9" x14ac:dyDescent="0.35">
      <c r="A28" t="s">
        <v>564</v>
      </c>
      <c r="B28" t="s">
        <v>6</v>
      </c>
      <c r="C28" t="s">
        <v>6</v>
      </c>
      <c r="D28" t="s">
        <v>6</v>
      </c>
      <c r="E28">
        <v>2</v>
      </c>
      <c r="F28" t="s">
        <v>6</v>
      </c>
      <c r="G28">
        <v>2</v>
      </c>
      <c r="H28">
        <v>2</v>
      </c>
      <c r="I28" t="s">
        <v>6</v>
      </c>
    </row>
    <row r="29" spans="1:9" x14ac:dyDescent="0.35">
      <c r="A29" t="s">
        <v>565</v>
      </c>
      <c r="B29">
        <v>14733</v>
      </c>
      <c r="C29">
        <v>-491</v>
      </c>
      <c r="D29">
        <v>14242</v>
      </c>
      <c r="E29">
        <v>14696</v>
      </c>
      <c r="F29" t="s">
        <v>6</v>
      </c>
      <c r="G29">
        <v>14696</v>
      </c>
      <c r="H29">
        <v>454</v>
      </c>
      <c r="I29">
        <v>8274</v>
      </c>
    </row>
    <row r="30" spans="1:9" x14ac:dyDescent="0.35">
      <c r="A30" t="s">
        <v>566</v>
      </c>
    </row>
    <row r="31" spans="1:9" x14ac:dyDescent="0.35">
      <c r="A31" t="s">
        <v>498</v>
      </c>
    </row>
    <row r="32" spans="1:9" x14ac:dyDescent="0.35">
      <c r="A32" t="s">
        <v>103</v>
      </c>
      <c r="B32">
        <v>-9</v>
      </c>
      <c r="C32" t="s">
        <v>6</v>
      </c>
      <c r="D32">
        <v>-9</v>
      </c>
      <c r="E32">
        <v>45</v>
      </c>
      <c r="F32" t="s">
        <v>6</v>
      </c>
      <c r="G32">
        <v>45</v>
      </c>
      <c r="H32">
        <v>54</v>
      </c>
      <c r="I32">
        <v>133</v>
      </c>
    </row>
    <row r="33" spans="1:9" x14ac:dyDescent="0.35">
      <c r="A33" t="s">
        <v>567</v>
      </c>
      <c r="B33" t="s">
        <v>6</v>
      </c>
      <c r="C33" t="s">
        <v>6</v>
      </c>
      <c r="D33" t="s">
        <v>6</v>
      </c>
      <c r="E33" t="s">
        <v>6</v>
      </c>
      <c r="F33" t="s">
        <v>6</v>
      </c>
      <c r="G33" t="s">
        <v>6</v>
      </c>
      <c r="H33" t="s">
        <v>6</v>
      </c>
      <c r="I33" t="s">
        <v>6</v>
      </c>
    </row>
    <row r="34" spans="1:9" x14ac:dyDescent="0.35">
      <c r="A34" t="s">
        <v>529</v>
      </c>
      <c r="B34" t="s">
        <v>6</v>
      </c>
      <c r="C34">
        <v>-20</v>
      </c>
      <c r="D34">
        <v>-20</v>
      </c>
      <c r="E34">
        <v>-20</v>
      </c>
      <c r="F34" t="s">
        <v>6</v>
      </c>
      <c r="G34">
        <v>-20</v>
      </c>
      <c r="H34" t="s">
        <v>6</v>
      </c>
      <c r="I34">
        <v>-20</v>
      </c>
    </row>
    <row r="35" spans="1:9" x14ac:dyDescent="0.35">
      <c r="A35" t="s">
        <v>110</v>
      </c>
      <c r="B35">
        <v>37</v>
      </c>
      <c r="C35" t="s">
        <v>6</v>
      </c>
      <c r="D35">
        <v>37</v>
      </c>
      <c r="E35">
        <v>475</v>
      </c>
      <c r="F35">
        <v>-2</v>
      </c>
      <c r="G35">
        <v>473</v>
      </c>
      <c r="H35">
        <v>436</v>
      </c>
      <c r="I35">
        <v>-98</v>
      </c>
    </row>
    <row r="36" spans="1:9" x14ac:dyDescent="0.35">
      <c r="A36" t="s">
        <v>111</v>
      </c>
      <c r="B36">
        <v>2</v>
      </c>
      <c r="C36" t="s">
        <v>6</v>
      </c>
      <c r="D36">
        <v>2</v>
      </c>
      <c r="E36">
        <v>1</v>
      </c>
      <c r="F36">
        <v>2</v>
      </c>
      <c r="G36">
        <v>3</v>
      </c>
      <c r="H36">
        <v>1</v>
      </c>
      <c r="I36">
        <v>-230</v>
      </c>
    </row>
    <row r="37" spans="1:9" x14ac:dyDescent="0.35">
      <c r="A37" t="s">
        <v>104</v>
      </c>
      <c r="B37" t="s">
        <v>6</v>
      </c>
      <c r="C37" t="s">
        <v>6</v>
      </c>
      <c r="D37" t="s">
        <v>6</v>
      </c>
      <c r="E37" t="s">
        <v>6</v>
      </c>
      <c r="F37" t="s">
        <v>6</v>
      </c>
      <c r="G37" t="s">
        <v>6</v>
      </c>
      <c r="H37" t="s">
        <v>6</v>
      </c>
      <c r="I37">
        <v>5383</v>
      </c>
    </row>
    <row r="38" spans="1:9" x14ac:dyDescent="0.35">
      <c r="A38" t="s">
        <v>112</v>
      </c>
      <c r="B38">
        <v>30</v>
      </c>
      <c r="C38">
        <v>-20</v>
      </c>
      <c r="D38">
        <v>10</v>
      </c>
      <c r="E38">
        <v>501</v>
      </c>
      <c r="F38" t="s">
        <v>6</v>
      </c>
      <c r="G38">
        <v>501</v>
      </c>
      <c r="H38">
        <v>491</v>
      </c>
      <c r="I38">
        <v>5168</v>
      </c>
    </row>
    <row r="39" spans="1:9" x14ac:dyDescent="0.35">
      <c r="A39" t="s">
        <v>568</v>
      </c>
      <c r="B39">
        <v>14763</v>
      </c>
      <c r="C39">
        <v>-511</v>
      </c>
      <c r="D39">
        <v>14252</v>
      </c>
      <c r="E39">
        <v>15197</v>
      </c>
      <c r="F39" t="s">
        <v>6</v>
      </c>
      <c r="G39">
        <v>15197</v>
      </c>
      <c r="H39">
        <v>945</v>
      </c>
      <c r="I39">
        <v>13442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3"/>
  <sheetViews>
    <sheetView workbookViewId="0">
      <selection activeCell="B24" sqref="B24"/>
    </sheetView>
  </sheetViews>
  <sheetFormatPr defaultRowHeight="14.5" x14ac:dyDescent="0.35"/>
  <cols>
    <col min="1" max="1" width="73.90625" bestFit="1" customWidth="1"/>
  </cols>
  <sheetData>
    <row r="1" spans="1:4" x14ac:dyDescent="0.35">
      <c r="C1" t="s">
        <v>11</v>
      </c>
      <c r="D1" t="s">
        <v>16</v>
      </c>
    </row>
    <row r="2" spans="1:4" x14ac:dyDescent="0.35">
      <c r="B2" t="s">
        <v>172</v>
      </c>
      <c r="C2" t="s">
        <v>173</v>
      </c>
      <c r="D2" t="s">
        <v>173</v>
      </c>
    </row>
    <row r="3" spans="1:4" x14ac:dyDescent="0.35">
      <c r="A3" t="s">
        <v>569</v>
      </c>
      <c r="B3">
        <v>1.1000000000000001</v>
      </c>
      <c r="C3" s="11">
        <v>13266</v>
      </c>
      <c r="D3" s="11">
        <v>11358</v>
      </c>
    </row>
    <row r="4" spans="1:4" x14ac:dyDescent="0.35">
      <c r="A4" t="s">
        <v>570</v>
      </c>
      <c r="B4">
        <v>3.3</v>
      </c>
      <c r="C4" s="11">
        <v>3125</v>
      </c>
      <c r="D4" s="11">
        <v>2485</v>
      </c>
    </row>
    <row r="5" spans="1:4" x14ac:dyDescent="0.35">
      <c r="A5" t="s">
        <v>571</v>
      </c>
      <c r="B5">
        <v>3.2</v>
      </c>
      <c r="C5" s="11">
        <v>54</v>
      </c>
      <c r="D5" s="11">
        <v>60</v>
      </c>
    </row>
    <row r="6" spans="1:4" x14ac:dyDescent="0.35">
      <c r="A6" t="s">
        <v>572</v>
      </c>
      <c r="B6">
        <v>3.3</v>
      </c>
      <c r="C6" s="11">
        <v>13</v>
      </c>
      <c r="D6" s="11" t="s">
        <v>7</v>
      </c>
    </row>
    <row r="7" spans="1:4" x14ac:dyDescent="0.35">
      <c r="A7" t="s">
        <v>573</v>
      </c>
      <c r="B7">
        <v>3.3</v>
      </c>
      <c r="C7" s="11">
        <v>12</v>
      </c>
      <c r="D7" s="11" t="s">
        <v>7</v>
      </c>
    </row>
    <row r="8" spans="1:4" x14ac:dyDescent="0.35">
      <c r="A8" t="s">
        <v>574</v>
      </c>
      <c r="C8" s="11">
        <v>1</v>
      </c>
      <c r="D8" s="11" t="s">
        <v>7</v>
      </c>
    </row>
    <row r="9" spans="1:4" x14ac:dyDescent="0.35">
      <c r="A9" t="s">
        <v>575</v>
      </c>
      <c r="C9" s="11">
        <v>5</v>
      </c>
      <c r="D9" s="11" t="s">
        <v>7</v>
      </c>
    </row>
    <row r="10" spans="1:4" x14ac:dyDescent="0.35">
      <c r="A10" t="s">
        <v>576</v>
      </c>
      <c r="C10" s="11">
        <v>-432</v>
      </c>
      <c r="D10" s="11">
        <v>-291</v>
      </c>
    </row>
    <row r="11" spans="1:4" x14ac:dyDescent="0.35">
      <c r="A11" t="s">
        <v>577</v>
      </c>
      <c r="C11" s="11">
        <v>-194</v>
      </c>
      <c r="D11" s="11">
        <v>-170</v>
      </c>
    </row>
    <row r="12" spans="1:4" x14ac:dyDescent="0.35">
      <c r="A12" t="s">
        <v>575</v>
      </c>
      <c r="C12" s="11" t="s">
        <v>7</v>
      </c>
      <c r="D12" s="11">
        <v>-48</v>
      </c>
    </row>
    <row r="13" spans="1:4" x14ac:dyDescent="0.35">
      <c r="A13" t="s">
        <v>578</v>
      </c>
      <c r="C13" s="11">
        <v>15850</v>
      </c>
      <c r="D13" s="11">
        <v>13394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workbookViewId="0">
      <selection activeCell="B24" sqref="B24"/>
    </sheetView>
  </sheetViews>
  <sheetFormatPr defaultRowHeight="14.5" x14ac:dyDescent="0.35"/>
  <cols>
    <col min="1" max="1" width="86.6328125" bestFit="1" customWidth="1"/>
  </cols>
  <sheetData>
    <row r="1" spans="1:5" x14ac:dyDescent="0.35">
      <c r="C1" t="s">
        <v>489</v>
      </c>
      <c r="D1" t="s">
        <v>579</v>
      </c>
      <c r="E1" t="s">
        <v>580</v>
      </c>
    </row>
    <row r="2" spans="1:5" x14ac:dyDescent="0.35">
      <c r="B2" t="s">
        <v>172</v>
      </c>
      <c r="C2" t="s">
        <v>581</v>
      </c>
      <c r="D2" t="s">
        <v>581</v>
      </c>
      <c r="E2" t="s">
        <v>581</v>
      </c>
    </row>
    <row r="3" spans="1:5" x14ac:dyDescent="0.35">
      <c r="A3" t="s">
        <v>582</v>
      </c>
      <c r="B3" t="s">
        <v>583</v>
      </c>
      <c r="C3" s="11">
        <v>14254</v>
      </c>
      <c r="D3" s="11">
        <v>13266</v>
      </c>
      <c r="E3" s="11">
        <v>988</v>
      </c>
    </row>
    <row r="4" spans="1:5" x14ac:dyDescent="0.35">
      <c r="A4" t="s">
        <v>584</v>
      </c>
      <c r="B4" t="s">
        <v>585</v>
      </c>
      <c r="C4" s="11">
        <v>15197</v>
      </c>
      <c r="D4" s="11">
        <v>14252</v>
      </c>
      <c r="E4" s="11">
        <v>945</v>
      </c>
    </row>
    <row r="5" spans="1:5" x14ac:dyDescent="0.35">
      <c r="A5" t="s">
        <v>586</v>
      </c>
      <c r="C5" s="11">
        <v>29451</v>
      </c>
      <c r="D5" s="11">
        <v>27518</v>
      </c>
      <c r="E5" s="11">
        <v>1933</v>
      </c>
    </row>
    <row r="6" spans="1:5" x14ac:dyDescent="0.35">
      <c r="A6" t="s">
        <v>587</v>
      </c>
      <c r="C6" s="11"/>
      <c r="D6" s="11"/>
      <c r="E6" s="11"/>
    </row>
    <row r="7" spans="1:5" x14ac:dyDescent="0.35">
      <c r="A7" t="s">
        <v>588</v>
      </c>
      <c r="B7">
        <v>3.4</v>
      </c>
      <c r="C7" s="11">
        <v>-283</v>
      </c>
      <c r="D7" s="11">
        <v>-187</v>
      </c>
      <c r="E7" s="11">
        <v>-96</v>
      </c>
    </row>
    <row r="8" spans="1:5" x14ac:dyDescent="0.35">
      <c r="A8" t="s">
        <v>589</v>
      </c>
      <c r="B8">
        <v>23</v>
      </c>
      <c r="C8" s="11">
        <v>-981</v>
      </c>
      <c r="D8" s="11">
        <v>-279</v>
      </c>
      <c r="E8" s="11">
        <v>-702</v>
      </c>
    </row>
    <row r="9" spans="1:5" x14ac:dyDescent="0.35">
      <c r="A9" t="s">
        <v>590</v>
      </c>
      <c r="B9" t="s">
        <v>591</v>
      </c>
      <c r="C9" s="11">
        <v>-7</v>
      </c>
      <c r="D9" s="11">
        <v>-20</v>
      </c>
      <c r="E9" s="11">
        <v>13</v>
      </c>
    </row>
    <row r="10" spans="1:5" x14ac:dyDescent="0.35">
      <c r="A10" t="s">
        <v>592</v>
      </c>
      <c r="C10" s="11"/>
      <c r="D10" s="11"/>
      <c r="E10" s="11"/>
    </row>
    <row r="11" spans="1:5" x14ac:dyDescent="0.35">
      <c r="A11" t="s">
        <v>593</v>
      </c>
      <c r="B11">
        <v>17</v>
      </c>
      <c r="C11" s="11" t="s">
        <v>8</v>
      </c>
      <c r="D11" s="11">
        <v>-328</v>
      </c>
      <c r="E11" s="11">
        <v>328</v>
      </c>
    </row>
    <row r="12" spans="1:5" x14ac:dyDescent="0.35">
      <c r="A12" t="s">
        <v>594</v>
      </c>
      <c r="B12" t="s">
        <v>595</v>
      </c>
      <c r="C12" s="11">
        <v>248</v>
      </c>
      <c r="D12" s="11">
        <v>-694</v>
      </c>
      <c r="E12" s="11">
        <v>446</v>
      </c>
    </row>
    <row r="13" spans="1:5" x14ac:dyDescent="0.35">
      <c r="A13" t="s">
        <v>596</v>
      </c>
      <c r="B13">
        <v>23</v>
      </c>
      <c r="C13" s="11">
        <v>425</v>
      </c>
      <c r="D13" s="11">
        <v>369</v>
      </c>
      <c r="E13" s="11">
        <v>56</v>
      </c>
    </row>
    <row r="14" spans="1:5" x14ac:dyDescent="0.35">
      <c r="A14" t="s">
        <v>597</v>
      </c>
      <c r="C14" s="11" t="s">
        <v>8</v>
      </c>
      <c r="D14" s="11">
        <v>436</v>
      </c>
      <c r="E14" s="11">
        <v>-436</v>
      </c>
    </row>
    <row r="15" spans="1:5" x14ac:dyDescent="0.35">
      <c r="A15" t="s">
        <v>598</v>
      </c>
      <c r="C15" s="11"/>
      <c r="D15" s="11"/>
      <c r="E15" s="11"/>
    </row>
    <row r="16" spans="1:5" x14ac:dyDescent="0.35">
      <c r="A16" t="s">
        <v>599</v>
      </c>
      <c r="C16" s="11">
        <v>-22555</v>
      </c>
      <c r="D16" s="11">
        <v>-21322</v>
      </c>
      <c r="E16" s="11">
        <v>-1233</v>
      </c>
    </row>
    <row r="17" spans="1:5" x14ac:dyDescent="0.35">
      <c r="A17" t="s">
        <v>600</v>
      </c>
      <c r="B17" t="s">
        <v>601</v>
      </c>
      <c r="C17" s="11">
        <v>15271</v>
      </c>
      <c r="D17" s="11">
        <v>26924</v>
      </c>
      <c r="E17" s="11">
        <v>-11653</v>
      </c>
    </row>
    <row r="18" spans="1:5" x14ac:dyDescent="0.35">
      <c r="A18" t="s">
        <v>602</v>
      </c>
      <c r="B18">
        <v>11</v>
      </c>
      <c r="C18" s="11" t="s">
        <v>8</v>
      </c>
      <c r="D18" s="11">
        <v>-12246</v>
      </c>
      <c r="E18" s="11">
        <v>12246</v>
      </c>
    </row>
    <row r="19" spans="1:5" x14ac:dyDescent="0.35">
      <c r="A19" t="s">
        <v>603</v>
      </c>
      <c r="C19" s="11"/>
      <c r="D19" s="11"/>
      <c r="E19" s="11"/>
    </row>
    <row r="20" spans="1:5" x14ac:dyDescent="0.35">
      <c r="A20" t="s">
        <v>604</v>
      </c>
      <c r="C20" s="11">
        <v>-26</v>
      </c>
      <c r="D20" s="11">
        <v>-24</v>
      </c>
      <c r="E20" s="11">
        <v>-2</v>
      </c>
    </row>
    <row r="21" spans="1:5" x14ac:dyDescent="0.35">
      <c r="A21" t="s">
        <v>605</v>
      </c>
      <c r="C21" s="11" t="s">
        <v>8</v>
      </c>
      <c r="D21" s="11">
        <v>22</v>
      </c>
      <c r="E21" s="11">
        <v>-22</v>
      </c>
    </row>
    <row r="22" spans="1:5" x14ac:dyDescent="0.35">
      <c r="A22" t="s">
        <v>575</v>
      </c>
      <c r="C22" s="11" t="s">
        <v>8</v>
      </c>
      <c r="D22" s="11">
        <v>3</v>
      </c>
      <c r="E22" s="11">
        <v>-3</v>
      </c>
    </row>
    <row r="23" spans="1:5" x14ac:dyDescent="0.35">
      <c r="A23" t="s">
        <v>606</v>
      </c>
      <c r="C23" s="11">
        <v>21543</v>
      </c>
      <c r="D23" s="11">
        <v>20172</v>
      </c>
      <c r="E23" s="11">
        <v>1371</v>
      </c>
    </row>
    <row r="24" spans="1:5" x14ac:dyDescent="0.35">
      <c r="C24" s="11"/>
      <c r="D24" s="11"/>
      <c r="E24" s="1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CONTENTS</vt:lpstr>
      <vt:lpstr>ANNEX C EXPENDITURE TABLES</vt:lpstr>
      <vt:lpstr>SOPS</vt:lpstr>
      <vt:lpstr>Net Cash Requirement</vt:lpstr>
      <vt:lpstr>Admin costs</vt:lpstr>
      <vt:lpstr>SOPS 1.1</vt:lpstr>
      <vt:lpstr>SOPS 1.2</vt:lpstr>
      <vt:lpstr>SOPS 2</vt:lpstr>
      <vt:lpstr>SOPS 3</vt:lpstr>
      <vt:lpstr>SOPS 4.1</vt:lpstr>
      <vt:lpstr>SOPS 4.2</vt:lpstr>
      <vt:lpstr>Losses statement</vt:lpstr>
      <vt:lpstr>Special Payments</vt:lpstr>
      <vt:lpstr>Fees and charges</vt:lpstr>
      <vt:lpstr>Remote contingent liabilities</vt:lpstr>
      <vt:lpstr>SOCNE</vt:lpstr>
      <vt:lpstr>SOFP</vt:lpstr>
      <vt:lpstr>CFS</vt:lpstr>
      <vt:lpstr>SOCTE-G</vt:lpstr>
      <vt:lpstr>SOCTE-C&amp;A</vt:lpstr>
      <vt:lpstr>N2</vt:lpstr>
      <vt:lpstr>N3.1</vt:lpstr>
      <vt:lpstr>N3.2</vt:lpstr>
      <vt:lpstr>N3.3</vt:lpstr>
      <vt:lpstr>N3.4</vt:lpstr>
      <vt:lpstr>N3.5</vt:lpstr>
      <vt:lpstr>N3.6</vt:lpstr>
      <vt:lpstr>N3.7</vt:lpstr>
      <vt:lpstr>N4</vt:lpstr>
      <vt:lpstr>N5</vt:lpstr>
      <vt:lpstr>N5.1</vt:lpstr>
      <vt:lpstr>N5.2</vt:lpstr>
      <vt:lpstr>N5.3</vt:lpstr>
      <vt:lpstr>N6</vt:lpstr>
      <vt:lpstr>N7</vt:lpstr>
      <vt:lpstr>N8</vt:lpstr>
      <vt:lpstr>N9</vt:lpstr>
      <vt:lpstr>N10</vt:lpstr>
      <vt:lpstr>N10.1</vt:lpstr>
      <vt:lpstr>N10.2</vt:lpstr>
      <vt:lpstr>N10.3</vt:lpstr>
      <vt:lpstr>N11 </vt:lpstr>
      <vt:lpstr>N12</vt:lpstr>
      <vt:lpstr>N14</vt:lpstr>
      <vt:lpstr>N15</vt:lpstr>
      <vt:lpstr>N16</vt:lpstr>
      <vt:lpstr>N17</vt:lpstr>
      <vt:lpstr>N18</vt:lpstr>
      <vt:lpstr>N19</vt:lpstr>
      <vt:lpstr>N20</vt:lpstr>
      <vt:lpstr>N21</vt:lpstr>
      <vt:lpstr>N22</vt:lpstr>
      <vt:lpstr>N23</vt:lpstr>
      <vt:lpstr>N24</vt:lpstr>
      <vt:lpstr>N25</vt:lpstr>
      <vt:lpstr>N25a</vt:lpstr>
      <vt:lpstr>N25b</vt:lpstr>
      <vt:lpstr>N25c</vt:lpstr>
      <vt:lpstr>N25d</vt:lpstr>
      <vt:lpstr>N27.1</vt:lpstr>
      <vt:lpstr>N27.2</vt:lpstr>
      <vt:lpstr>N27.3</vt:lpstr>
      <vt:lpstr>N27.5</vt:lpstr>
      <vt:lpstr>N28.1</vt:lpstr>
      <vt:lpstr>N28.2</vt:lpstr>
      <vt:lpstr>N29</vt:lpstr>
      <vt:lpstr>N30.2</vt:lpstr>
      <vt:lpstr>N31</vt:lpstr>
      <vt:lpstr>N32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2020-09-16T15:47:46Z</dcterms:created>
  <dcterms:modified xsi:type="dcterms:W3CDTF">2020-09-17T10:20:35Z</dcterms:modified>
</cp:coreProperties>
</file>