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40BE75E9-DFA1-4193-AEA3-8ADD6C6CF9AC}" xr6:coauthVersionLast="45" xr6:coauthVersionMax="45"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'T3.3'!$A$3:$AH$94</definedName>
    <definedName name="_xlnm._FilterDatabase" localSheetId="23" hidden="1">'T3.4'!$B$1:$B$426</definedName>
    <definedName name="_xlnm._FilterDatabase" localSheetId="24" hidden="1">'T3.5'!$A$3:$H$426</definedName>
    <definedName name="_xlnm._FilterDatabase" localSheetId="25" hidden="1">'T3.6'!$A$4:$H$4</definedName>
    <definedName name="_xlnm._FilterDatabase" localSheetId="26" hidden="1">'T4.1'!$A$3:$AG$16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6">'Map1'!$A$1:$K$49</definedName>
    <definedName name="_xlnm.Print_Area" localSheetId="7">'Map2'!$A$1:$K$52</definedName>
    <definedName name="_xlnm.Print_Area" localSheetId="4">'Monthly Summary'!$A$1:$W$67</definedName>
    <definedName name="_xlnm.Print_Area" localSheetId="3">'Overall Summary'!$A$1:$W$74</definedName>
    <definedName name="_xlnm.Print_Area" localSheetId="8">'T1.1'!$A$1:$G$105</definedName>
    <definedName name="_xlnm.Print_Area" localSheetId="9">'T1.2'!$A$1:$G$109</definedName>
    <definedName name="_xlnm.Print_Area" localSheetId="10">'T1.3'!$A$1:$F$77</definedName>
    <definedName name="_xlnm.Print_Area" localSheetId="11">'T1.4'!$A$1:$Z$25</definedName>
    <definedName name="_xlnm.Print_Area" localSheetId="12">'T2.1'!$A$1:$C$100</definedName>
    <definedName name="_xlnm.Print_Area" localSheetId="13">'T2.2'!$A$1:$F$40</definedName>
    <definedName name="_xlnm.Print_Area" localSheetId="14">'T2.3'!$A$1:$F$63</definedName>
    <definedName name="_xlnm.Print_Area" localSheetId="15">'T2.4'!$A$1:$M$34</definedName>
    <definedName name="_xlnm.Print_Area" localSheetId="16">'T2.5'!$A$1:$G$40</definedName>
    <definedName name="_xlnm.Print_Area" localSheetId="17">'T2.6'!$A$1:$G$75</definedName>
    <definedName name="_xlnm.Print_Area" localSheetId="18">'T2.7'!$A$1:$H$66</definedName>
    <definedName name="_xlnm.Print_Area" localSheetId="19">'T2.8'!$A$1:$H$62</definedName>
    <definedName name="_xlnm.Print_Area" localSheetId="20">'T3.1'!$A$1:$AH$37</definedName>
    <definedName name="_xlnm.Print_Area" localSheetId="21">'T3.2'!$A$1:$AH$36</definedName>
    <definedName name="_xlnm.Print_Area" localSheetId="22">'T3.3'!$A$1:$AK$99</definedName>
    <definedName name="_xlnm.Print_Area" localSheetId="23">'T3.4'!$A$1:$K$429</definedName>
    <definedName name="_xlnm.Print_Area" localSheetId="24">'T3.5'!$A$1:$G$429</definedName>
    <definedName name="_xlnm.Print_Area" localSheetId="25">'T3.6'!$A$1:$H$644</definedName>
    <definedName name="_xlnm.Print_Area" localSheetId="26">'T4.1'!$A$1:$AJ$20</definedName>
    <definedName name="_xlnm.Print_Area" localSheetId="27">'T4.2'!$A$1:$AH$28</definedName>
    <definedName name="_xlnm.Print_Area" localSheetId="28">'T4.3'!$A$1:$AH$26</definedName>
    <definedName name="_xlnm.Print_Area" localSheetId="29">'T4.4'!$A$1:$H$428</definedName>
    <definedName name="_xlnm.Print_Area" localSheetId="30">'T4.5'!$A$1:$E$643</definedName>
    <definedName name="_xlnm.Print_Area" localSheetId="31">'T5.1'!$A$1:$C$105</definedName>
    <definedName name="_xlnm.Print_Area" localSheetId="32">'T5.2'!$A$1:$M$102</definedName>
    <definedName name="_xlnm.Print_Area" localSheetId="33">'T5.3'!$A$1:$J$120</definedName>
    <definedName name="_xlnm.Print_Area" localSheetId="34">'T5.4'!$A$1:$I$58</definedName>
    <definedName name="_xlnm.Print_Area" localSheetId="35">'T5.5'!$A$1:$G$52</definedName>
    <definedName name="_xlnm.Print_Area" localSheetId="36">'T6.1'!$A$1:$J$45</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'T6.6'!$A$1:$K$18</definedName>
    <definedName name="_xlnm.Print_Area" localSheetId="42">'T7.1'!$A$1:$F$98</definedName>
    <definedName name="_xlnm.Print_Area" localSheetId="43">'T7.2'!$A$1:$D$95</definedName>
    <definedName name="_xlnm.Print_Area" localSheetId="44">'T7.3'!$A$1:$AF$52</definedName>
    <definedName name="_xlnm.Print_Area" localSheetId="45">'T7.4'!$A$1:$F$105</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5" i="702" l="1"/>
  <c r="B44" i="702"/>
  <c r="B15" i="703"/>
  <c r="B14" i="703"/>
  <c r="B17" i="704"/>
  <c r="B16" i="704"/>
  <c r="B25" i="681" l="1"/>
  <c r="B24" i="681"/>
  <c r="B62" i="666" l="1"/>
  <c r="B61" i="666"/>
  <c r="B40" i="664"/>
  <c r="B39" i="664"/>
  <c r="B40" i="662"/>
  <c r="B39" i="662"/>
  <c r="D429" i="650" l="1"/>
  <c r="D428" i="650"/>
  <c r="B97" i="456" l="1"/>
  <c r="B19" i="595" l="1"/>
  <c r="B20" i="595" s="1"/>
  <c r="B52" i="595"/>
  <c r="B51" i="595"/>
  <c r="B104" i="594"/>
  <c r="B105" i="594"/>
  <c r="B12" i="595"/>
  <c r="B13" i="595" s="1"/>
  <c r="B14" i="595" s="1"/>
  <c r="B24" i="534" l="1"/>
  <c r="B23" i="534"/>
  <c r="B65" i="519" l="1"/>
  <c r="B64" i="519"/>
  <c r="B75" i="518"/>
  <c r="B74" i="518"/>
  <c r="B34" i="516"/>
  <c r="B33" i="516"/>
  <c r="B63" i="515"/>
  <c r="B62" i="515"/>
  <c r="B57" i="508" l="1"/>
  <c r="B105" i="461" l="1"/>
  <c r="B104" i="461"/>
  <c r="B98" i="456"/>
  <c r="B27" i="359" l="1"/>
  <c r="B20" i="351"/>
  <c r="B19" i="351"/>
  <c r="B644" i="349"/>
  <c r="B643" i="349"/>
  <c r="D429" i="373"/>
  <c r="D428" i="373"/>
  <c r="B99" i="371"/>
  <c r="B98" i="371"/>
  <c r="B35" i="357"/>
  <c r="B34" i="357"/>
  <c r="B37" i="369"/>
  <c r="B36" i="369"/>
  <c r="B100" i="363"/>
  <c r="B99" i="363"/>
  <c r="B14" i="328" l="1"/>
  <c r="B15" i="328"/>
  <c r="B109" i="384" l="1"/>
  <c r="B108" i="384"/>
  <c r="B105" i="383"/>
  <c r="B104" i="383"/>
  <c r="B102" i="368" l="1"/>
  <c r="B101" i="368"/>
  <c r="B26" i="361"/>
  <c r="B25" i="361"/>
  <c r="B28" i="359"/>
  <c r="B643" i="355"/>
  <c r="B642" i="355"/>
  <c r="D428" i="353"/>
  <c r="D427" i="353"/>
  <c r="B76" i="86" l="1"/>
  <c r="B75" i="86"/>
  <c r="B51" i="20" l="1"/>
  <c r="B95" i="9"/>
  <c r="B94" i="9"/>
  <c r="B15" i="221"/>
  <c r="B14" i="221"/>
  <c r="B120" i="213"/>
  <c r="B119" i="213"/>
  <c r="B52" i="20"/>
</calcChain>
</file>

<file path=xl/sharedStrings.xml><?xml version="1.0" encoding="utf-8"?>
<sst xmlns="http://schemas.openxmlformats.org/spreadsheetml/2006/main" count="11630" uniqueCount="3128">
  <si>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</si>
  <si>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</si>
  <si>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</si>
  <si>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</si>
  <si>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</si>
  <si>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</si>
  <si>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</si>
  <si>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</si>
  <si>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</si>
  <si>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</si>
  <si>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</si>
  <si>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</si>
  <si>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</si>
  <si>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</si>
  <si>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</si>
  <si>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</si>
  <si>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</si>
  <si>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</si>
  <si>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</si>
  <si>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</si>
  <si>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</si>
  <si>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</si>
  <si>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</si>
  <si>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</si>
  <si>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</si>
  <si>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</si>
  <si>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</si>
  <si>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</si>
  <si>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</si>
  <si>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</si>
  <si>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</si>
  <si>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</si>
  <si>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</si>
  <si>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</si>
  <si>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</si>
  <si>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</si>
  <si>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</si>
  <si>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</si>
  <si>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</si>
  <si>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</si>
  <si>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</si>
  <si>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</si>
  <si>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</si>
  <si>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</si>
  <si>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</si>
  <si>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</si>
  <si>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</si>
  <si>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</si>
  <si>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</si>
  <si>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</si>
  <si>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</si>
  <si>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</si>
  <si>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</si>
  <si>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</si>
  <si>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</si>
  <si>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</si>
  <si>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</si>
  <si>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</si>
  <si>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</si>
  <si>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</si>
  <si>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</si>
  <si>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</si>
  <si>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</si>
  <si>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</si>
  <si>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</si>
  <si>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</si>
  <si>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</si>
  <si>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</si>
  <si>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</si>
  <si>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</si>
  <si>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</si>
  <si>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</si>
  <si>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</si>
  <si>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</si>
  <si>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</si>
  <si>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</si>
  <si>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</si>
  <si>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</si>
  <si>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</si>
  <si>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</si>
  <si>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</si>
  <si>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</si>
  <si>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</si>
  <si>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</si>
  <si>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</si>
  <si>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</si>
  <si>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</si>
  <si>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</si>
  <si>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</si>
  <si>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</si>
  <si>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</si>
  <si>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</si>
  <si>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</si>
  <si>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</si>
  <si>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</si>
  <si>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</si>
  <si>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</si>
  <si>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</si>
  <si>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</si>
  <si>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</si>
  <si>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</si>
  <si>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</si>
  <si>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</si>
  <si>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</si>
  <si>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</si>
  <si>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</si>
  <si>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</si>
  <si>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</si>
  <si>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</si>
  <si>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</si>
  <si>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</si>
  <si>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</si>
  <si>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</si>
  <si>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</si>
  <si>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</si>
  <si>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</si>
  <si>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</si>
  <si>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</si>
  <si>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</si>
  <si>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</si>
  <si>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</si>
  <si>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</si>
  <si>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</si>
  <si>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</si>
  <si>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</si>
  <si>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</si>
  <si>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</si>
  <si>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</si>
  <si>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</si>
  <si>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</si>
  <si>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</si>
  <si>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</si>
  <si>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</si>
  <si>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</si>
  <si>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</si>
  <si>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</si>
  <si>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</si>
  <si>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</si>
  <si>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</si>
  <si>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</si>
  <si>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</si>
  <si>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</si>
  <si>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</si>
  <si>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</si>
  <si>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</si>
  <si>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</si>
  <si>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</si>
  <si>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</si>
  <si>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</si>
  <si>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</si>
  <si>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</si>
  <si>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</si>
  <si>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</si>
  <si>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</si>
  <si>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</si>
  <si>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</si>
  <si>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</si>
  <si>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</si>
  <si>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</si>
  <si>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</si>
  <si>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</si>
  <si>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</si>
  <si>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</si>
  <si>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</si>
  <si>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</si>
  <si>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</si>
  <si>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</si>
  <si>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</si>
  <si>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</si>
  <si>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</si>
  <si>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</si>
  <si>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</si>
  <si>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</si>
  <si>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</si>
  <si>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</si>
  <si>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</si>
  <si>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</si>
  <si>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</si>
  <si>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</si>
  <si>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</si>
  <si>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</si>
  <si>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</si>
  <si>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</si>
  <si>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</si>
  <si>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</si>
  <si>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</si>
  <si>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</si>
  <si>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</si>
  <si>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</si>
  <si>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</si>
  <si>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</si>
  <si>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</si>
  <si>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</si>
  <si>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</si>
  <si>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</si>
  <si>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</si>
  <si>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</si>
  <si>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</si>
  <si>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</si>
  <si>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</si>
  <si>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</si>
  <si>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</si>
  <si>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</si>
  <si>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</si>
  <si>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</si>
  <si>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</si>
  <si>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</si>
  <si>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</si>
  <si>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</si>
  <si>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</si>
  <si>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</si>
  <si>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</si>
  <si>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</si>
  <si>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</si>
  <si>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</si>
  <si>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</si>
  <si>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</si>
  <si>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</si>
  <si>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</si>
  <si>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</si>
  <si>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</si>
  <si>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</si>
  <si>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</si>
  <si>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</si>
  <si>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</si>
  <si>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</si>
  <si>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</si>
  <si>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</si>
  <si>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</si>
  <si>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</si>
  <si>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</si>
  <si>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</si>
  <si>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</si>
  <si>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</si>
  <si>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</si>
  <si>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</si>
  <si>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</si>
  <si>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</si>
  <si>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</si>
  <si>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</si>
  <si>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</si>
  <si>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</si>
  <si>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</si>
  <si>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</si>
  <si>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</si>
  <si>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</si>
  <si>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</si>
  <si>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</si>
  <si>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</si>
  <si>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</si>
  <si>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</si>
  <si>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</si>
  <si>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</si>
  <si>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</si>
  <si>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</si>
  <si>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</si>
  <si>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</si>
  <si>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</si>
  <si>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</si>
  <si>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</si>
  <si>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</si>
  <si>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</si>
  <si>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</si>
  <si>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</si>
  <si>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</si>
  <si>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</si>
  <si>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</si>
  <si>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</si>
  <si>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</si>
  <si>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</si>
  <si>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</si>
  <si>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</si>
  <si>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</si>
  <si>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</si>
  <si>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</si>
  <si>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</si>
  <si>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</si>
  <si>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</si>
  <si>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</si>
  <si>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</si>
  <si>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</si>
  <si>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</si>
  <si>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</si>
  <si>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</si>
  <si>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</si>
  <si>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</si>
  <si>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</si>
  <si>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</si>
  <si>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</si>
  <si>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</si>
  <si>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</si>
  <si>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</si>
  <si>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</si>
  <si>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</si>
  <si>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</si>
  <si>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</si>
  <si>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</si>
  <si>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</si>
  <si>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</si>
  <si>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</si>
  <si>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</si>
  <si>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</si>
  <si>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</si>
  <si>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</si>
  <si>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</si>
  <si>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</si>
  <si>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</si>
  <si>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</si>
  <si>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</si>
  <si>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</si>
  <si>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</si>
  <si>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</si>
  <si>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</si>
  <si>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</si>
  <si>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</si>
  <si>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</si>
  <si>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</si>
  <si>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</si>
  <si>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</si>
  <si>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</si>
  <si>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</si>
  <si>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</si>
  <si>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</si>
  <si>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</si>
  <si>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</si>
  <si>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</si>
  <si>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</si>
  <si>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</si>
  <si>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</si>
  <si>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</si>
  <si>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</si>
  <si>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</si>
  <si>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</si>
  <si>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</si>
  <si>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</si>
  <si>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</si>
  <si>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</si>
  <si>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</si>
  <si>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</si>
  <si>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</si>
  <si>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</si>
  <si>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</si>
  <si>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</si>
  <si>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</si>
  <si>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</si>
  <si>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</si>
  <si>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</si>
  <si>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</si>
  <si>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</si>
  <si>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</si>
  <si>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</si>
  <si>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</si>
  <si>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</si>
  <si>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</si>
  <si>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</si>
  <si>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</si>
  <si>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</si>
  <si>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</si>
  <si>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</si>
  <si>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</si>
  <si>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</si>
  <si>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</si>
  <si>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</si>
  <si>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</si>
  <si>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</si>
  <si>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</si>
  <si>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</si>
  <si>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</si>
  <si>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</si>
  <si>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</si>
  <si>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</si>
  <si>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</si>
  <si>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</si>
  <si>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</si>
  <si>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</si>
  <si>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</si>
  <si>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</si>
  <si>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</si>
  <si>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</si>
  <si>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</si>
  <si>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</si>
  <si>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</si>
  <si>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</si>
  <si>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</si>
  <si>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</si>
  <si>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</si>
  <si>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</si>
  <si>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</si>
  <si>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</si>
  <si>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</si>
  <si>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</si>
  <si>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</si>
  <si>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</si>
  <si>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</si>
  <si>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</si>
  <si>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</si>
  <si>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</si>
  <si>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</si>
  <si>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</si>
  <si>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</si>
  <si>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</si>
  <si>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</si>
  <si>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</si>
  <si>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</si>
  <si>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</si>
  <si>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</si>
  <si>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</si>
  <si>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</si>
  <si>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</si>
  <si>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</si>
  <si>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</si>
  <si>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</si>
  <si>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</si>
  <si>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</si>
  <si>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</si>
  <si>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</si>
  <si>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</si>
  <si>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</si>
  <si>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</si>
  <si>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</si>
  <si>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</si>
  <si>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</si>
  <si>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</si>
  <si>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</si>
  <si>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</si>
  <si>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</si>
  <si>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</si>
  <si>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</si>
  <si>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</si>
  <si>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</si>
  <si>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</si>
  <si>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</si>
  <si>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</si>
  <si>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</si>
  <si>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</si>
  <si>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</si>
  <si>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</si>
  <si>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</si>
  <si>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</si>
  <si>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</si>
  <si>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</si>
  <si>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</si>
  <si>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</si>
  <si>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</si>
  <si>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</si>
  <si>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</si>
  <si>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</si>
  <si>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</si>
  <si>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</si>
  <si>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</si>
  <si>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</si>
  <si>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</si>
  <si>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</si>
  <si>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</si>
  <si>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</si>
  <si>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</si>
  <si>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</si>
  <si>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</si>
  <si>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</si>
  <si>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</si>
  <si>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</si>
  <si>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</si>
  <si>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</si>
  <si>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</si>
  <si>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</si>
  <si>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</si>
  <si>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</si>
  <si>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</si>
  <si>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</si>
  <si>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</si>
  <si>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</si>
  <si>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</si>
  <si>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</si>
  <si>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</si>
  <si>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</si>
  <si>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</si>
  <si>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</si>
  <si>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</si>
  <si>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</si>
  <si>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</si>
  <si>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</si>
  <si>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</si>
  <si>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</si>
  <si>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</si>
  <si>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</si>
  <si>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</si>
  <si>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</si>
  <si>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</si>
  <si>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</si>
  <si>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</si>
  <si>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</si>
  <si>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</si>
  <si>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</si>
  <si>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</si>
  <si>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</si>
  <si>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</si>
  <si>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</si>
  <si>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</si>
  <si>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</si>
  <si>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</si>
  <si>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</si>
  <si>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</si>
  <si>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</si>
  <si>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</si>
  <si>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</si>
  <si>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</si>
  <si>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</si>
  <si>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</si>
  <si>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</si>
  <si>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</si>
  <si>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</si>
  <si>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</si>
  <si>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</si>
  <si>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</si>
  <si>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</si>
  <si>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</si>
  <si>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</si>
  <si>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</si>
  <si>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</si>
  <si>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</si>
  <si>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</si>
  <si>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</si>
  <si>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</si>
  <si>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</si>
  <si>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</si>
  <si>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</si>
  <si>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</si>
  <si>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</si>
  <si>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</si>
  <si>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</si>
  <si>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</si>
  <si>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</si>
  <si>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</si>
  <si>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</si>
  <si>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</si>
  <si>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</si>
  <si>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</si>
  <si>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</si>
  <si>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</si>
  <si>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</si>
  <si>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</si>
  <si>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</si>
  <si>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</si>
  <si>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</si>
  <si>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</si>
  <si>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</si>
  <si>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</si>
  <si>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</si>
  <si>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</si>
  <si>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</si>
  <si>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</si>
  <si>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</si>
  <si>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</si>
  <si>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</si>
  <si>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</si>
  <si>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</si>
  <si>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</si>
  <si>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</si>
  <si>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</si>
  <si>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</si>
  <si>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</si>
  <si>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</si>
  <si>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</si>
  <si>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</si>
  <si>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</si>
  <si>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</si>
  <si>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</si>
  <si>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</si>
  <si>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</si>
  <si>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</si>
  <si>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</si>
  <si>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</si>
  <si>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</si>
  <si>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</si>
  <si>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</si>
  <si>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</si>
  <si>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</si>
  <si>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</si>
  <si>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</si>
  <si>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</si>
  <si>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</si>
  <si>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</si>
  <si>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</si>
  <si>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</si>
  <si>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</si>
  <si>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</si>
  <si>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</si>
  <si>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</si>
  <si>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</si>
  <si>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</si>
  <si>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</si>
  <si>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</si>
  <si>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</si>
  <si>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</si>
  <si>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</si>
  <si>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</si>
  <si>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</si>
  <si>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</si>
  <si>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</si>
  <si>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</si>
  <si>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</si>
  <si>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</si>
  <si>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</si>
  <si>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</si>
  <si>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</si>
  <si>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</si>
  <si>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</si>
  <si>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</si>
  <si>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</si>
  <si>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</si>
  <si>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</si>
  <si>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</si>
  <si>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</si>
  <si>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</si>
  <si>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</si>
  <si>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</si>
  <si>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</si>
  <si>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</si>
  <si>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</si>
  <si>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</si>
  <si>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</si>
  <si>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</si>
  <si>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</si>
  <si>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</si>
  <si>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</si>
  <si>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</si>
  <si>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</si>
  <si>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</si>
  <si>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</si>
  <si>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</si>
  <si>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</si>
  <si>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</si>
  <si>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</si>
  <si>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</si>
  <si>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</si>
  <si>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</si>
  <si>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</si>
  <si>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</si>
  <si>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</si>
  <si>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</si>
  <si>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</si>
  <si>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</si>
  <si>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</si>
  <si>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</si>
  <si>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</si>
  <si>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</si>
  <si>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</si>
  <si>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</si>
  <si>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</si>
  <si>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</si>
  <si>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</si>
  <si>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</si>
  <si>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</si>
  <si>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</si>
  <si>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</si>
  <si>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</si>
  <si>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</si>
  <si>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</si>
  <si>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</si>
  <si>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</si>
  <si>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</si>
  <si>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</si>
  <si>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</si>
  <si>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</si>
  <si>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</si>
  <si>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</si>
  <si>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</si>
  <si>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</si>
  <si>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</si>
  <si>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</si>
  <si>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</si>
  <si>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</si>
  <si>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</si>
  <si>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</si>
  <si>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</si>
  <si>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</si>
  <si>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</si>
  <si>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</si>
  <si>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</si>
  <si>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</si>
  <si>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</si>
  <si>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</si>
  <si>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</si>
  <si>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</si>
  <si>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</si>
  <si>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</si>
  <si>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</si>
  <si>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</si>
  <si>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</si>
  <si>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</si>
  <si>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</si>
  <si>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</si>
  <si>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</si>
  <si>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</si>
  <si>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</si>
  <si>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</si>
  <si>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</si>
  <si>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</si>
  <si>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</si>
  <si>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</si>
  <si>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</si>
  <si>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</si>
  <si>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</si>
  <si>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</si>
  <si>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</si>
  <si>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</si>
  <si>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</si>
  <si>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</si>
  <si>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</si>
  <si>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</si>
  <si>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</si>
  <si>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</si>
  <si>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</si>
  <si>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</si>
  <si>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</si>
  <si>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</si>
  <si>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</si>
  <si>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</si>
  <si>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</si>
  <si>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</si>
  <si>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</si>
  <si>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</si>
  <si>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</si>
  <si>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</si>
  <si>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</si>
  <si>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</si>
  <si>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</si>
  <si>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</si>
  <si>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</si>
  <si>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</si>
  <si>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</si>
  <si>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</si>
  <si>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</si>
  <si>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</si>
  <si>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</si>
  <si>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</si>
  <si>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</si>
  <si>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</si>
  <si>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</si>
  <si>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</si>
  <si>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</si>
  <si>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</si>
  <si>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</si>
  <si>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</si>
  <si>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</si>
  <si>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</si>
  <si>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</si>
  <si>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</si>
  <si>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</si>
  <si>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</si>
  <si>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</si>
  <si>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</si>
  <si>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</si>
  <si>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</si>
  <si>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</si>
  <si>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</si>
  <si>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</si>
  <si>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</si>
  <si>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</si>
  <si>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</si>
  <si>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</si>
  <si>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</si>
  <si>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</si>
  <si>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</si>
  <si>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</si>
  <si>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</si>
  <si>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</si>
  <si>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</si>
  <si>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</si>
  <si>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</si>
  <si>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</si>
  <si>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</si>
  <si>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</si>
  <si>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</si>
  <si>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</si>
  <si>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</si>
  <si>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</si>
  <si>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</si>
  <si>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</si>
  <si>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</si>
  <si>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</si>
  <si>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</si>
  <si>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</si>
  <si>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</si>
  <si>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</si>
  <si>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</si>
  <si>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</si>
  <si>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</si>
  <si>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</si>
  <si>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</si>
  <si>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</si>
  <si>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</si>
  <si>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</si>
  <si>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</si>
  <si>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</si>
  <si>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</si>
  <si>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</si>
  <si>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</si>
  <si>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</si>
  <si>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</si>
  <si>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</si>
  <si>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</si>
  <si>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</si>
  <si>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</si>
  <si>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</si>
  <si>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</si>
  <si>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</si>
  <si>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</si>
  <si>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</si>
  <si>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</si>
  <si>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</si>
  <si>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</si>
  <si>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</si>
  <si>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</si>
  <si>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</si>
  <si>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</si>
  <si>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</si>
  <si>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</si>
  <si>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</si>
  <si>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</si>
  <si>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</si>
  <si>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</si>
  <si>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</si>
  <si>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</si>
  <si>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</si>
  <si>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</si>
  <si>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</si>
  <si>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</si>
  <si>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</si>
  <si>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</si>
  <si>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</si>
  <si>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</si>
  <si>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</si>
  <si>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</si>
  <si>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</si>
  <si>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</si>
  <si>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</si>
  <si>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</si>
  <si>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</si>
  <si>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</si>
  <si>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</si>
  <si>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</si>
  <si>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</si>
  <si>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</si>
  <si>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</si>
  <si>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</si>
  <si>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</si>
  <si>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</si>
  <si>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</si>
  <si>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</si>
  <si>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</si>
  <si>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</si>
  <si>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</si>
  <si>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</si>
  <si>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</si>
  <si>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</si>
  <si>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</si>
  <si>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</si>
  <si>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</si>
  <si>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</si>
  <si>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</si>
  <si>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</si>
  <si>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</si>
  <si>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</si>
  <si>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</si>
  <si>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</si>
  <si>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</si>
  <si>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</si>
  <si>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</si>
  <si>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</si>
  <si>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</si>
  <si>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</si>
  <si>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</si>
  <si>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</si>
  <si>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</si>
  <si>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</si>
  <si>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</si>
  <si>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</si>
  <si>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</si>
  <si>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</si>
  <si>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</si>
  <si>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</si>
  <si>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</si>
  <si>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</si>
  <si>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</si>
  <si>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</si>
  <si>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</si>
  <si>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</si>
  <si>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</si>
  <si>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</si>
  <si>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</si>
  <si>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</si>
  <si>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</si>
  <si>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</si>
  <si>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</si>
  <si>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</si>
  <si>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</si>
  <si>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</si>
  <si>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</si>
  <si>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</si>
  <si>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</si>
  <si>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</si>
  <si>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</si>
  <si>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</si>
  <si>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</si>
  <si>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</si>
  <si>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</si>
  <si>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</si>
  <si>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</si>
  <si>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</si>
  <si>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</si>
  <si>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</si>
  <si>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</si>
  <si>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</si>
  <si>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</si>
  <si>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</si>
  <si>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</si>
  <si>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</si>
  <si>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</si>
  <si>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</si>
  <si>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</si>
  <si>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</si>
  <si>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</si>
  <si>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</si>
  <si>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</si>
  <si>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</si>
  <si>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</si>
  <si>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</si>
  <si>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</si>
  <si>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</si>
  <si>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</si>
  <si>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</si>
  <si>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</si>
  <si>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</si>
  <si>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</si>
  <si>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</si>
  <si>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</si>
  <si>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</si>
  <si>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</si>
  <si>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</si>
  <si>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</si>
  <si>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</si>
  <si>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</si>
  <si>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</si>
  <si>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</si>
  <si>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</si>
  <si>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</si>
  <si>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</si>
  <si>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</si>
  <si>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</si>
  <si>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</si>
  <si>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</si>
  <si>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</si>
  <si>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</si>
  <si>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</si>
  <si>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</si>
  <si>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</si>
  <si>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</si>
  <si>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</si>
  <si>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</si>
  <si>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</si>
  <si>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</si>
  <si>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</si>
  <si>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</si>
  <si>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</si>
  <si>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</si>
  <si>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</si>
  <si>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</si>
  <si>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</si>
  <si>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</si>
  <si>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</si>
  <si>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</si>
  <si>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</si>
  <si>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</si>
  <si>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</si>
  <si>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</si>
  <si>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</si>
  <si>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</si>
  <si>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</si>
  <si>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</si>
  <si>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</si>
  <si>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</si>
  <si>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</si>
  <si>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</si>
  <si>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</si>
  <si>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</si>
  <si>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</si>
  <si>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</si>
  <si>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</si>
  <si>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</si>
  <si>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</si>
  <si>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</si>
  <si>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</si>
  <si>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</si>
  <si>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</si>
  <si>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</si>
  <si>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</si>
  <si>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</si>
  <si>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</si>
  <si>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</si>
  <si>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</si>
  <si>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</si>
  <si>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</si>
  <si>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</si>
  <si>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</si>
  <si>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</si>
  <si>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</si>
  <si>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</si>
  <si>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</si>
  <si>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</si>
  <si>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</si>
  <si>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</si>
  <si>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</si>
  <si>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</si>
  <si>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</si>
  <si>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</si>
  <si>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</si>
  <si>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</si>
  <si>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</si>
  <si>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</si>
  <si>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</si>
  <si>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</si>
  <si>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</si>
  <si>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</si>
  <si>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</si>
  <si>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</si>
  <si>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</si>
  <si>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</si>
  <si>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</si>
  <si>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</si>
  <si>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</si>
  <si>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</si>
  <si>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</si>
  <si>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</si>
  <si>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</si>
  <si>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</si>
  <si>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</si>
  <si>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</si>
  <si>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</si>
  <si>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</si>
  <si>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</si>
  <si>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</si>
  <si>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</si>
  <si>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</si>
  <si>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</si>
  <si>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</si>
  <si>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</si>
  <si>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</si>
  <si>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</si>
  <si>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</si>
  <si>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</si>
  <si>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</si>
  <si>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</si>
  <si>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</si>
  <si>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</si>
  <si>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</si>
  <si>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</si>
  <si>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</si>
  <si>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</si>
  <si>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</si>
  <si>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</si>
  <si>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</si>
  <si>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</si>
  <si>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</si>
  <si>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</si>
  <si>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</si>
  <si>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</si>
  <si>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</si>
  <si>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</si>
  <si>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</si>
  <si>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</si>
  <si>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</si>
  <si>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</si>
  <si>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</si>
  <si>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</si>
  <si>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</si>
  <si>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</si>
  <si>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</si>
  <si>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</si>
  <si>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</si>
  <si>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</si>
  <si>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</si>
  <si>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</si>
  <si>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</si>
  <si>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</si>
  <si>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</si>
  <si>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</si>
  <si>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</si>
  <si>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</si>
  <si>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</si>
  <si>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</si>
  <si>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</si>
  <si>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</si>
  <si>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</si>
  <si>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</si>
  <si>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</si>
  <si>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</si>
  <si>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</si>
  <si>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</si>
  <si>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</si>
  <si>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</si>
  <si>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</si>
  <si>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</si>
  <si>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</si>
  <si>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</si>
  <si>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</si>
  <si>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</si>
  <si>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</si>
  <si>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</si>
  <si>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</si>
  <si>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</si>
  <si>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</si>
  <si>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</si>
  <si>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</si>
  <si>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</si>
  <si>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</si>
  <si>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</si>
  <si>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</si>
  <si>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</si>
  <si>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</si>
  <si>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</si>
  <si>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</si>
  <si>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</si>
  <si>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</si>
  <si>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</si>
  <si>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</si>
  <si>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</si>
  <si>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</si>
  <si>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</si>
  <si>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</si>
  <si>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</si>
  <si>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</si>
  <si>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</si>
  <si>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</si>
  <si>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</si>
  <si>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</si>
  <si>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</si>
  <si>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</si>
  <si>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</si>
  <si>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</si>
  <si>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</si>
  <si>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</si>
  <si>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</si>
  <si>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</si>
  <si>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</si>
  <si>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</si>
  <si>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</si>
  <si>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</si>
  <si>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</si>
  <si>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</si>
  <si>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</si>
  <si>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</si>
  <si>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</si>
  <si>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</si>
  <si>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</si>
  <si>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</si>
  <si>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</si>
  <si>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</si>
  <si>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</si>
  <si>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</si>
  <si>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</si>
  <si>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</si>
  <si>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</si>
  <si>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</si>
  <si>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</si>
  <si>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</si>
  <si>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</si>
  <si>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</si>
  <si>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</si>
  <si>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</si>
  <si>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</si>
  <si>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</si>
  <si>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</si>
  <si>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</si>
  <si>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</si>
  <si>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</si>
  <si>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</si>
  <si>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</si>
  <si>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</si>
  <si>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</si>
  <si>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</si>
  <si>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</si>
  <si>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</si>
  <si>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</si>
  <si>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</si>
  <si>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</si>
  <si>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</si>
  <si>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</si>
  <si>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</si>
  <si>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</si>
  <si>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</si>
  <si>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</si>
  <si>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</si>
  <si>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</si>
  <si>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</si>
  <si>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</si>
  <si>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</si>
  <si>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</si>
  <si>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</si>
  <si>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</si>
  <si>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</si>
  <si>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</si>
  <si>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</si>
  <si>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</si>
  <si>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</si>
  <si>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</si>
  <si>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</si>
  <si>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</si>
  <si>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</si>
  <si>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</si>
  <si>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</si>
  <si>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</si>
  <si>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</si>
  <si>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</si>
  <si>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</si>
  <si>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</si>
  <si>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</si>
  <si>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</si>
  <si>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</si>
  <si>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</si>
  <si>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</si>
  <si>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</si>
  <si>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</si>
  <si>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</si>
  <si>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</si>
  <si>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</si>
  <si>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</si>
  <si>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</si>
  <si>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</si>
  <si>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</si>
  <si>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</si>
  <si>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</si>
  <si>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</si>
  <si>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</si>
  <si>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</si>
  <si>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</si>
  <si>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</si>
  <si>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</si>
  <si>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</si>
  <si>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</si>
  <si>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</si>
  <si>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</si>
  <si>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</si>
  <si>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</si>
  <si>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</si>
  <si>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</si>
  <si>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</si>
  <si>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</si>
  <si>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</si>
  <si>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</si>
  <si>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</si>
  <si>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</si>
  <si>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</si>
  <si>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</si>
  <si>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</si>
  <si>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</si>
  <si>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</si>
  <si>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</si>
  <si>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</si>
  <si>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</si>
  <si>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</si>
  <si>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</si>
  <si>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</si>
  <si>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</si>
  <si>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</si>
  <si>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</si>
  <si>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</si>
  <si>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</si>
  <si>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</si>
  <si>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</si>
  <si>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</si>
  <si>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</si>
  <si>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</si>
  <si>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</si>
  <si>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</si>
  <si>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</si>
  <si>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</si>
  <si>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</si>
  <si>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</si>
  <si>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</si>
  <si>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</si>
  <si>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</si>
  <si>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</si>
  <si>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</si>
  <si>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</si>
  <si>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</si>
  <si>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</si>
  <si>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</si>
  <si>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</si>
  <si>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</si>
  <si>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</si>
  <si>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</si>
  <si>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</si>
  <si>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</si>
  <si>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</si>
  <si>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</si>
  <si>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</si>
  <si>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</si>
  <si>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</si>
  <si>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</si>
  <si>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</si>
  <si>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</si>
  <si>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</si>
  <si>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</si>
  <si>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</si>
  <si>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</si>
  <si>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</si>
  <si>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</si>
  <si>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</si>
  <si>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</si>
  <si>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</si>
  <si>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</si>
  <si>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</si>
  <si>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</si>
  <si>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</si>
  <si>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</si>
  <si>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</si>
  <si>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</si>
  <si>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</si>
  <si>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</si>
  <si>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</si>
  <si>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</si>
  <si>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</si>
  <si>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</si>
  <si>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</si>
  <si>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</si>
  <si>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</si>
  <si>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</si>
  <si>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</si>
  <si>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</si>
  <si>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</si>
  <si>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</si>
  <si>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</si>
  <si>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</si>
  <si>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</si>
  <si>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</si>
  <si>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</si>
  <si>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</si>
  <si>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</si>
  <si>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</si>
  <si>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</si>
  <si>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</si>
  <si>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</si>
  <si>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</si>
  <si>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</si>
  <si>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</si>
  <si>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</si>
  <si>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</si>
  <si>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</si>
  <si>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</si>
  <si>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</si>
  <si>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</si>
  <si>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</si>
  <si>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</si>
  <si>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</si>
  <si>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</si>
  <si>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</si>
  <si>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</si>
  <si>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</si>
  <si>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</si>
  <si>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</si>
  <si>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</si>
  <si>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</si>
  <si>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</si>
  <si>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</si>
  <si>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</si>
  <si>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</si>
  <si>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</si>
  <si>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</si>
  <si>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</si>
  <si>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</si>
  <si>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</si>
  <si>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</si>
  <si>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</si>
  <si>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</si>
  <si>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</si>
  <si>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</si>
  <si>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</si>
  <si>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</si>
  <si>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</si>
  <si>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</si>
  <si>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</si>
  <si>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</si>
  <si>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</si>
  <si>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</si>
  <si>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</si>
  <si>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</si>
  <si>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</si>
  <si>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</si>
  <si>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</si>
  <si>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</si>
  <si>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</si>
  <si>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</si>
  <si>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</si>
  <si>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</si>
  <si>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</si>
  <si>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</si>
  <si>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</si>
  <si>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</si>
  <si>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</si>
  <si>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</si>
  <si>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</si>
  <si>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</si>
  <si>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</si>
  <si>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</si>
  <si>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</si>
  <si>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</si>
  <si>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</si>
  <si>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</si>
  <si>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</si>
  <si>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</si>
  <si>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</si>
  <si>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</si>
  <si>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</si>
  <si>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</si>
  <si>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</si>
  <si>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</si>
  <si>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</si>
  <si>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</si>
  <si>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</si>
  <si>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</si>
  <si>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</si>
  <si>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</si>
  <si>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</si>
  <si>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</si>
  <si>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</si>
  <si>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</si>
  <si>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</si>
  <si>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</si>
  <si>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</si>
  <si>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</si>
  <si>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</si>
  <si>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</si>
  <si>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</si>
  <si>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</si>
  <si>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</si>
  <si>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</si>
  <si>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</si>
  <si>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</si>
  <si>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</si>
  <si>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</si>
  <si>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</si>
  <si>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</si>
  <si>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</si>
  <si>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</si>
  <si>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</si>
  <si>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</si>
  <si>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</si>
  <si>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</si>
  <si>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</si>
  <si>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</si>
  <si>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</si>
  <si>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</si>
  <si>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</si>
  <si>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</si>
  <si>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</si>
  <si>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</si>
  <si>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</si>
  <si>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</si>
  <si>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</si>
  <si>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</si>
  <si>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</si>
  <si>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</si>
  <si>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</si>
  <si>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</si>
  <si>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</si>
  <si>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</si>
  <si>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</si>
  <si>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</si>
  <si>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</si>
  <si>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</si>
  <si>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</si>
  <si>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</si>
  <si>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</si>
  <si>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</si>
  <si>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</si>
  <si>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</si>
  <si>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</si>
  <si>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</si>
  <si>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</si>
  <si>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</si>
  <si>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</si>
  <si>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</si>
  <si>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</si>
  <si>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</si>
  <si>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</si>
  <si>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</si>
  <si>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</si>
  <si>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</si>
  <si>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</si>
  <si>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</si>
  <si>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</si>
  <si>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</si>
  <si>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</si>
  <si>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</si>
  <si>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</si>
  <si>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</si>
  <si>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</si>
  <si>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</si>
  <si>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</si>
  <si>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</si>
  <si>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</si>
  <si>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</si>
  <si>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</si>
  <si>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</si>
  <si>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</si>
  <si>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</si>
  <si>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</si>
  <si>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</si>
  <si>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</si>
  <si>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</si>
  <si>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</si>
  <si>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</si>
  <si>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</si>
  <si>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</si>
  <si>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</si>
  <si>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</si>
  <si>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</si>
  <si>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</si>
  <si>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</si>
  <si>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</si>
  <si>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</si>
  <si>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</si>
  <si>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</si>
  <si>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</si>
  <si>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</si>
  <si>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</si>
  <si>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</si>
  <si>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</si>
  <si>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</si>
  <si>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</si>
  <si>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</si>
  <si>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</si>
  <si>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</si>
  <si>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</si>
  <si>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</si>
  <si>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</si>
  <si>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</si>
  <si>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</si>
  <si>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</si>
  <si>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</si>
  <si>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</si>
  <si>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</si>
  <si>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</si>
  <si>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</si>
  <si>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</si>
  <si>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</si>
  <si>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</si>
  <si>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</si>
  <si>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</si>
  <si>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</si>
  <si>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</si>
  <si>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</si>
  <si>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</si>
  <si>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</si>
  <si>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</si>
  <si>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</si>
  <si>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</si>
  <si>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</si>
  <si>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</si>
  <si>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</si>
  <si>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</si>
  <si>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</si>
  <si>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</si>
  <si>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</si>
  <si>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</si>
  <si>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</si>
  <si>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</si>
  <si>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</si>
  <si>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</si>
  <si>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</si>
  <si>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</si>
  <si>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</si>
  <si>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</si>
  <si>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</si>
  <si>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</si>
  <si>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</si>
  <si>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</si>
  <si>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</si>
  <si>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</si>
  <si>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</si>
  <si>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</si>
  <si>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</si>
  <si>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</si>
  <si>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</si>
  <si>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</si>
  <si>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</si>
  <si>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</si>
  <si>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</si>
  <si>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</si>
  <si>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</si>
  <si>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</si>
  <si>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</si>
  <si>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</si>
  <si>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</si>
  <si>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</si>
  <si>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</si>
  <si>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</si>
  <si>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</si>
  <si>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</si>
  <si>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</si>
  <si>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</si>
  <si>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</si>
  <si>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</si>
  <si>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</si>
  <si>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</si>
  <si>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</si>
  <si>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</si>
  <si>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</si>
  <si>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</si>
  <si>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</si>
  <si>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</si>
  <si>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</si>
  <si>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</si>
  <si>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</si>
  <si>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</si>
  <si>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</si>
  <si>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</si>
  <si>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</si>
  <si>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</si>
  <si>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</si>
  <si>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</si>
  <si>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</si>
  <si>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</si>
  <si>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</si>
  <si>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</si>
  <si>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</si>
  <si>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</si>
  <si>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</si>
  <si>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</si>
  <si>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</si>
  <si>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</si>
  <si>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</si>
  <si>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</si>
  <si>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</si>
  <si>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</si>
  <si>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</si>
  <si>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</si>
  <si>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</si>
  <si>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</si>
  <si>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</si>
  <si>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</si>
  <si>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</si>
  <si>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</si>
  <si>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</si>
  <si>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</si>
  <si>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</si>
  <si>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</si>
  <si>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</si>
  <si>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</si>
  <si>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</si>
  <si>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</si>
  <si>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</si>
  <si>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</si>
  <si>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</si>
  <si>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</si>
  <si>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</si>
  <si>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</si>
  <si>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</si>
  <si>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</si>
  <si>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</si>
  <si>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</si>
  <si>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</si>
  <si>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</si>
  <si>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</si>
  <si>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</si>
  <si>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</si>
  <si>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</si>
  <si>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</si>
  <si>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</si>
  <si>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</si>
  <si>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</si>
  <si>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</si>
  <si>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</si>
  <si>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</si>
  <si>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</si>
  <si>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</si>
  <si>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</si>
  <si>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</si>
  <si>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</si>
  <si>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</si>
  <si>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</si>
  <si>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</si>
  <si>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</si>
  <si>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</si>
  <si>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</si>
  <si>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</si>
  <si>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</si>
  <si>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</si>
  <si>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</si>
  <si>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</si>
  <si>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</si>
  <si>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</si>
  <si>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</si>
  <si>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</si>
  <si>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</si>
  <si>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</si>
  <si>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</si>
  <si>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</si>
  <si>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</si>
  <si>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</si>
  <si>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</si>
  <si>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</si>
  <si>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</si>
  <si>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</si>
  <si>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</si>
  <si>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</si>
  <si>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</si>
  <si>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</si>
  <si>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</si>
  <si>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</si>
  <si>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</si>
  <si>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</si>
  <si>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</si>
  <si>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</si>
  <si>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</si>
  <si>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</si>
  <si>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</si>
  <si>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</si>
  <si>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</si>
  <si>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</si>
  <si>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</si>
  <si>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</si>
  <si>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</si>
  <si>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</si>
  <si>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</si>
  <si>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</si>
  <si>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</si>
  <si>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</si>
  <si>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</si>
  <si>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</si>
  <si>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</si>
  <si>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</si>
  <si>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</si>
  <si>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</si>
  <si>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</si>
  <si>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</si>
  <si>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</si>
  <si>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</si>
  <si>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</si>
  <si>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</si>
  <si>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</si>
  <si>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</si>
  <si>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</si>
  <si>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</si>
  <si>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</si>
  <si>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</si>
  <si>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</si>
  <si>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</si>
  <si>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</si>
  <si>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</si>
  <si>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</si>
  <si>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</si>
  <si>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</si>
  <si>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</si>
  <si>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</si>
  <si>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</si>
  <si>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</si>
  <si>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</si>
  <si>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</si>
  <si>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</si>
  <si>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</si>
  <si>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</si>
  <si>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</si>
  <si>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</si>
  <si>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</si>
  <si>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</si>
  <si>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</si>
  <si>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</si>
  <si>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</si>
  <si>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</si>
  <si>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</si>
  <si>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</si>
  <si>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</si>
  <si>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</si>
  <si>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</si>
  <si>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</si>
  <si>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</si>
  <si>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</si>
  <si>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</si>
  <si>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</si>
  <si>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</si>
  <si>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</si>
  <si>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</si>
  <si>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</si>
  <si>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</si>
  <si>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</si>
  <si>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</si>
  <si>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</si>
  <si>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</si>
  <si>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</si>
  <si>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</si>
  <si>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</si>
  <si>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</si>
  <si>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</si>
  <si>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</si>
  <si>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</si>
  <si>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</si>
  <si>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</si>
  <si>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</si>
  <si>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</si>
  <si>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</si>
  <si>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</si>
  <si>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</si>
  <si>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</si>
  <si>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</si>
  <si>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</si>
  <si>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</si>
  <si>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</si>
  <si>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</si>
  <si>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</si>
  <si>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</si>
  <si>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</si>
  <si>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</si>
  <si>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</si>
  <si>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</si>
  <si>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</si>
  <si>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</si>
  <si>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</si>
  <si>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</si>
  <si>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</si>
  <si>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</si>
  <si>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</si>
  <si>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</si>
  <si>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</si>
  <si>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</si>
  <si>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</si>
  <si>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</si>
  <si>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</si>
  <si>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</si>
  <si>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</si>
  <si>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</si>
  <si>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</si>
  <si>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</si>
  <si>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</si>
  <si>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</si>
  <si>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</si>
  <si>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</si>
  <si>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</si>
  <si>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</si>
  <si>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</si>
  <si>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</si>
  <si>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</si>
  <si>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</si>
  <si>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</si>
  <si>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</si>
  <si>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</si>
  <si>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</si>
  <si>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</si>
  <si>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</si>
  <si>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</si>
  <si>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</si>
  <si>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</si>
  <si>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</si>
  <si>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</si>
  <si>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</si>
  <si>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</si>
  <si>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</si>
  <si>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</si>
  <si>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</si>
  <si>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</si>
  <si>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</si>
  <si>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</si>
  <si>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</si>
  <si>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</si>
  <si>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</si>
  <si>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</si>
  <si>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</si>
  <si>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</si>
  <si>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</si>
  <si>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</si>
  <si>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</si>
  <si>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</si>
  <si>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</si>
  <si>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</si>
  <si>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</si>
  <si>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</si>
  <si>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</si>
  <si>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</si>
  <si>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</si>
  <si>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</si>
  <si>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</si>
  <si>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</si>
  <si>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</si>
  <si>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</si>
  <si>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</si>
  <si>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</si>
  <si>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</si>
  <si>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</si>
  <si>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</si>
  <si>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</si>
  <si>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</si>
  <si>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</si>
  <si>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</si>
  <si>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</si>
  <si>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</si>
  <si>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</si>
  <si>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</si>
  <si>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</si>
  <si>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</si>
  <si>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</si>
  <si>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</si>
  <si>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</si>
  <si>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</si>
  <si>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</si>
  <si>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</si>
  <si>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</si>
  <si>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</si>
  <si>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</si>
  <si>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</si>
  <si>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</si>
  <si>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</si>
  <si>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</si>
  <si>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</si>
  <si>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</si>
  <si>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</si>
  <si>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</si>
  <si>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</si>
  <si>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</si>
  <si>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</si>
  <si>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</si>
  <si>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</si>
  <si>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</si>
  <si>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</si>
  <si>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</si>
  <si>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</si>
  <si>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</si>
  <si>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</si>
  <si>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</si>
  <si>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</si>
  <si>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</si>
  <si>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</si>
  <si>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</si>
  <si>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</si>
  <si>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</si>
  <si>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</si>
  <si>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</si>
  <si>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</si>
  <si>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</si>
  <si>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</si>
  <si>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</si>
  <si>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</si>
  <si>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</si>
  <si>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</si>
  <si>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</si>
  <si>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</si>
  <si>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</si>
  <si>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</si>
  <si>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</si>
  <si>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</si>
  <si>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</si>
  <si>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</si>
  <si>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</si>
  <si>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</si>
  <si>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</si>
  <si>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</si>
  <si>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</si>
  <si>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</si>
  <si>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</si>
  <si>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</si>
  <si>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</si>
  <si>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</si>
  <si>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</si>
  <si>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</si>
  <si>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</si>
  <si>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</si>
  <si>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</si>
  <si>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</si>
  <si>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</si>
  <si>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</si>
  <si>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</si>
  <si>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</si>
  <si>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</si>
  <si>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</si>
  <si>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</si>
  <si>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</si>
  <si>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</si>
  <si>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</si>
  <si>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</si>
  <si>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</si>
  <si>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</si>
  <si>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</si>
  <si>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</si>
  <si>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</si>
  <si>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</si>
  <si>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</si>
  <si>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</si>
  <si>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</si>
  <si>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</si>
  <si>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</si>
  <si>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</si>
  <si>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</si>
  <si>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</si>
  <si>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</si>
  <si>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</si>
  <si>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</si>
  <si>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</si>
  <si>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</si>
  <si>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</si>
  <si>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</si>
  <si>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</si>
  <si>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</si>
  <si>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</si>
  <si>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</si>
  <si>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</si>
  <si>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</si>
  <si>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</si>
  <si>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</si>
  <si>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</si>
  <si>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</si>
  <si>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</si>
  <si>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</si>
  <si>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</si>
  <si>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</si>
  <si>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</si>
  <si>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</si>
  <si>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</si>
  <si>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</si>
  <si>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</si>
  <si>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</si>
  <si>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</si>
  <si>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</si>
  <si>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</si>
  <si>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</si>
  <si>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</si>
  <si>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</si>
  <si>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</si>
  <si>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</si>
  <si>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</si>
  <si>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</si>
  <si>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</si>
  <si>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</si>
  <si>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</si>
  <si>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</si>
  <si>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</si>
  <si>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</si>
  <si>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</si>
  <si>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</si>
  <si>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</si>
  <si>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</si>
  <si>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</si>
  <si>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</si>
  <si>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</si>
  <si>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</si>
  <si>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</si>
  <si>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</si>
  <si>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</si>
  <si>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</si>
  <si>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</si>
  <si>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</si>
  <si>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</si>
  <si>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</si>
  <si>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</si>
  <si>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</si>
  <si>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</si>
  <si>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</si>
  <si>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</si>
  <si>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</si>
  <si>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</si>
  <si>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</si>
  <si>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</si>
  <si>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</si>
  <si>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</si>
  <si>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</si>
  <si>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</si>
  <si>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</si>
  <si>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</si>
  <si>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</si>
  <si>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</si>
  <si>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</si>
  <si>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</si>
  <si>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</si>
  <si>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</si>
  <si>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</si>
  <si>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</si>
  <si>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</si>
  <si>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</si>
  <si>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</si>
  <si>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</si>
  <si>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</si>
  <si>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</si>
  <si>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</si>
  <si>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</si>
  <si>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</si>
  <si>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</si>
  <si>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</si>
  <si>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</si>
  <si>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</si>
  <si>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</si>
  <si>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</si>
  <si>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</si>
  <si>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</si>
  <si>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</si>
  <si>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</si>
  <si>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</si>
  <si>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</si>
  <si>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</si>
  <si>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</si>
  <si>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</si>
  <si>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</si>
  <si>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</si>
  <si>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</si>
  <si>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</si>
  <si>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</si>
  <si>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</si>
  <si>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</si>
  <si>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</si>
  <si>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</si>
  <si>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</si>
  <si>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</si>
  <si>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</si>
  <si>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</si>
  <si>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</si>
  <si>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</si>
  <si>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</si>
  <si>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</si>
  <si>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</si>
  <si>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</si>
  <si>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</si>
  <si>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</si>
  <si>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</si>
  <si>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</si>
  <si>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</si>
  <si>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</si>
  <si>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</si>
  <si>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</si>
  <si>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</si>
  <si>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</si>
  <si>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</si>
  <si>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</si>
  <si>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</si>
  <si>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</si>
  <si>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</si>
  <si>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</si>
  <si>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</si>
  <si>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</si>
  <si>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</si>
  <si>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</si>
  <si>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</si>
  <si>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</si>
  <si>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</si>
  <si>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</si>
  <si>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</si>
  <si>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</si>
  <si>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</si>
  <si>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</si>
  <si>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</si>
  <si>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</si>
  <si>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</si>
  <si>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</si>
  <si>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</si>
  <si>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</si>
  <si>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</si>
  <si>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</si>
  <si>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</si>
  <si>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</si>
  <si>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</si>
  <si>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</si>
  <si>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</si>
  <si>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</si>
  <si>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</si>
  <si>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</si>
  <si>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</si>
  <si>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</si>
  <si>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</si>
  <si>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</si>
  <si>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</si>
  <si>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</si>
  <si>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</si>
  <si>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</si>
  <si>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</si>
  <si>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</si>
  <si>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</si>
  <si>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</si>
  <si>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</si>
  <si>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</si>
  <si>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</si>
  <si>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</si>
  <si>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</si>
  <si>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</si>
  <si>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</si>
  <si>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</si>
  <si>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</si>
  <si>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</si>
  <si>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</si>
  <si>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</si>
  <si>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</si>
  <si>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</si>
  <si>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</si>
  <si>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</si>
  <si>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</si>
  <si>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</si>
  <si>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</si>
  <si>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</si>
  <si>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</si>
  <si>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</si>
  <si>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</si>
  <si>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</si>
  <si>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</si>
  <si>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</si>
  <si>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</si>
  <si>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</si>
  <si>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</si>
  <si>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</si>
  <si>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</si>
  <si>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</si>
  <si>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</si>
  <si>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</si>
  <si>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</si>
  <si>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</si>
  <si>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</si>
  <si>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</si>
  <si>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</si>
  <si>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</si>
  <si>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</si>
  <si>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</si>
  <si>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</si>
  <si>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</si>
  <si>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</si>
  <si>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</si>
  <si>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</si>
  <si>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</si>
  <si>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</si>
  <si>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</si>
  <si>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</si>
  <si>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</si>
  <si>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</si>
  <si>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</si>
  <si>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</si>
  <si>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</si>
  <si>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</si>
  <si>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</si>
  <si>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</si>
  <si>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</si>
  <si>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</si>
  <si>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</si>
  <si>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</si>
  <si>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</si>
  <si>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</si>
  <si>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</si>
  <si>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</si>
  <si>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</si>
  <si>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</si>
  <si>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</si>
  <si>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</si>
  <si>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</si>
  <si>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</si>
  <si>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</si>
  <si>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</si>
  <si>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</si>
  <si>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</si>
  <si>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</si>
  <si>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</si>
  <si>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</si>
  <si>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</si>
  <si>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</si>
  <si>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</si>
  <si>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</si>
  <si>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</si>
  <si>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</si>
  <si>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</si>
  <si>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</si>
  <si>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</si>
  <si>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</si>
  <si>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</si>
  <si>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</si>
  <si>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</si>
  <si>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</si>
  <si>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</si>
  <si>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</si>
  <si>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</si>
  <si>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</si>
  <si>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</si>
  <si>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</si>
  <si>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</si>
  <si>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</si>
  <si>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</si>
  <si>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</si>
  <si>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</si>
  <si>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</si>
  <si>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</si>
  <si>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</si>
  <si>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</si>
  <si>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</si>
  <si>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</si>
  <si>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</si>
  <si>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</si>
  <si>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</si>
  <si>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</si>
  <si>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</si>
  <si>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</si>
  <si>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</si>
  <si>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</si>
  <si>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</si>
  <si>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</si>
  <si>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</si>
  <si>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</si>
  <si>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</si>
  <si>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</si>
  <si>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</si>
  <si>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</si>
  <si>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</si>
  <si>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</si>
  <si>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</si>
  <si>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</si>
  <si>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</si>
  <si>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</si>
  <si>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</si>
  <si>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</si>
  <si>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</si>
  <si>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</si>
  <si>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</si>
  <si>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</si>
  <si>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</si>
  <si>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</si>
  <si>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</si>
  <si>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</si>
  <si>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</si>
  <si>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</si>
  <si>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</si>
  <si>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</si>
  <si>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</si>
  <si>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</si>
  <si>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</si>
  <si>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</si>
  <si>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</si>
  <si>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</si>
  <si>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</si>
  <si>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</si>
  <si>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</si>
  <si>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</si>
  <si>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</si>
  <si>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</si>
  <si>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</si>
  <si>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</si>
  <si>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</si>
  <si>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</si>
  <si>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</si>
  <si>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</si>
  <si>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</si>
  <si>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</si>
  <si>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</si>
  <si>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</si>
  <si>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</si>
  <si>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</si>
  <si>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</si>
  <si>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</si>
  <si>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</si>
  <si>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</si>
  <si>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</si>
  <si>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</si>
  <si>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</si>
  <si>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</si>
  <si>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</si>
  <si>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</si>
  <si>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</si>
  <si>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</si>
  <si>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</si>
  <si>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</si>
  <si>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</si>
  <si>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</si>
  <si>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</si>
  <si>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</si>
  <si>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</si>
  <si>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</si>
  <si>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</si>
  <si>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</si>
  <si>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</si>
  <si>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</si>
  <si>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</si>
  <si>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</si>
  <si>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</si>
  <si>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</si>
  <si>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</si>
  <si>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</si>
  <si>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</si>
  <si>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</si>
  <si>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</si>
  <si>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</si>
  <si>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</si>
  <si>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</si>
  <si>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</si>
  <si>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</si>
  <si>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</si>
  <si>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</si>
  <si>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</si>
  <si>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</si>
  <si>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</si>
  <si>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</si>
  <si>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</si>
  <si>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</si>
  <si>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</si>
  <si>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</si>
  <si>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</si>
  <si>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</si>
  <si>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</si>
  <si>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</si>
  <si>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</si>
  <si>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</si>
  <si>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</si>
  <si>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</si>
  <si>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</si>
  <si>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</si>
  <si>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</si>
  <si>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</si>
  <si>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</si>
  <si>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</si>
  <si>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</si>
  <si>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</si>
  <si>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</si>
  <si>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</si>
  <si>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</si>
  <si>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</si>
  <si>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</si>
  <si>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</si>
  <si>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</si>
  <si>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</si>
  <si>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</si>
  <si>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</si>
  <si>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</si>
  <si>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</si>
  <si>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</si>
  <si>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</si>
  <si>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</si>
  <si>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</si>
  <si>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</si>
  <si>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</si>
  <si>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</si>
  <si>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</si>
  <si>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</si>
  <si>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</si>
  <si>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</si>
  <si>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</si>
  <si>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</si>
  <si>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</si>
  <si>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</si>
  <si>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</si>
  <si>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</si>
  <si>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</si>
  <si>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</si>
  <si>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</si>
  <si>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</si>
  <si>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</si>
  <si>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</si>
  <si>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</si>
  <si>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</si>
  <si>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</si>
  <si>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</si>
  <si>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</si>
  <si>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</si>
  <si>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</si>
  <si>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</si>
  <si>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</si>
  <si>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</si>
  <si>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</si>
  <si>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</si>
  <si>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</si>
  <si>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</si>
  <si>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</si>
  <si>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</si>
  <si>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</si>
  <si>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</si>
  <si>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</si>
  <si>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</si>
  <si>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</si>
  <si>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</si>
  <si>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</si>
  <si>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</si>
  <si>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</si>
  <si>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</si>
  <si>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</si>
  <si>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</si>
  <si>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</si>
  <si>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</si>
  <si>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</si>
  <si>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</si>
  <si>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</si>
  <si>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</si>
  <si>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</si>
  <si>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</si>
  <si>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</si>
  <si>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</si>
  <si>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</si>
  <si>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</si>
  <si>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</si>
  <si>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</si>
  <si>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</si>
  <si>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</si>
  <si>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</si>
  <si>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</si>
  <si>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</si>
  <si>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</si>
  <si>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</si>
  <si>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</si>
  <si>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</si>
  <si>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</si>
  <si>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</si>
  <si>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</si>
  <si>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</si>
  <si>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</si>
  <si>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</si>
  <si>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</si>
  <si>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</si>
  <si>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</si>
  <si>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</si>
  <si>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</si>
  <si>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</si>
  <si>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</si>
  <si>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</si>
  <si>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</si>
  <si>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</si>
  <si>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</si>
  <si>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</si>
  <si>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</si>
  <si>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</si>
  <si>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</si>
  <si>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</si>
  <si>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</si>
  <si>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</si>
  <si>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</si>
  <si>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</si>
  <si>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</si>
  <si>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</si>
  <si>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</si>
  <si>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</si>
  <si>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</si>
  <si>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</si>
  <si>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</si>
  <si>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</si>
  <si>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</si>
  <si>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</si>
  <si>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</si>
  <si>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</si>
  <si>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</si>
  <si>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</si>
  <si>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</si>
  <si>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</si>
  <si>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</si>
  <si>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</si>
  <si>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</si>
  <si>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</si>
  <si>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</si>
  <si>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</si>
  <si>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</si>
  <si>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</si>
  <si>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</si>
  <si>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</si>
  <si>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</si>
  <si>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</si>
  <si>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</si>
  <si>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</si>
  <si>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</si>
  <si>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</si>
  <si>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</si>
  <si>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</si>
  <si>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</si>
  <si>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</si>
  <si>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</si>
  <si>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</si>
  <si>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</si>
  <si>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</si>
  <si>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</si>
  <si>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</si>
  <si>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</si>
  <si>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</si>
  <si>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</si>
  <si>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</si>
  <si>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</si>
  <si>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</si>
  <si>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</si>
  <si>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</si>
  <si>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</si>
  <si>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</si>
  <si>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</si>
  <si>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</si>
  <si>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</si>
  <si>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</si>
  <si>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</si>
  <si>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</si>
  <si>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</si>
  <si>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</si>
  <si>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</si>
  <si>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</si>
  <si>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</si>
  <si>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</si>
  <si>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</si>
  <si>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</si>
  <si>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</si>
  <si>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</si>
  <si>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</si>
  <si>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</si>
  <si>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</si>
  <si>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</si>
  <si>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</si>
  <si>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</si>
  <si>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</si>
  <si>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</si>
  <si>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</si>
  <si>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</si>
  <si>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</si>
  <si>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</si>
  <si>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</si>
  <si>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</si>
  <si>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</si>
  <si>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</si>
  <si>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</si>
  <si>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</si>
  <si>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</si>
  <si>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</si>
  <si>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</si>
  <si>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</si>
  <si>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</si>
  <si>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</si>
  <si>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</si>
  <si>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</si>
  <si>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</si>
  <si>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</si>
  <si>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</si>
  <si>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</si>
  <si>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</si>
  <si>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</si>
  <si>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</si>
  <si>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</si>
  <si>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</si>
  <si>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</si>
  <si>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</si>
  <si>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</si>
  <si>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</si>
  <si>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</si>
  <si>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</si>
  <si>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</si>
  <si>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</si>
  <si>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</si>
  <si>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</si>
  <si>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</si>
  <si>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</si>
  <si>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</si>
  <si>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</si>
  <si>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</si>
  <si>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</si>
  <si>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</si>
  <si>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</si>
  <si>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</si>
  <si>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</si>
  <si>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</si>
  <si>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</si>
  <si>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</si>
  <si>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</si>
  <si>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</si>
  <si>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</si>
  <si>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</si>
  <si>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</si>
  <si>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</si>
  <si>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</si>
  <si>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</si>
  <si>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</si>
  <si>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</si>
  <si>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</si>
  <si>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</si>
  <si>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</si>
  <si>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</si>
  <si>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</si>
  <si>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</si>
  <si>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</si>
  <si>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</si>
  <si>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</si>
  <si>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</si>
  <si>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</si>
  <si>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</si>
  <si>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</si>
  <si>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</si>
  <si>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</si>
  <si>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</si>
  <si>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</si>
  <si>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</si>
  <si>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</si>
  <si>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</si>
  <si>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</si>
  <si>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</si>
  <si>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</si>
  <si>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</si>
  <si>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</si>
  <si>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</si>
  <si>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</si>
  <si>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</si>
  <si>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</si>
  <si>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</si>
  <si>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</si>
  <si>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</si>
  <si>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</si>
  <si>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</si>
  <si>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</si>
  <si>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</si>
  <si>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</si>
  <si>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</si>
  <si>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</si>
  <si>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</si>
  <si>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</si>
  <si>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</si>
  <si>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</si>
  <si>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</si>
  <si>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</si>
  <si>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</si>
  <si>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</si>
  <si>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</si>
  <si>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</si>
  <si>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</si>
  <si>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</si>
  <si>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</si>
  <si>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</si>
  <si>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</si>
  <si>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</si>
  <si>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</si>
  <si>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</si>
  <si>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</si>
  <si>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</si>
  <si>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</si>
  <si>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</si>
  <si>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</si>
  <si>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</si>
  <si>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</si>
  <si>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</si>
  <si>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</si>
  <si>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</si>
  <si>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</si>
  <si>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</si>
  <si>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</si>
  <si>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</si>
  <si>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</si>
  <si>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</si>
  <si>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</si>
  <si>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</si>
  <si>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</si>
  <si>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</si>
  <si>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</si>
  <si>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</si>
  <si>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</si>
  <si>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</si>
  <si>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</si>
  <si>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</si>
  <si>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</si>
  <si>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</si>
  <si>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</si>
  <si>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</si>
  <si>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</si>
  <si>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</si>
  <si>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</si>
  <si>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</si>
  <si>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</si>
  <si>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</si>
  <si>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</si>
  <si>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</si>
  <si>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</si>
  <si>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</si>
  <si>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</si>
  <si>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</si>
  <si>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</si>
  <si>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</si>
  <si>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</si>
  <si>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</si>
  <si>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</si>
  <si>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</si>
  <si>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</si>
  <si>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</si>
  <si>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</si>
  <si>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</si>
  <si>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</si>
  <si>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</si>
  <si>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</si>
  <si>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</si>
  <si>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</si>
  <si>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</si>
  <si>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</si>
  <si>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</si>
  <si>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</si>
  <si>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</si>
  <si>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</si>
  <si>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</si>
  <si>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</si>
  <si>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</si>
  <si>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</si>
  <si>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</si>
  <si>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</si>
  <si>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</si>
  <si>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</si>
  <si>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</si>
  <si>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</si>
  <si>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</si>
  <si>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</si>
  <si>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</si>
  <si>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</si>
  <si>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</si>
  <si>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</si>
  <si>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</si>
  <si>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</si>
  <si>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</si>
  <si>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</si>
  <si>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</si>
  <si>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</si>
  <si>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</si>
  <si>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</si>
  <si>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</si>
  <si>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</si>
  <si>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</si>
  <si>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</si>
  <si>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</si>
  <si>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</si>
  <si>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</si>
  <si>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</si>
  <si>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</si>
  <si>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</si>
  <si>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</si>
  <si>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</si>
  <si>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</si>
  <si>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</si>
  <si>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</si>
  <si>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</si>
  <si>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</si>
  <si>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</si>
  <si>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</si>
  <si>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</si>
  <si>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</si>
  <si>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</si>
  <si>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</si>
  <si>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</si>
  <si>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</si>
  <si>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</si>
  <si>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</si>
  <si>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</si>
  <si>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</si>
  <si>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</si>
  <si>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</si>
  <si>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</si>
  <si>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</si>
  <si>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</si>
  <si>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</si>
  <si>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</si>
  <si>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</si>
  <si>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</si>
  <si>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</si>
  <si>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</si>
  <si>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</si>
  <si>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</si>
  <si>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</si>
  <si>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</si>
  <si>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</si>
  <si>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</si>
  <si>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</si>
  <si>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</si>
  <si>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</si>
  <si>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</si>
  <si>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</si>
  <si>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</si>
  <si>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</si>
  <si>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</si>
  <si>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</si>
  <si>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</si>
  <si>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</si>
  <si>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</si>
  <si>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</si>
  <si>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</si>
  <si>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</si>
  <si>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</si>
  <si>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</si>
  <si>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</si>
  <si>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</si>
  <si>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</si>
  <si>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</si>
  <si>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</si>
  <si>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</si>
  <si>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</si>
  <si>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</si>
  <si>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</si>
  <si>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</si>
  <si>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</si>
  <si>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</si>
  <si>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</si>
  <si>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</si>
  <si>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</si>
  <si>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</si>
  <si>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</si>
  <si>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</si>
  <si>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</si>
  <si>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</si>
  <si>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</si>
  <si>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</si>
  <si>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</si>
  <si>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</si>
  <si>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</si>
  <si>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</si>
  <si>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</si>
  <si>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</si>
  <si>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</si>
  <si>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</si>
  <si>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</si>
  <si>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</si>
  <si>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</si>
  <si>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</si>
  <si>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</si>
  <si>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</si>
  <si>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</si>
  <si>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</si>
  <si>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</si>
  <si>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</si>
  <si>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</si>
  <si>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</si>
  <si>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</si>
  <si>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</si>
  <si>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</si>
  <si>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</si>
  <si>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</si>
  <si>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</si>
  <si>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</si>
  <si>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</si>
  <si>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</si>
  <si>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</si>
  <si>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</si>
  <si>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</si>
  <si>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</si>
  <si>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</si>
  <si>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</si>
  <si>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</si>
  <si>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</si>
  <si>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</si>
  <si>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</si>
  <si>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</si>
  <si>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</si>
  <si>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</si>
  <si>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</si>
  <si>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</si>
  <si>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</si>
  <si>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</si>
  <si>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</si>
  <si>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</si>
  <si>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</si>
  <si>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</si>
  <si>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</si>
  <si>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</si>
  <si>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</si>
  <si>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</si>
  <si>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</si>
  <si>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</si>
  <si>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</si>
  <si>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</si>
  <si>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</si>
  <si>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</si>
  <si>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</si>
  <si>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</si>
  <si>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</si>
  <si>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</si>
  <si>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</si>
  <si>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</si>
  <si>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</si>
  <si>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</si>
  <si>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</si>
  <si>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</si>
  <si>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</si>
  <si>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</si>
  <si>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</si>
  <si>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</si>
  <si>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</si>
  <si>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</si>
  <si>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</si>
  <si>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</si>
  <si>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</si>
  <si>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</si>
  <si>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</si>
  <si>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</si>
  <si>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</si>
  <si>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</si>
  <si>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</si>
  <si>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</si>
  <si>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</si>
  <si>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</si>
  <si>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</si>
  <si>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</si>
  <si>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</si>
  <si>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</si>
  <si>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</si>
  <si>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</si>
  <si>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</si>
  <si>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</si>
  <si>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</si>
  <si>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</si>
  <si>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</si>
  <si>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</si>
  <si>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</si>
  <si>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</si>
  <si>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</si>
  <si>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</si>
  <si>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</si>
  <si>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</si>
  <si>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</si>
  <si>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</si>
  <si>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</si>
  <si>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</si>
  <si>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</si>
  <si>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</si>
  <si>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</si>
  <si>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</si>
  <si>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</si>
  <si>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</si>
  <si>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</si>
  <si>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</si>
  <si>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</si>
  <si>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</si>
  <si>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</si>
  <si>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</si>
  <si>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</si>
  <si>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</si>
  <si>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</si>
  <si>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</si>
  <si>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</si>
  <si>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</si>
  <si>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</si>
  <si>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</si>
  <si>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</si>
  <si>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</si>
  <si>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</si>
  <si>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</si>
  <si>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</si>
  <si>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</si>
  <si>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</si>
  <si>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</si>
  <si>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</si>
  <si>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27 Aug 2020</t>
  </si>
  <si>
    <t>Helene Clark</t>
  </si>
  <si>
    <t>020 7215 1259</t>
  </si>
  <si>
    <r>
      <t>of which 
Solid Wall Minimum Requirement</t>
    </r>
    <r>
      <rPr>
        <vertAlign val="superscript"/>
        <sz val="10"/>
        <color theme="1"/>
        <rFont val="Arial"/>
        <family val="2"/>
      </rPr>
      <t>5</t>
    </r>
  </si>
  <si>
    <r>
      <t>Prior to October 2018</t>
    </r>
    <r>
      <rPr>
        <i/>
        <vertAlign val="superscript"/>
        <sz val="10"/>
        <rFont val="Arial"/>
        <family val="2"/>
      </rPr>
      <t>7</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</si>
  <si>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</si>
  <si>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</si>
  <si>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</si>
  <si>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</si>
  <si>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</si>
  <si>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</si>
  <si>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</si>
  <si>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</si>
  <si>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</si>
  <si>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</si>
  <si>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</si>
  <si>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</si>
  <si>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</si>
  <si>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</si>
  <si>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</si>
  <si>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</si>
  <si>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</si>
  <si>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</si>
  <si>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</si>
  <si>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</si>
  <si>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</si>
  <si>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</si>
  <si>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</si>
  <si>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</si>
  <si>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2018: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</si>
  <si>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2018: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</si>
  <si>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2018: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</si>
  <si>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2018: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</si>
  <si>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</si>
  <si>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</si>
  <si>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</si>
  <si>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</si>
  <si>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</si>
  <si>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</si>
  <si>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</si>
  <si>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</si>
  <si>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</si>
  <si>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</si>
  <si>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Chart 7: Green Deal Plans, by ‘Live’ or ‘Completed’ status, by quarter, up to end June 2020</t>
  </si>
  <si>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10,982 'live' Green Deal Plans at the end of July 2020.</t>
    </r>
  </si>
  <si>
    <t>17 Sep 2020</t>
  </si>
  <si>
    <r>
      <t>Table 7.3: Number of measures installed using Green Deal Finance by quarter</t>
    </r>
    <r>
      <rPr>
        <b/>
        <vertAlign val="superscript"/>
        <sz val="10"/>
        <color indexed="8"/>
        <rFont val="Arial"/>
        <family val="2"/>
      </rPr>
      <t>1,2,3</t>
    </r>
    <r>
      <rPr>
        <b/>
        <sz val="10"/>
        <color indexed="8"/>
        <rFont val="Arial"/>
        <family val="2"/>
      </rPr>
      <t>, up to end June 2020</t>
    </r>
  </si>
  <si>
    <t>Apr - Jun 2020</t>
  </si>
  <si>
    <t>Table 3.1: ECO measures installed, by measure type and obligation, by quarter, up to end June 2020</t>
  </si>
  <si>
    <t>Table 3.4: ECO measures by ECO obligation by administrative area, up to end June 2020</t>
  </si>
  <si>
    <t>Table 3.6: ECO measures by ECO obligation by Parliamentary Constituency, up to end June 2020</t>
  </si>
  <si>
    <t>Table 4.5: Households in receipt of ECO measures by Parliamentary Constituency, up to end June 2020</t>
  </si>
  <si>
    <t>Table 4.1: Households in receipt of ECO measures by region, by quarter, up to end June 2020</t>
  </si>
  <si>
    <r>
      <t>Table 4.3: Households in receipt of ECO measures by tenure, ECO obligation and by quarter, up to end June 2020</t>
    </r>
    <r>
      <rPr>
        <b/>
        <vertAlign val="superscript"/>
        <sz val="10"/>
        <color theme="1"/>
        <rFont val="Arial"/>
        <family val="2"/>
      </rPr>
      <t>3</t>
    </r>
  </si>
  <si>
    <t>Table 4.4: Households in receipt of ECO measures by administrative area, up to end June 2020</t>
  </si>
  <si>
    <t>26 Nov 2020</t>
  </si>
  <si>
    <t>Chart 8: Homes that have had an improvement measure, up to end June 2020</t>
  </si>
  <si>
    <r>
      <t>Table 3.2: ECO measures by property main fuel type (pre-measure</t>
    </r>
    <r>
      <rPr>
        <b/>
        <vertAlign val="superscript"/>
        <sz val="10"/>
        <color theme="1"/>
        <rFont val="Arial"/>
        <family val="2"/>
      </rPr>
      <t>3</t>
    </r>
    <r>
      <rPr>
        <b/>
        <sz val="10"/>
        <color theme="1"/>
        <rFont val="Arial"/>
        <family val="2"/>
      </rPr>
      <t>), ECO obligation and by quarter, up to end June 2020</t>
    </r>
  </si>
  <si>
    <t>Table 3.3: ECO measures by ECO obligation by region, by quarter, up to end June 2020</t>
  </si>
  <si>
    <t>Table 4.2: Households in receipt of ECO measures by property type, ECO obligation and by quarter, up to end June 2020</t>
  </si>
  <si>
    <r>
      <rPr>
        <vertAlign val="superscript"/>
        <sz val="8"/>
        <rFont val="Arial"/>
        <family val="2"/>
      </rPr>
      <t>3</t>
    </r>
    <r>
      <rPr>
        <sz val="8"/>
        <rFont val="Arial"/>
        <family val="2"/>
      </rPr>
      <t xml:space="preserve"> </t>
    </r>
    <r>
      <rPr>
        <sz val="10"/>
        <rFont val="Arial"/>
        <family val="2"/>
      </rPr>
      <t>Unknown property type includes 635 park and mobile homes.</t>
    </r>
  </si>
  <si>
    <r>
      <t>Table 3.5: ECO Afforable Warmth measures installed</t>
    </r>
    <r>
      <rPr>
        <b/>
        <vertAlign val="superscript"/>
        <sz val="10"/>
        <rFont val="Arial"/>
        <family val="2"/>
      </rPr>
      <t>7</t>
    </r>
    <r>
      <rPr>
        <b/>
        <sz val="10"/>
        <rFont val="Arial"/>
        <family val="2"/>
      </rPr>
      <t>, by administrative area (April 2017 - June 2020)</t>
    </r>
  </si>
  <si>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307 Local Authorities had at least 1 flex measure up to June 2020. </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</si>
  <si>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51.8 MtCO</t>
    </r>
    <r>
      <rPr>
        <vertAlign val="subscript"/>
        <sz val="10"/>
        <color theme="1"/>
        <rFont val="Arial"/>
        <family val="2"/>
      </rPr>
      <t>2</t>
    </r>
    <r>
      <rPr>
        <sz val="10"/>
        <color theme="1"/>
        <rFont val="Arial"/>
        <family val="2"/>
      </rPr>
      <t xml:space="preserve"> with estimated lifetime energy savings up to 199,900 GWh. Please see the Methodology Note for more details.</t>
    </r>
  </si>
  <si>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2020</t>
    </r>
    <r>
      <rPr>
        <b/>
        <vertAlign val="superscript"/>
        <sz val="10"/>
        <color theme="1"/>
        <rFont val="Arial"/>
        <family val="2"/>
      </rPr>
      <t>2,3</t>
    </r>
  </si>
  <si>
    <t>Chart 3: ECO measures by main fuel type of property, by quarter, up to end June 2020</t>
  </si>
  <si>
    <t>Chart 4: Estimated lifetime bill savings for Affordable Warmth measures, by installation quarter, up to end June 2020</t>
  </si>
  <si>
    <t>Infographic 3: ECO measures by region, up to end June 2020</t>
  </si>
  <si>
    <t>Map 1 – Households in receipt of ECO measures by Local Authority per 1,000 households, up to end June 2020</t>
  </si>
  <si>
    <t>Map 2 - ECO measures installed through Flexible Eligibility, by Local Authority
(April 2017 - June 2020)</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</si>
  <si>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</si>
  <si>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</si>
  <si>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t>This workbook was updated on 17 September 2020</t>
  </si>
  <si>
    <t>17 September 2020</t>
  </si>
  <si>
    <t>22 Oct 2020</t>
  </si>
  <si>
    <t>17 Dec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</si>
  <si>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</si>
  <si>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</si>
  <si>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</si>
  <si>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Table 5.5: ECO brokerage auction clearing prices</t>
    </r>
    <r>
      <rPr>
        <b/>
        <vertAlign val="superscript"/>
        <sz val="10"/>
        <rFont val="Arial"/>
        <family val="2"/>
      </rPr>
      <t>1</t>
    </r>
    <r>
      <rPr>
        <b/>
        <sz val="10"/>
        <rFont val="Arial"/>
        <family val="2"/>
      </rPr>
      <t xml:space="preserve"> by ECO obligation, by auction, February 2019 - August 2020</t>
    </r>
  </si>
  <si>
    <r>
      <t xml:space="preserve">Auction 191 </t>
    </r>
    <r>
      <rPr>
        <vertAlign val="superscript"/>
        <sz val="10"/>
        <rFont val="Arial"/>
        <family val="2"/>
      </rPr>
      <t>6</t>
    </r>
  </si>
  <si>
    <t>Table 2.5: ECO3 measures installed, by installation month (October 2018 - July 2020)</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</si>
  <si>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70,254 Flex measures to date, 35,324 measures were in households assessed by local authorities to be 'living in fuel poverty'; 34,250 measures were in households assessed to be 'living on a low income and vulnerable to cold', 680 measures were in households assessed to be 'not in fuel poverty for solid wall insulation' which qualify where adjoining homes are receiving External Wall Insulation.</t>
    </r>
  </si>
  <si>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24,121 measures have been delivered under this sub-obligation to date, which represent estimated lifetime bill savings equivalent to the installation of 21,918 SWI measures.</t>
    </r>
  </si>
  <si>
    <r>
      <t>Table 2.8: ECO3 measures installed</t>
    </r>
    <r>
      <rPr>
        <b/>
        <vertAlign val="superscript"/>
        <sz val="10"/>
        <rFont val="Arial"/>
        <family val="2"/>
      </rPr>
      <t>1</t>
    </r>
    <r>
      <rPr>
        <b/>
        <sz val="10"/>
        <rFont val="Arial"/>
        <family val="2"/>
      </rPr>
      <t>, by measure type, up to end July 2020</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</si>
  <si>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70,254 Flex measures to date, 35,324 measures were in households assessed by local authorities to be 'living in fuel poverty'; 34,250 measures were in households assessed to be 'living on a low income and vulnerable to cold', 680 measures were in households assessed to be 'not in fuel poverty for solid wall insulation' which qualify where adjoining homes are receiving External Wall Insulation.</t>
    </r>
  </si>
  <si>
    <r>
      <rPr>
        <vertAlign val="superscript"/>
        <sz val="10"/>
        <color theme="1"/>
        <rFont val="Arial"/>
        <family val="2"/>
      </rPr>
      <t>7</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24,121 measures have been delivered under this sub-obligation to date, which represent estimated lifetime bill savings equivalent to the installation of 21,918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</si>
  <si>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49,570.</t>
    </r>
  </si>
  <si>
    <r>
      <rPr>
        <vertAlign val="superscript"/>
        <sz val="10"/>
        <rFont val="Arial"/>
        <family val="2"/>
      </rPr>
      <t>10</t>
    </r>
    <r>
      <rPr>
        <sz val="10"/>
        <rFont val="Arial"/>
        <family val="2"/>
      </rPr>
      <t xml:space="preserve"> Across all phases of ECO, 2.13m households received ECO measures with 1.21m households received measures through CSCO and /or HHCRO.</t>
    </r>
  </si>
  <si>
    <t>Chart 1: ECO measures installed, by obligation, by month, up to end July 2020</t>
  </si>
  <si>
    <t>Chart 2a: Share of all ECO measures installed, by measure type, by ECO phase, up to end July 2020</t>
  </si>
  <si>
    <t>Chart 2b: Share of all Affordable Warmth measures, by measure type, by ECO phase, up to end July 2020</t>
  </si>
  <si>
    <t>Chart 5: Number of ECO3 Flexible Eligibility Measures by installation month and share of Affordable Warmth obligation delivered through flex, up to end July 2020</t>
  </si>
  <si>
    <t>Infographic 2: ECO measures by measure type, up to end July 2020</t>
  </si>
  <si>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July 2020 was 222,774 with around 30,500 (14%) of these properties also having received an ECO 1, 2 or Help-to-Heat measure). Since the start of April 2017, 327,861 households have received Affordable Warmth measures through ECO Help-To-Heat or ECO3.</t>
    </r>
  </si>
  <si>
    <t>Chart 9: ECO measures installed by day from 1st January 2020 to 31st July 2020</t>
  </si>
  <si>
    <t>Chart 6: ECO3 costs, by cost type, by quarter, up to end June 2020</t>
  </si>
  <si>
    <t>Table 6.1: Estimated ECO delivery costs, by obligation, and administrative costs as reported by energy suppliers, by quarter, up to end June 2020</t>
  </si>
  <si>
    <t>Table 6.4: Estimated average ECO3 delivery costs as reported by energy suppliers, October 2018 - June 2020</t>
  </si>
  <si>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</si>
  <si>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</si>
  <si>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t>Table 6.6: Estimated ECO3 delivery costs, by obligation, and administrative costs as reported by energy suppliers, by quarter, up to end June 2020</t>
  </si>
  <si>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53,725 broken boilers installed with associated insulation measures, 44,632 had under-floor insulation, 8,322 had cavity wall insulation, 565 had roof insulation, 53 had solid wall insulation and 153 are currently unknown.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</si>
</sst>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6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s>
  <cellStyleXfs count="16509">
    <xf numFmtId="164" fontId="0" fillId="0" borderId="0"/>
    <xf numFmtId="43" fontId="118" fillId="0" borderId="0" applyFont="0" applyFill="0" applyBorder="0" applyAlignment="0" applyProtection="0"/>
    <xf numFmtId="164" fontId="138" fillId="0" borderId="0" applyNumberFormat="0" applyFill="0" applyBorder="0" applyAlignment="0" applyProtection="0">
      <alignment vertical="top"/>
      <protection locked="0"/>
    </xf>
    <xf numFmtId="43" fontId="135" fillId="0" borderId="0" applyFont="0" applyFill="0" applyBorder="0" applyAlignment="0" applyProtection="0"/>
    <xf numFmtId="164" fontId="135"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0" fontId="117" fillId="0" borderId="0"/>
    <xf numFmtId="0" fontId="117"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164" fontId="135" fillId="0" borderId="0"/>
    <xf numFmtId="9" fontId="135" fillId="0" borderId="0" applyFont="0" applyFill="0" applyBorder="0" applyAlignment="0" applyProtection="0"/>
    <xf numFmtId="176" fontId="144" fillId="0" borderId="0"/>
    <xf numFmtId="176" fontId="144" fillId="0" borderId="0"/>
    <xf numFmtId="177" fontId="154" fillId="0" borderId="0" applyFont="0" applyFill="0" applyBorder="0" applyAlignment="0" applyProtection="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6" fillId="34" borderId="13">
      <alignment horizontal="center"/>
      <protection locked="0"/>
    </xf>
    <xf numFmtId="178" fontId="157" fillId="0" borderId="0" applyFont="0" applyFill="0" applyBorder="0" applyAlignment="0" applyProtection="0">
      <protection locked="0"/>
    </xf>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35" borderId="0"/>
    <xf numFmtId="176" fontId="144" fillId="35" borderId="0"/>
    <xf numFmtId="176" fontId="144" fillId="35" borderId="0"/>
    <xf numFmtId="176" fontId="144" fillId="0" borderId="0"/>
    <xf numFmtId="176" fontId="144" fillId="0" borderId="0"/>
    <xf numFmtId="10" fontId="158" fillId="0" borderId="0"/>
    <xf numFmtId="10" fontId="158" fillId="0" borderId="0"/>
    <xf numFmtId="10" fontId="158" fillId="0" borderId="0"/>
    <xf numFmtId="10" fontId="158" fillId="0" borderId="0"/>
    <xf numFmtId="176" fontId="144" fillId="0" borderId="0"/>
    <xf numFmtId="176" fontId="144" fillId="35" borderId="0"/>
    <xf numFmtId="176" fontId="144" fillId="35" borderId="0"/>
    <xf numFmtId="176" fontId="144" fillId="35" borderId="0"/>
    <xf numFmtId="176" fontId="159" fillId="0" borderId="0"/>
    <xf numFmtId="176" fontId="144" fillId="0" borderId="0"/>
    <xf numFmtId="176" fontId="144" fillId="0" borderId="0"/>
    <xf numFmtId="176" fontId="144" fillId="0" borderId="0"/>
    <xf numFmtId="176" fontId="144" fillId="0" borderId="0"/>
    <xf numFmtId="176" fontId="144" fillId="0" borderId="0"/>
    <xf numFmtId="10" fontId="158" fillId="0" borderId="0"/>
    <xf numFmtId="176" fontId="144" fillId="0" borderId="0"/>
    <xf numFmtId="176" fontId="144" fillId="0" borderId="0"/>
    <xf numFmtId="176" fontId="144" fillId="0" borderId="0"/>
    <xf numFmtId="176" fontId="159" fillId="0" borderId="0"/>
    <xf numFmtId="176" fontId="144" fillId="0" borderId="0"/>
    <xf numFmtId="176" fontId="144" fillId="0" borderId="0"/>
    <xf numFmtId="176" fontId="144" fillId="0" borderId="0"/>
    <xf numFmtId="10" fontId="158" fillId="0" borderId="0"/>
    <xf numFmtId="176" fontId="144" fillId="0" borderId="0"/>
    <xf numFmtId="176" fontId="144" fillId="0" borderId="0"/>
    <xf numFmtId="9" fontId="159" fillId="0" borderId="0"/>
    <xf numFmtId="176" fontId="159" fillId="0" borderId="0"/>
    <xf numFmtId="10" fontId="159" fillId="0" borderId="0"/>
    <xf numFmtId="176" fontId="160" fillId="0" borderId="0">
      <alignment vertical="top"/>
    </xf>
    <xf numFmtId="179" fontId="144" fillId="0" borderId="0" applyFont="0" applyFill="0" applyBorder="0" applyAlignment="0" applyProtection="0"/>
    <xf numFmtId="180" fontId="161" fillId="0" borderId="0" applyFont="0" applyFill="0" applyBorder="0" applyAlignment="0" applyProtection="0"/>
    <xf numFmtId="179" fontId="144" fillId="0" borderId="0" applyFont="0" applyFill="0" applyBorder="0" applyAlignment="0" applyProtection="0"/>
    <xf numFmtId="179" fontId="144" fillId="0" borderId="0" applyFont="0" applyFill="0" applyBorder="0" applyAlignment="0" applyProtection="0"/>
    <xf numFmtId="179" fontId="144" fillId="0" borderId="0" applyFont="0" applyFill="0" applyBorder="0" applyAlignment="0" applyProtection="0"/>
    <xf numFmtId="179" fontId="144" fillId="0" borderId="0" applyFont="0" applyFill="0" applyBorder="0" applyAlignment="0" applyProtection="0"/>
    <xf numFmtId="181" fontId="161" fillId="0" borderId="0" applyFont="0" applyFill="0" applyBorder="0" applyAlignment="0" applyProtection="0"/>
    <xf numFmtId="179" fontId="144" fillId="0" borderId="0" applyFont="0" applyFill="0" applyBorder="0" applyAlignment="0" applyProtection="0"/>
    <xf numFmtId="179" fontId="144" fillId="0" borderId="0" applyFont="0" applyFill="0" applyBorder="0" applyAlignment="0" applyProtection="0"/>
    <xf numFmtId="179" fontId="144" fillId="0" borderId="0" applyFont="0" applyFill="0" applyBorder="0" applyAlignment="0" applyProtection="0"/>
    <xf numFmtId="176"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176" fontId="144" fillId="0" borderId="0" applyFont="0" applyFill="0" applyBorder="0" applyAlignment="0" applyProtection="0"/>
    <xf numFmtId="176" fontId="144" fillId="0" borderId="0"/>
    <xf numFmtId="176" fontId="144" fillId="0" borderId="0" applyFont="0" applyFill="0" applyBorder="0" applyAlignment="0" applyProtection="0"/>
    <xf numFmtId="182" fontId="161" fillId="0" borderId="0" applyFont="0" applyFill="0" applyBorder="0" applyAlignment="0" applyProtection="0"/>
    <xf numFmtId="183" fontId="161" fillId="0" borderId="0" applyFont="0" applyFill="0" applyBorder="0" applyAlignment="0" applyProtection="0"/>
    <xf numFmtId="176" fontId="144" fillId="0" borderId="0"/>
    <xf numFmtId="176" fontId="144" fillId="0" borderId="0"/>
    <xf numFmtId="0" fontId="144" fillId="0" borderId="0"/>
    <xf numFmtId="0" fontId="144" fillId="0" borderId="0"/>
    <xf numFmtId="0" fontId="144" fillId="0" borderId="0"/>
    <xf numFmtId="0" fontId="144" fillId="0" borderId="0"/>
    <xf numFmtId="184" fontId="144" fillId="0" borderId="0"/>
    <xf numFmtId="176" fontId="144" fillId="0" borderId="0"/>
    <xf numFmtId="185" fontId="144" fillId="0" borderId="0" applyFont="0" applyFill="0" applyBorder="0" applyAlignment="0" applyProtection="0"/>
    <xf numFmtId="185" fontId="144" fillId="0" borderId="0" applyFont="0" applyFill="0" applyBorder="0" applyAlignment="0" applyProtection="0"/>
    <xf numFmtId="185" fontId="144" fillId="0" borderId="0" applyFont="0" applyFill="0" applyBorder="0" applyAlignment="0" applyProtection="0"/>
    <xf numFmtId="186" fontId="144" fillId="0" borderId="0" applyFont="0" applyFill="0" applyBorder="0" applyAlignment="0" applyProtection="0"/>
    <xf numFmtId="186" fontId="144" fillId="0" borderId="0" applyFont="0" applyFill="0" applyBorder="0" applyAlignment="0" applyProtection="0"/>
    <xf numFmtId="186" fontId="144" fillId="0" borderId="0" applyFon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87" fontId="144" fillId="0" borderId="0">
      <alignment horizontal="left" wrapText="1"/>
    </xf>
    <xf numFmtId="176" fontId="151" fillId="0" borderId="0">
      <alignment vertical="top"/>
    </xf>
    <xf numFmtId="176" fontId="151" fillId="0" borderId="0">
      <alignment vertical="top"/>
    </xf>
    <xf numFmtId="176" fontId="151" fillId="0" borderId="0">
      <alignment vertical="top"/>
    </xf>
    <xf numFmtId="176" fontId="151" fillId="0" borderId="0">
      <alignment vertical="top"/>
    </xf>
    <xf numFmtId="176" fontId="151" fillId="0" borderId="0">
      <alignment vertical="top"/>
    </xf>
    <xf numFmtId="187" fontId="144" fillId="0" borderId="0">
      <alignment horizontal="left" wrapText="1"/>
    </xf>
    <xf numFmtId="176" fontId="144" fillId="0" borderId="0"/>
    <xf numFmtId="176" fontId="144" fillId="0" borderId="0" applyNumberFormat="0" applyFill="0" applyBorder="0" applyAlignment="0" applyProtection="0"/>
    <xf numFmtId="176" fontId="144" fillId="0" borderId="0" applyNumberFormat="0" applyFill="0" applyBorder="0" applyAlignment="0" applyProtection="0"/>
    <xf numFmtId="187" fontId="144" fillId="0" borderId="0">
      <alignment horizontal="left" wrapText="1"/>
    </xf>
    <xf numFmtId="176" fontId="162"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62"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55"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59"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44"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63" fillId="0" borderId="0"/>
    <xf numFmtId="176" fontId="163" fillId="0" borderId="0"/>
    <xf numFmtId="176" fontId="163" fillId="0" borderId="0"/>
    <xf numFmtId="176" fontId="163" fillId="0" borderId="0"/>
    <xf numFmtId="176" fontId="144" fillId="0" borderId="0" applyNumberFormat="0" applyFill="0" applyBorder="0" applyAlignment="0" applyProtection="0"/>
    <xf numFmtId="176" fontId="162"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xf numFmtId="176" fontId="162" fillId="0" borderId="0" applyNumberFormat="0" applyFill="0" applyBorder="0" applyAlignment="0" applyProtection="0"/>
    <xf numFmtId="176" fontId="162" fillId="0" borderId="0" applyNumberFormat="0" applyFill="0" applyBorder="0" applyAlignment="0" applyProtection="0"/>
    <xf numFmtId="176" fontId="155" fillId="0" borderId="0"/>
    <xf numFmtId="176" fontId="155" fillId="0" borderId="0"/>
    <xf numFmtId="176" fontId="155" fillId="0" borderId="0"/>
    <xf numFmtId="176" fontId="155" fillId="0" borderId="0"/>
    <xf numFmtId="176" fontId="155" fillId="0" borderId="0"/>
    <xf numFmtId="176" fontId="144" fillId="0" borderId="0"/>
    <xf numFmtId="176" fontId="144" fillId="0" borderId="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xf numFmtId="176" fontId="144" fillId="0" borderId="0"/>
    <xf numFmtId="176" fontId="163" fillId="0" borderId="0"/>
    <xf numFmtId="176" fontId="163" fillId="0" borderId="0"/>
    <xf numFmtId="176" fontId="163" fillId="0" borderId="0"/>
    <xf numFmtId="176" fontId="144" fillId="0" borderId="0" applyNumberFormat="0" applyFill="0" applyBorder="0" applyAlignment="0" applyProtection="0"/>
    <xf numFmtId="176" fontId="163" fillId="0" borderId="0"/>
    <xf numFmtId="176" fontId="163" fillId="0" borderId="0"/>
    <xf numFmtId="176" fontId="163" fillId="0" borderId="0"/>
    <xf numFmtId="176" fontId="163"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xf numFmtId="176" fontId="164"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55" fillId="0" borderId="0"/>
    <xf numFmtId="176" fontId="144" fillId="0" borderId="0"/>
    <xf numFmtId="176" fontId="144" fillId="0" borderId="0" applyNumberFormat="0" applyFill="0" applyBorder="0" applyAlignment="0" applyProtection="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44" fillId="0" borderId="0" applyNumberFormat="0" applyFill="0" applyBorder="0" applyAlignment="0" applyProtection="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51" fillId="0" borderId="0">
      <alignment vertical="top"/>
    </xf>
    <xf numFmtId="176" fontId="151" fillId="0" borderId="0">
      <alignment vertical="top"/>
    </xf>
    <xf numFmtId="176" fontId="151" fillId="0" borderId="0">
      <alignment vertical="top"/>
    </xf>
    <xf numFmtId="176" fontId="159"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xf numFmtId="176" fontId="159" fillId="0" borderId="0"/>
    <xf numFmtId="176" fontId="159" fillId="0" borderId="0"/>
    <xf numFmtId="176" fontId="159" fillId="0" borderId="0"/>
    <xf numFmtId="176" fontId="159" fillId="0" borderId="0"/>
    <xf numFmtId="176" fontId="144" fillId="0" borderId="0" applyNumberFormat="0" applyFill="0" applyBorder="0" applyAlignment="0" applyProtection="0"/>
    <xf numFmtId="176" fontId="151" fillId="0" borderId="0">
      <alignment vertical="top"/>
    </xf>
    <xf numFmtId="176" fontId="163" fillId="0" borderId="0"/>
    <xf numFmtId="188" fontId="144" fillId="0" borderId="0" applyFont="0" applyFill="0" applyBorder="0" applyAlignment="0" applyProtection="0"/>
    <xf numFmtId="189" fontId="144" fillId="0" borderId="0" applyFont="0" applyFill="0" applyBorder="0" applyAlignment="0" applyProtection="0"/>
    <xf numFmtId="190" fontId="144" fillId="0" borderId="0" applyFont="0" applyFill="0" applyBorder="0" applyAlignment="0" applyProtection="0"/>
    <xf numFmtId="191" fontId="144" fillId="0" borderId="0" applyFont="0" applyFill="0" applyBorder="0" applyAlignment="0" applyProtection="0"/>
    <xf numFmtId="192" fontId="144" fillId="0" borderId="0" applyFont="0" applyFill="0" applyBorder="0" applyAlignment="0" applyProtection="0"/>
    <xf numFmtId="188" fontId="144" fillId="0" borderId="0" applyFont="0" applyFill="0" applyBorder="0" applyAlignment="0" applyProtection="0"/>
    <xf numFmtId="176" fontId="162"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55" fillId="0" borderId="0"/>
    <xf numFmtId="176" fontId="155" fillId="0" borderId="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93"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5" fontId="144" fillId="0" borderId="0" applyFont="0" applyFill="0" applyBorder="0" applyAlignment="0" applyProtection="0"/>
    <xf numFmtId="196" fontId="144" fillId="0" borderId="0" applyFont="0" applyFill="0" applyBorder="0" applyAlignment="0" applyProtection="0"/>
    <xf numFmtId="197" fontId="144"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95" fontId="144" fillId="0" borderId="0" applyFont="0" applyFill="0" applyBorder="0" applyAlignment="0" applyProtection="0"/>
    <xf numFmtId="196" fontId="144" fillId="0" borderId="0" applyFont="0" applyFill="0" applyBorder="0" applyAlignment="0" applyProtection="0"/>
    <xf numFmtId="197" fontId="144" fillId="0" borderId="0" applyFont="0" applyFill="0" applyBorder="0" applyAlignment="0" applyProtection="0"/>
    <xf numFmtId="194" fontId="144" fillId="0" borderId="0" applyFont="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4" fontId="165" fillId="0" borderId="0" applyFont="0" applyFill="0" applyBorder="0" applyAlignment="0" applyProtection="0"/>
    <xf numFmtId="194" fontId="165" fillId="0" borderId="0" applyFont="0" applyFill="0" applyBorder="0" applyAlignment="0" applyProtection="0"/>
    <xf numFmtId="194"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8" fontId="144" fillId="0" borderId="0" applyFont="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4"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94"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94" fontId="144" fillId="0" borderId="0" applyFont="0" applyFill="0" applyBorder="0" applyAlignment="0" applyProtection="0"/>
    <xf numFmtId="190" fontId="144" fillId="0" borderId="0" applyFont="0" applyFill="0" applyBorder="0" applyAlignment="0" applyProtection="0"/>
    <xf numFmtId="39" fontId="144" fillId="0" borderId="0" applyFont="0" applyFill="0" applyBorder="0" applyAlignment="0" applyProtection="0"/>
    <xf numFmtId="185" fontId="144" fillId="0" borderId="0" applyFont="0" applyFill="0" applyBorder="0" applyAlignment="0" applyProtection="0"/>
    <xf numFmtId="190" fontId="144" fillId="0" borderId="0" applyFont="0" applyFill="0" applyBorder="0" applyAlignment="0" applyProtection="0"/>
    <xf numFmtId="190" fontId="144" fillId="0" borderId="0" applyFon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51" fillId="0" borderId="0">
      <alignment vertical="top"/>
    </xf>
    <xf numFmtId="176" fontId="151" fillId="0" borderId="0">
      <alignment vertical="top"/>
    </xf>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59" fillId="0" borderId="0"/>
    <xf numFmtId="176" fontId="144" fillId="0" borderId="0"/>
    <xf numFmtId="176" fontId="144" fillId="0" borderId="0"/>
    <xf numFmtId="176" fontId="144" fillId="0" borderId="0"/>
    <xf numFmtId="187" fontId="144" fillId="0" borderId="0">
      <alignment horizontal="left" wrapText="1"/>
    </xf>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84" fontId="166" fillId="0" borderId="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44"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62" fillId="0" borderId="0" applyNumberFormat="0" applyFill="0" applyBorder="0" applyAlignment="0" applyProtection="0"/>
    <xf numFmtId="176" fontId="162" fillId="0" borderId="0" applyNumberFormat="0" applyFill="0" applyBorder="0" applyAlignment="0" applyProtection="0"/>
    <xf numFmtId="176" fontId="159" fillId="0" borderId="0"/>
    <xf numFmtId="176" fontId="155"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67"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36" borderId="0" applyNumberFormat="0" applyFont="0" applyAlignment="0" applyProtection="0"/>
    <xf numFmtId="176" fontId="144" fillId="0" borderId="0" applyNumberFormat="0" applyFill="0" applyBorder="0" applyAlignment="0" applyProtection="0"/>
    <xf numFmtId="176" fontId="144" fillId="0" borderId="0"/>
    <xf numFmtId="176" fontId="144" fillId="0" borderId="0" applyNumberFormat="0" applyFill="0" applyBorder="0" applyAlignment="0" applyProtection="0"/>
    <xf numFmtId="176" fontId="162" fillId="0" borderId="0" applyNumberFormat="0" applyFill="0" applyBorder="0" applyAlignment="0" applyProtection="0"/>
    <xf numFmtId="176" fontId="151" fillId="0" borderId="0">
      <alignment vertical="top"/>
    </xf>
    <xf numFmtId="176" fontId="144" fillId="0" borderId="0"/>
    <xf numFmtId="176" fontId="162" fillId="0" borderId="0" applyNumberFormat="0" applyFill="0" applyBorder="0" applyAlignment="0" applyProtection="0"/>
    <xf numFmtId="176" fontId="159" fillId="0" borderId="0"/>
    <xf numFmtId="182" fontId="144" fillId="0" borderId="0" applyFont="0" applyFill="0" applyBorder="0" applyAlignment="0" applyProtection="0"/>
    <xf numFmtId="182" fontId="144" fillId="0" borderId="0" applyFont="0" applyFill="0" applyBorder="0" applyAlignment="0" applyProtection="0"/>
    <xf numFmtId="176" fontId="159" fillId="0" borderId="0"/>
    <xf numFmtId="176" fontId="144" fillId="0" borderId="0" applyNumberFormat="0" applyFill="0" applyBorder="0" applyAlignment="0" applyProtection="0"/>
    <xf numFmtId="176" fontId="163"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84" fontId="16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applyNumberFormat="0" applyFill="0" applyBorder="0" applyAlignment="0" applyProtection="0"/>
    <xf numFmtId="176" fontId="163" fillId="0" borderId="0"/>
    <xf numFmtId="176" fontId="163" fillId="0" borderId="0"/>
    <xf numFmtId="176" fontId="163" fillId="0" borderId="0"/>
    <xf numFmtId="176" fontId="144" fillId="0" borderId="0" applyNumberFormat="0" applyFill="0" applyBorder="0" applyAlignment="0" applyProtection="0"/>
    <xf numFmtId="176" fontId="163" fillId="0" borderId="0"/>
    <xf numFmtId="176" fontId="155"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68" fillId="37" borderId="0" applyNumberFormat="0" applyBorder="0" applyProtection="0">
      <alignment horizontal="centerContinuous" vertical="center"/>
    </xf>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3" fontId="170" fillId="0" borderId="15" applyBorder="0">
      <alignment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xf numFmtId="199" fontId="144" fillId="0" borderId="0" applyFont="0" applyFill="0" applyBorder="0" applyAlignment="0" applyProtection="0"/>
    <xf numFmtId="176" fontId="144" fillId="0" borderId="0" applyFont="0" applyFill="0" applyBorder="0" applyAlignment="0" applyProtection="0"/>
    <xf numFmtId="193"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200" fontId="144" fillId="0" borderId="0" applyFont="0" applyFill="0" applyBorder="0" applyProtection="0">
      <alignment horizontal="right"/>
    </xf>
    <xf numFmtId="176" fontId="144" fillId="0" borderId="0" applyFont="0" applyFill="0" applyBorder="0" applyAlignment="0" applyProtection="0"/>
    <xf numFmtId="176" fontId="144" fillId="0" borderId="0" applyFont="0" applyFill="0" applyBorder="0" applyProtection="0">
      <alignment horizontal="right"/>
    </xf>
    <xf numFmtId="200" fontId="144" fillId="0" borderId="0" applyFont="0" applyFill="0" applyBorder="0" applyProtection="0">
      <alignment horizontal="right"/>
    </xf>
    <xf numFmtId="200" fontId="144" fillId="0" borderId="0" applyFont="0" applyFill="0" applyBorder="0" applyProtection="0">
      <alignment horizontal="right"/>
    </xf>
    <xf numFmtId="201" fontId="144" fillId="0" borderId="0" applyFont="0" applyFill="0" applyBorder="0" applyProtection="0">
      <alignment horizontal="right"/>
    </xf>
    <xf numFmtId="201" fontId="144" fillId="0" borderId="0" applyFont="0" applyFill="0" applyBorder="0" applyProtection="0">
      <alignment horizontal="right"/>
    </xf>
    <xf numFmtId="201" fontId="144" fillId="0" borderId="0" applyFont="0" applyFill="0" applyBorder="0" applyProtection="0">
      <alignment horizontal="right"/>
    </xf>
    <xf numFmtId="176" fontId="144" fillId="0" borderId="0" applyFont="0" applyFill="0" applyBorder="0" applyProtection="0">
      <alignment horizontal="right"/>
    </xf>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44"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202" fontId="144" fillId="0" borderId="0" applyFont="0" applyFill="0" applyBorder="0" applyAlignment="0" applyProtection="0"/>
    <xf numFmtId="202"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87" fontId="144" fillId="0" borderId="0">
      <alignment horizontal="left" wrapText="1"/>
    </xf>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87" fontId="144" fillId="0" borderId="0">
      <alignment horizontal="left" wrapText="1"/>
    </xf>
    <xf numFmtId="187" fontId="144" fillId="0" borderId="0">
      <alignment horizontal="left" wrapText="1"/>
    </xf>
    <xf numFmtId="187" fontId="144" fillId="0" borderId="0">
      <alignment horizontal="left" wrapText="1"/>
    </xf>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xf numFmtId="176" fontId="144" fillId="0" borderId="0"/>
    <xf numFmtId="176" fontId="144" fillId="0" borderId="0"/>
    <xf numFmtId="187" fontId="144" fillId="0" borderId="0">
      <alignment horizontal="left" wrapText="1"/>
    </xf>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87" fontId="144" fillId="0" borderId="0">
      <alignment horizontal="left" wrapText="1"/>
    </xf>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Protection="0">
      <alignment vertical="top"/>
    </xf>
    <xf numFmtId="176" fontId="171" fillId="0" borderId="0" applyNumberFormat="0" applyFill="0" applyBorder="0" applyProtection="0">
      <alignment vertical="top"/>
    </xf>
    <xf numFmtId="176" fontId="144" fillId="0" borderId="0" applyNumberFormat="0" applyFill="0" applyBorder="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2" fillId="0" borderId="16" applyNumberFormat="0" applyFill="0" applyAlignment="0" applyProtection="0"/>
    <xf numFmtId="176" fontId="144" fillId="0" borderId="16" applyNumberFormat="0" applyFill="0" applyAlignment="0" applyProtection="0"/>
    <xf numFmtId="176" fontId="172" fillId="0" borderId="16" applyNumberFormat="0" applyFill="0" applyAlignment="0" applyProtection="0"/>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17" applyNumberFormat="0" applyFill="0" applyProtection="0">
      <alignment horizontal="center"/>
    </xf>
    <xf numFmtId="176" fontId="144" fillId="0" borderId="17" applyNumberFormat="0" applyFill="0" applyProtection="0">
      <alignment horizontal="center"/>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3" fillId="0" borderId="0" applyNumberFormat="0" applyFill="0" applyBorder="0" applyProtection="0">
      <alignment horizontal="left"/>
    </xf>
    <xf numFmtId="176" fontId="144" fillId="0" borderId="0" applyNumberFormat="0" applyFill="0" applyBorder="0" applyProtection="0">
      <alignment horizontal="left"/>
    </xf>
    <xf numFmtId="176" fontId="173" fillId="0" borderId="0" applyNumberFormat="0" applyFill="0" applyBorder="0" applyProtection="0">
      <alignment horizontal="left"/>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74" fillId="0" borderId="0" applyNumberFormat="0" applyFill="0" applyBorder="0" applyProtection="0">
      <alignment horizontal="centerContinuous"/>
    </xf>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51" fillId="0" borderId="0">
      <alignment vertical="top"/>
    </xf>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63" fillId="0" borderId="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xf numFmtId="176" fontId="144" fillId="0" borderId="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203" fontId="157" fillId="0" borderId="0" applyFont="0" applyFill="0" applyBorder="0" applyAlignment="0" applyProtection="0"/>
    <xf numFmtId="204" fontId="157" fillId="0" borderId="0" applyFont="0" applyFill="0" applyBorder="0" applyAlignment="0" applyProtection="0"/>
    <xf numFmtId="176" fontId="159" fillId="0" borderId="0" applyFont="0" applyFill="0" applyBorder="0" applyAlignment="0" applyProtection="0"/>
    <xf numFmtId="176" fontId="159"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176" fontId="144" fillId="0" borderId="0"/>
    <xf numFmtId="176" fontId="144" fillId="0" borderId="0"/>
    <xf numFmtId="0" fontId="159" fillId="0" borderId="0" applyNumberFormat="0" applyFill="0" applyBorder="0" applyAlignment="0" applyProtection="0"/>
    <xf numFmtId="176" fontId="144" fillId="0" borderId="0"/>
    <xf numFmtId="176" fontId="160" fillId="0" borderId="0"/>
    <xf numFmtId="176" fontId="175" fillId="0" borderId="0" applyNumberFormat="0" applyFill="0" applyBorder="0" applyAlignment="0" applyProtection="0">
      <alignment vertical="top"/>
      <protection locked="0"/>
    </xf>
    <xf numFmtId="176" fontId="157" fillId="0" borderId="0"/>
    <xf numFmtId="205"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206" fontId="159" fillId="0" borderId="0"/>
    <xf numFmtId="206" fontId="159" fillId="0" borderId="0"/>
    <xf numFmtId="176" fontId="176" fillId="0" borderId="18" applyFont="0" applyFill="0" applyBorder="0" applyAlignment="0" applyProtection="0"/>
    <xf numFmtId="176" fontId="177" fillId="0" borderId="0"/>
    <xf numFmtId="207" fontId="144" fillId="0" borderId="19" applyFont="0" applyFill="0" applyBorder="0" applyProtection="0">
      <alignment horizontal="right" vertical="center" wrapText="1"/>
    </xf>
    <xf numFmtId="176" fontId="177" fillId="0" borderId="0"/>
    <xf numFmtId="176" fontId="177" fillId="0" borderId="0"/>
    <xf numFmtId="176" fontId="177" fillId="0" borderId="0"/>
    <xf numFmtId="208" fontId="157" fillId="0" borderId="0" applyFont="0" applyFill="0" applyBorder="0" applyAlignment="0" applyProtection="0">
      <protection locked="0"/>
    </xf>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9"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176"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78" fillId="38"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35"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78" fillId="38"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176"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78" fillId="40"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35"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35" fillId="14" borderId="0" applyNumberFormat="0" applyBorder="0" applyAlignment="0" applyProtection="0"/>
    <xf numFmtId="0" fontId="135" fillId="14" borderId="0" applyNumberFormat="0" applyBorder="0" applyAlignment="0" applyProtection="0"/>
    <xf numFmtId="0" fontId="135" fillId="14" borderId="0" applyNumberFormat="0" applyBorder="0" applyAlignment="0" applyProtection="0"/>
    <xf numFmtId="0" fontId="135" fillId="14" borderId="0" applyNumberFormat="0" applyBorder="0" applyAlignment="0" applyProtection="0"/>
    <xf numFmtId="0" fontId="135"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78" fillId="40"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178" fillId="43" borderId="0" applyNumberFormat="0" applyBorder="0" applyAlignment="0" applyProtection="0"/>
    <xf numFmtId="0" fontId="178" fillId="43" borderId="0" applyNumberFormat="0" applyBorder="0" applyAlignment="0" applyProtection="0"/>
    <xf numFmtId="0" fontId="178" fillId="43" borderId="0" applyNumberFormat="0" applyBorder="0" applyAlignment="0" applyProtection="0"/>
    <xf numFmtId="0" fontId="178" fillId="43" borderId="0" applyNumberFormat="0" applyBorder="0" applyAlignment="0" applyProtection="0"/>
    <xf numFmtId="0" fontId="178" fillId="43" borderId="0" applyNumberFormat="0" applyBorder="0" applyAlignment="0" applyProtection="0"/>
    <xf numFmtId="0" fontId="178" fillId="43" borderId="0" applyNumberFormat="0" applyBorder="0" applyAlignment="0" applyProtection="0"/>
    <xf numFmtId="0" fontId="178" fillId="43" borderId="0" applyNumberFormat="0" applyBorder="0" applyAlignment="0" applyProtection="0"/>
    <xf numFmtId="0" fontId="178" fillId="43" borderId="0" applyNumberFormat="0" applyBorder="0" applyAlignment="0" applyProtection="0"/>
    <xf numFmtId="0" fontId="135"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35" fillId="18" borderId="0" applyNumberFormat="0" applyBorder="0" applyAlignment="0" applyProtection="0"/>
    <xf numFmtId="0" fontId="135" fillId="18" borderId="0" applyNumberFormat="0" applyBorder="0" applyAlignment="0" applyProtection="0"/>
    <xf numFmtId="0" fontId="135" fillId="18" borderId="0" applyNumberFormat="0" applyBorder="0" applyAlignment="0" applyProtection="0"/>
    <xf numFmtId="0" fontId="135" fillId="18" borderId="0" applyNumberFormat="0" applyBorder="0" applyAlignment="0" applyProtection="0"/>
    <xf numFmtId="0" fontId="135"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78" fillId="4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5"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176"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35"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35" fillId="22" borderId="0" applyNumberFormat="0" applyBorder="0" applyAlignment="0" applyProtection="0"/>
    <xf numFmtId="0" fontId="135" fillId="22" borderId="0" applyNumberFormat="0" applyBorder="0" applyAlignment="0" applyProtection="0"/>
    <xf numFmtId="0" fontId="135" fillId="22" borderId="0" applyNumberFormat="0" applyBorder="0" applyAlignment="0" applyProtection="0"/>
    <xf numFmtId="0" fontId="135" fillId="22" borderId="0" applyNumberFormat="0" applyBorder="0" applyAlignment="0" applyProtection="0"/>
    <xf numFmtId="0" fontId="135"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78" fillId="44"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39"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176"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78" fillId="46"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78" fillId="39" borderId="0" applyNumberFormat="0" applyBorder="0" applyAlignment="0" applyProtection="0"/>
    <xf numFmtId="0" fontId="135"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35" fillId="26" borderId="0" applyNumberFormat="0" applyBorder="0" applyAlignment="0" applyProtection="0"/>
    <xf numFmtId="0" fontId="135" fillId="26" borderId="0" applyNumberFormat="0" applyBorder="0" applyAlignment="0" applyProtection="0"/>
    <xf numFmtId="0" fontId="135" fillId="26" borderId="0" applyNumberFormat="0" applyBorder="0" applyAlignment="0" applyProtection="0"/>
    <xf numFmtId="0" fontId="135" fillId="26" borderId="0" applyNumberFormat="0" applyBorder="0" applyAlignment="0" applyProtection="0"/>
    <xf numFmtId="0" fontId="135"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78" fillId="46"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176"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35" fillId="30" borderId="0" applyNumberFormat="0" applyBorder="0" applyAlignment="0" applyProtection="0"/>
    <xf numFmtId="0" fontId="135" fillId="30" borderId="0" applyNumberFormat="0" applyBorder="0" applyAlignment="0" applyProtection="0"/>
    <xf numFmtId="0" fontId="135" fillId="30" borderId="0" applyNumberFormat="0" applyBorder="0" applyAlignment="0" applyProtection="0"/>
    <xf numFmtId="0" fontId="135"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35" fillId="30" borderId="0" applyNumberFormat="0" applyBorder="0" applyAlignment="0" applyProtection="0"/>
    <xf numFmtId="0" fontId="135"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78" fillId="41" borderId="0" applyNumberFormat="0" applyBorder="0" applyAlignment="0" applyProtection="0"/>
    <xf numFmtId="0" fontId="178" fillId="47" borderId="0" applyNumberFormat="0" applyBorder="0" applyAlignment="0" applyProtection="0"/>
    <xf numFmtId="0" fontId="179" fillId="38" borderId="0" applyNumberFormat="0" applyBorder="0" applyAlignment="0" applyProtection="0"/>
    <xf numFmtId="0" fontId="178" fillId="41" borderId="0" applyNumberFormat="0" applyBorder="0" applyAlignment="0" applyProtection="0"/>
    <xf numFmtId="0" fontId="179" fillId="40" borderId="0" applyNumberFormat="0" applyBorder="0" applyAlignment="0" applyProtection="0"/>
    <xf numFmtId="0" fontId="178" fillId="43" borderId="0" applyNumberFormat="0" applyBorder="0" applyAlignment="0" applyProtection="0"/>
    <xf numFmtId="0" fontId="179" fillId="42" borderId="0" applyNumberFormat="0" applyBorder="0" applyAlignment="0" applyProtection="0"/>
    <xf numFmtId="0" fontId="178" fillId="47" borderId="0" applyNumberFormat="0" applyBorder="0" applyAlignment="0" applyProtection="0"/>
    <xf numFmtId="0" fontId="179" fillId="44" borderId="0" applyNumberFormat="0" applyBorder="0" applyAlignment="0" applyProtection="0"/>
    <xf numFmtId="0" fontId="178" fillId="48" borderId="0" applyNumberFormat="0" applyBorder="0" applyAlignment="0" applyProtection="0"/>
    <xf numFmtId="0" fontId="179" fillId="46" borderId="0" applyNumberFormat="0" applyBorder="0" applyAlignment="0" applyProtection="0"/>
    <xf numFmtId="0" fontId="178" fillId="41" borderId="0" applyNumberFormat="0" applyBorder="0" applyAlignment="0" applyProtection="0"/>
    <xf numFmtId="0" fontId="179" fillId="41" borderId="0" applyNumberFormat="0" applyBorder="0" applyAlignment="0" applyProtection="0"/>
    <xf numFmtId="209" fontId="144" fillId="0" borderId="0" applyProtection="0">
      <protection locked="0"/>
    </xf>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5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176"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35"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35" fillId="11" borderId="0" applyNumberFormat="0" applyBorder="0" applyAlignment="0" applyProtection="0"/>
    <xf numFmtId="0" fontId="135" fillId="11" borderId="0" applyNumberFormat="0" applyBorder="0" applyAlignment="0" applyProtection="0"/>
    <xf numFmtId="0" fontId="135" fillId="11" borderId="0" applyNumberFormat="0" applyBorder="0" applyAlignment="0" applyProtection="0"/>
    <xf numFmtId="0" fontId="135" fillId="11" borderId="0" applyNumberFormat="0" applyBorder="0" applyAlignment="0" applyProtection="0"/>
    <xf numFmtId="0" fontId="135"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78" fillId="49"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176"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78" fillId="51"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36"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176"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78" fillId="52" borderId="0" applyNumberFormat="0" applyBorder="0" applyAlignment="0" applyProtection="0"/>
    <xf numFmtId="0" fontId="178" fillId="36" borderId="0" applyNumberFormat="0" applyBorder="0" applyAlignment="0" applyProtection="0"/>
    <xf numFmtId="0" fontId="178" fillId="36" borderId="0" applyNumberFormat="0" applyBorder="0" applyAlignment="0" applyProtection="0"/>
    <xf numFmtId="0" fontId="178" fillId="36" borderId="0" applyNumberFormat="0" applyBorder="0" applyAlignment="0" applyProtection="0"/>
    <xf numFmtId="0" fontId="178" fillId="36" borderId="0" applyNumberFormat="0" applyBorder="0" applyAlignment="0" applyProtection="0"/>
    <xf numFmtId="0" fontId="178" fillId="36" borderId="0" applyNumberFormat="0" applyBorder="0" applyAlignment="0" applyProtection="0"/>
    <xf numFmtId="0" fontId="178" fillId="36" borderId="0" applyNumberFormat="0" applyBorder="0" applyAlignment="0" applyProtection="0"/>
    <xf numFmtId="0" fontId="178" fillId="36" borderId="0" applyNumberFormat="0" applyBorder="0" applyAlignment="0" applyProtection="0"/>
    <xf numFmtId="0" fontId="178" fillId="36" borderId="0" applyNumberFormat="0" applyBorder="0" applyAlignment="0" applyProtection="0"/>
    <xf numFmtId="0" fontId="135"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35" fillId="19" borderId="0" applyNumberFormat="0" applyBorder="0" applyAlignment="0" applyProtection="0"/>
    <xf numFmtId="0" fontId="135" fillId="19" borderId="0" applyNumberFormat="0" applyBorder="0" applyAlignment="0" applyProtection="0"/>
    <xf numFmtId="0" fontId="135" fillId="19" borderId="0" applyNumberFormat="0" applyBorder="0" applyAlignment="0" applyProtection="0"/>
    <xf numFmtId="0" fontId="135" fillId="19" borderId="0" applyNumberFormat="0" applyBorder="0" applyAlignment="0" applyProtection="0"/>
    <xf numFmtId="0" fontId="135"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78" fillId="52"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176"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78" fillId="44"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35"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35" fillId="23" borderId="0" applyNumberFormat="0" applyBorder="0" applyAlignment="0" applyProtection="0"/>
    <xf numFmtId="0" fontId="135" fillId="23" borderId="0" applyNumberFormat="0" applyBorder="0" applyAlignment="0" applyProtection="0"/>
    <xf numFmtId="0" fontId="135" fillId="23" borderId="0" applyNumberFormat="0" applyBorder="0" applyAlignment="0" applyProtection="0"/>
    <xf numFmtId="0" fontId="135" fillId="23" borderId="0" applyNumberFormat="0" applyBorder="0" applyAlignment="0" applyProtection="0"/>
    <xf numFmtId="0" fontId="135"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78" fillId="44"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5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176"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78" fillId="50" borderId="0" applyNumberFormat="0" applyBorder="0" applyAlignment="0" applyProtection="0"/>
    <xf numFmtId="0" fontId="135"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35" fillId="27" borderId="0" applyNumberFormat="0" applyBorder="0" applyAlignment="0" applyProtection="0"/>
    <xf numFmtId="0" fontId="135" fillId="27" borderId="0" applyNumberFormat="0" applyBorder="0" applyAlignment="0" applyProtection="0"/>
    <xf numFmtId="0" fontId="135" fillId="27" borderId="0" applyNumberFormat="0" applyBorder="0" applyAlignment="0" applyProtection="0"/>
    <xf numFmtId="0" fontId="135" fillId="27" borderId="0" applyNumberFormat="0" applyBorder="0" applyAlignment="0" applyProtection="0"/>
    <xf numFmtId="0" fontId="135"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78" fillId="49"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4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176"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78" fillId="53"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35"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35" fillId="31" borderId="0" applyNumberFormat="0" applyBorder="0" applyAlignment="0" applyProtection="0"/>
    <xf numFmtId="0" fontId="135" fillId="31" borderId="0" applyNumberFormat="0" applyBorder="0" applyAlignment="0" applyProtection="0"/>
    <xf numFmtId="0" fontId="135" fillId="31" borderId="0" applyNumberFormat="0" applyBorder="0" applyAlignment="0" applyProtection="0"/>
    <xf numFmtId="0" fontId="135" fillId="31" borderId="0" applyNumberFormat="0" applyBorder="0" applyAlignment="0" applyProtection="0"/>
    <xf numFmtId="0" fontId="135"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78" fillId="53" borderId="0" applyNumberFormat="0" applyBorder="0" applyAlignment="0" applyProtection="0"/>
    <xf numFmtId="0" fontId="178" fillId="54" borderId="0" applyNumberFormat="0" applyBorder="0" applyAlignment="0" applyProtection="0"/>
    <xf numFmtId="0" fontId="179" fillId="49" borderId="0" applyNumberFormat="0" applyBorder="0" applyAlignment="0" applyProtection="0"/>
    <xf numFmtId="0" fontId="178" fillId="51" borderId="0" applyNumberFormat="0" applyBorder="0" applyAlignment="0" applyProtection="0"/>
    <xf numFmtId="0" fontId="179" fillId="51" borderId="0" applyNumberFormat="0" applyBorder="0" applyAlignment="0" applyProtection="0"/>
    <xf numFmtId="0" fontId="178" fillId="36" borderId="0" applyNumberFormat="0" applyBorder="0" applyAlignment="0" applyProtection="0"/>
    <xf numFmtId="0" fontId="179" fillId="52" borderId="0" applyNumberFormat="0" applyBorder="0" applyAlignment="0" applyProtection="0"/>
    <xf numFmtId="0" fontId="178" fillId="54" borderId="0" applyNumberFormat="0" applyBorder="0" applyAlignment="0" applyProtection="0"/>
    <xf numFmtId="0" fontId="179" fillId="44" borderId="0" applyNumberFormat="0" applyBorder="0" applyAlignment="0" applyProtection="0"/>
    <xf numFmtId="0" fontId="178" fillId="49" borderId="0" applyNumberFormat="0" applyBorder="0" applyAlignment="0" applyProtection="0"/>
    <xf numFmtId="0" fontId="179" fillId="49" borderId="0" applyNumberFormat="0" applyBorder="0" applyAlignment="0" applyProtection="0"/>
    <xf numFmtId="0" fontId="178" fillId="41" borderId="0" applyNumberFormat="0" applyBorder="0" applyAlignment="0" applyProtection="0"/>
    <xf numFmtId="0" fontId="179" fillId="53"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1" fillId="12" borderId="0" applyNumberFormat="0" applyBorder="0" applyAlignment="0" applyProtection="0"/>
    <xf numFmtId="176" fontId="180" fillId="55" borderId="0" applyNumberFormat="0" applyBorder="0" applyAlignment="0" applyProtection="0"/>
    <xf numFmtId="176" fontId="180" fillId="55" borderId="0" applyNumberFormat="0" applyBorder="0" applyAlignment="0" applyProtection="0"/>
    <xf numFmtId="0" fontId="180" fillId="55" borderId="0" applyNumberFormat="0" applyBorder="0" applyAlignment="0" applyProtection="0"/>
    <xf numFmtId="176" fontId="180" fillId="55" borderId="0" applyNumberFormat="0" applyBorder="0" applyAlignment="0" applyProtection="0"/>
    <xf numFmtId="176" fontId="180" fillId="55" borderId="0" applyNumberFormat="0" applyBorder="0" applyAlignment="0" applyProtection="0"/>
    <xf numFmtId="176" fontId="180" fillId="55" borderId="0" applyNumberFormat="0" applyBorder="0" applyAlignment="0" applyProtection="0"/>
    <xf numFmtId="0" fontId="134" fillId="12" borderId="0" applyNumberFormat="0" applyBorder="0" applyAlignment="0" applyProtection="0"/>
    <xf numFmtId="0" fontId="180" fillId="55" borderId="0" applyNumberFormat="0" applyBorder="0" applyAlignment="0" applyProtection="0"/>
    <xf numFmtId="176" fontId="180" fillId="55" borderId="0" applyNumberFormat="0" applyBorder="0" applyAlignment="0" applyProtection="0"/>
    <xf numFmtId="176" fontId="180" fillId="55" borderId="0" applyNumberFormat="0" applyBorder="0" applyAlignment="0" applyProtection="0"/>
    <xf numFmtId="0" fontId="180" fillId="55" borderId="0" applyNumberFormat="0" applyBorder="0" applyAlignment="0" applyProtection="0"/>
    <xf numFmtId="176" fontId="180" fillId="55" borderId="0" applyNumberFormat="0" applyBorder="0" applyAlignment="0" applyProtection="0"/>
    <xf numFmtId="176" fontId="180" fillId="55" borderId="0" applyNumberFormat="0" applyBorder="0" applyAlignment="0" applyProtection="0"/>
    <xf numFmtId="176" fontId="180" fillId="55" borderId="0" applyNumberFormat="0" applyBorder="0" applyAlignment="0" applyProtection="0"/>
    <xf numFmtId="0" fontId="134" fillId="12" borderId="0" applyNumberFormat="0" applyBorder="0" applyAlignment="0" applyProtection="0"/>
    <xf numFmtId="0" fontId="180" fillId="55" borderId="0" applyNumberFormat="0" applyBorder="0" applyAlignment="0" applyProtection="0"/>
    <xf numFmtId="176" fontId="180" fillId="55" borderId="0" applyNumberFormat="0" applyBorder="0" applyAlignment="0" applyProtection="0"/>
    <xf numFmtId="0" fontId="180" fillId="55" borderId="0" applyNumberFormat="0" applyBorder="0" applyAlignment="0" applyProtection="0"/>
    <xf numFmtId="0" fontId="134" fillId="12" borderId="0" applyNumberFormat="0" applyBorder="0" applyAlignment="0" applyProtection="0"/>
    <xf numFmtId="0" fontId="180" fillId="55"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1" fillId="16" borderId="0" applyNumberFormat="0" applyBorder="0" applyAlignment="0" applyProtection="0"/>
    <xf numFmtId="176" fontId="180" fillId="51" borderId="0" applyNumberFormat="0" applyBorder="0" applyAlignment="0" applyProtection="0"/>
    <xf numFmtId="176" fontId="180" fillId="51" borderId="0" applyNumberFormat="0" applyBorder="0" applyAlignment="0" applyProtection="0"/>
    <xf numFmtId="0" fontId="180" fillId="51" borderId="0" applyNumberFormat="0" applyBorder="0" applyAlignment="0" applyProtection="0"/>
    <xf numFmtId="176" fontId="180" fillId="51" borderId="0" applyNumberFormat="0" applyBorder="0" applyAlignment="0" applyProtection="0"/>
    <xf numFmtId="176" fontId="180" fillId="51" borderId="0" applyNumberFormat="0" applyBorder="0" applyAlignment="0" applyProtection="0"/>
    <xf numFmtId="176" fontId="180" fillId="51" borderId="0" applyNumberFormat="0" applyBorder="0" applyAlignment="0" applyProtection="0"/>
    <xf numFmtId="0" fontId="134" fillId="16" borderId="0" applyNumberFormat="0" applyBorder="0" applyAlignment="0" applyProtection="0"/>
    <xf numFmtId="0" fontId="180" fillId="51" borderId="0" applyNumberFormat="0" applyBorder="0" applyAlignment="0" applyProtection="0"/>
    <xf numFmtId="176" fontId="180" fillId="51" borderId="0" applyNumberFormat="0" applyBorder="0" applyAlignment="0" applyProtection="0"/>
    <xf numFmtId="176" fontId="180" fillId="51" borderId="0" applyNumberFormat="0" applyBorder="0" applyAlignment="0" applyProtection="0"/>
    <xf numFmtId="0" fontId="180" fillId="51" borderId="0" applyNumberFormat="0" applyBorder="0" applyAlignment="0" applyProtection="0"/>
    <xf numFmtId="176" fontId="180" fillId="51" borderId="0" applyNumberFormat="0" applyBorder="0" applyAlignment="0" applyProtection="0"/>
    <xf numFmtId="176" fontId="180" fillId="51" borderId="0" applyNumberFormat="0" applyBorder="0" applyAlignment="0" applyProtection="0"/>
    <xf numFmtId="176" fontId="180" fillId="51" borderId="0" applyNumberFormat="0" applyBorder="0" applyAlignment="0" applyProtection="0"/>
    <xf numFmtId="0" fontId="134" fillId="16" borderId="0" applyNumberFormat="0" applyBorder="0" applyAlignment="0" applyProtection="0"/>
    <xf numFmtId="0" fontId="180" fillId="51" borderId="0" applyNumberFormat="0" applyBorder="0" applyAlignment="0" applyProtection="0"/>
    <xf numFmtId="176" fontId="180" fillId="51" borderId="0" applyNumberFormat="0" applyBorder="0" applyAlignment="0" applyProtection="0"/>
    <xf numFmtId="0" fontId="180" fillId="51" borderId="0" applyNumberFormat="0" applyBorder="0" applyAlignment="0" applyProtection="0"/>
    <xf numFmtId="0" fontId="134" fillId="16" borderId="0" applyNumberFormat="0" applyBorder="0" applyAlignment="0" applyProtection="0"/>
    <xf numFmtId="0" fontId="180" fillId="51"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1" fillId="20" borderId="0" applyNumberFormat="0" applyBorder="0" applyAlignment="0" applyProtection="0"/>
    <xf numFmtId="176" fontId="180" fillId="52" borderId="0" applyNumberFormat="0" applyBorder="0" applyAlignment="0" applyProtection="0"/>
    <xf numFmtId="176" fontId="180" fillId="52" borderId="0" applyNumberFormat="0" applyBorder="0" applyAlignment="0" applyProtection="0"/>
    <xf numFmtId="0" fontId="180" fillId="52" borderId="0" applyNumberFormat="0" applyBorder="0" applyAlignment="0" applyProtection="0"/>
    <xf numFmtId="176" fontId="180" fillId="52" borderId="0" applyNumberFormat="0" applyBorder="0" applyAlignment="0" applyProtection="0"/>
    <xf numFmtId="176" fontId="180" fillId="52" borderId="0" applyNumberFormat="0" applyBorder="0" applyAlignment="0" applyProtection="0"/>
    <xf numFmtId="176" fontId="180" fillId="52" borderId="0" applyNumberFormat="0" applyBorder="0" applyAlignment="0" applyProtection="0"/>
    <xf numFmtId="0" fontId="134" fillId="20" borderId="0" applyNumberFormat="0" applyBorder="0" applyAlignment="0" applyProtection="0"/>
    <xf numFmtId="0" fontId="180" fillId="52" borderId="0" applyNumberFormat="0" applyBorder="0" applyAlignment="0" applyProtection="0"/>
    <xf numFmtId="176" fontId="180" fillId="52" borderId="0" applyNumberFormat="0" applyBorder="0" applyAlignment="0" applyProtection="0"/>
    <xf numFmtId="176" fontId="180" fillId="52" borderId="0" applyNumberFormat="0" applyBorder="0" applyAlignment="0" applyProtection="0"/>
    <xf numFmtId="0" fontId="180" fillId="52" borderId="0" applyNumberFormat="0" applyBorder="0" applyAlignment="0" applyProtection="0"/>
    <xf numFmtId="176" fontId="180" fillId="52" borderId="0" applyNumberFormat="0" applyBorder="0" applyAlignment="0" applyProtection="0"/>
    <xf numFmtId="176" fontId="180" fillId="52" borderId="0" applyNumberFormat="0" applyBorder="0" applyAlignment="0" applyProtection="0"/>
    <xf numFmtId="176" fontId="180" fillId="52" borderId="0" applyNumberFormat="0" applyBorder="0" applyAlignment="0" applyProtection="0"/>
    <xf numFmtId="0" fontId="134" fillId="20" borderId="0" applyNumberFormat="0" applyBorder="0" applyAlignment="0" applyProtection="0"/>
    <xf numFmtId="0" fontId="180" fillId="52" borderId="0" applyNumberFormat="0" applyBorder="0" applyAlignment="0" applyProtection="0"/>
    <xf numFmtId="176" fontId="180" fillId="52" borderId="0" applyNumberFormat="0" applyBorder="0" applyAlignment="0" applyProtection="0"/>
    <xf numFmtId="0" fontId="180" fillId="52" borderId="0" applyNumberFormat="0" applyBorder="0" applyAlignment="0" applyProtection="0"/>
    <xf numFmtId="0" fontId="134" fillId="20" borderId="0" applyNumberFormat="0" applyBorder="0" applyAlignment="0" applyProtection="0"/>
    <xf numFmtId="0" fontId="180" fillId="52"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1" fillId="24"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0" fontId="180" fillId="56"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0" fontId="134" fillId="24" borderId="0" applyNumberFormat="0" applyBorder="0" applyAlignment="0" applyProtection="0"/>
    <xf numFmtId="0" fontId="180" fillId="56"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0" fontId="180" fillId="56"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0" fontId="134" fillId="24" borderId="0" applyNumberFormat="0" applyBorder="0" applyAlignment="0" applyProtection="0"/>
    <xf numFmtId="0" fontId="180" fillId="56" borderId="0" applyNumberFormat="0" applyBorder="0" applyAlignment="0" applyProtection="0"/>
    <xf numFmtId="176" fontId="180" fillId="56" borderId="0" applyNumberFormat="0" applyBorder="0" applyAlignment="0" applyProtection="0"/>
    <xf numFmtId="0" fontId="180" fillId="56" borderId="0" applyNumberFormat="0" applyBorder="0" applyAlignment="0" applyProtection="0"/>
    <xf numFmtId="0" fontId="134" fillId="24" borderId="0" applyNumberFormat="0" applyBorder="0" applyAlignment="0" applyProtection="0"/>
    <xf numFmtId="0" fontId="180" fillId="56"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1" fillId="28"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0" fontId="180" fillId="57"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0" fontId="134" fillId="28" borderId="0" applyNumberFormat="0" applyBorder="0" applyAlignment="0" applyProtection="0"/>
    <xf numFmtId="0" fontId="180" fillId="57"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0" fontId="180" fillId="57"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0" fontId="134" fillId="28" borderId="0" applyNumberFormat="0" applyBorder="0" applyAlignment="0" applyProtection="0"/>
    <xf numFmtId="0" fontId="180" fillId="57" borderId="0" applyNumberFormat="0" applyBorder="0" applyAlignment="0" applyProtection="0"/>
    <xf numFmtId="176" fontId="180" fillId="57" borderId="0" applyNumberFormat="0" applyBorder="0" applyAlignment="0" applyProtection="0"/>
    <xf numFmtId="0" fontId="180" fillId="57" borderId="0" applyNumberFormat="0" applyBorder="0" applyAlignment="0" applyProtection="0"/>
    <xf numFmtId="0" fontId="134" fillId="28" borderId="0" applyNumberFormat="0" applyBorder="0" applyAlignment="0" applyProtection="0"/>
    <xf numFmtId="0" fontId="180" fillId="57"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1" fillId="32" borderId="0" applyNumberFormat="0" applyBorder="0" applyAlignment="0" applyProtection="0"/>
    <xf numFmtId="176" fontId="180" fillId="58" borderId="0" applyNumberFormat="0" applyBorder="0" applyAlignment="0" applyProtection="0"/>
    <xf numFmtId="176" fontId="180" fillId="58" borderId="0" applyNumberFormat="0" applyBorder="0" applyAlignment="0" applyProtection="0"/>
    <xf numFmtId="0" fontId="180" fillId="58" borderId="0" applyNumberFormat="0" applyBorder="0" applyAlignment="0" applyProtection="0"/>
    <xf numFmtId="176" fontId="180" fillId="58" borderId="0" applyNumberFormat="0" applyBorder="0" applyAlignment="0" applyProtection="0"/>
    <xf numFmtId="176" fontId="180" fillId="58" borderId="0" applyNumberFormat="0" applyBorder="0" applyAlignment="0" applyProtection="0"/>
    <xf numFmtId="176" fontId="180" fillId="58" borderId="0" applyNumberFormat="0" applyBorder="0" applyAlignment="0" applyProtection="0"/>
    <xf numFmtId="0" fontId="134" fillId="32" borderId="0" applyNumberFormat="0" applyBorder="0" applyAlignment="0" applyProtection="0"/>
    <xf numFmtId="0" fontId="180" fillId="58" borderId="0" applyNumberFormat="0" applyBorder="0" applyAlignment="0" applyProtection="0"/>
    <xf numFmtId="176" fontId="180" fillId="58" borderId="0" applyNumberFormat="0" applyBorder="0" applyAlignment="0" applyProtection="0"/>
    <xf numFmtId="176" fontId="180" fillId="58" borderId="0" applyNumberFormat="0" applyBorder="0" applyAlignment="0" applyProtection="0"/>
    <xf numFmtId="0" fontId="180" fillId="58" borderId="0" applyNumberFormat="0" applyBorder="0" applyAlignment="0" applyProtection="0"/>
    <xf numFmtId="176" fontId="180" fillId="58" borderId="0" applyNumberFormat="0" applyBorder="0" applyAlignment="0" applyProtection="0"/>
    <xf numFmtId="176" fontId="180" fillId="58" borderId="0" applyNumberFormat="0" applyBorder="0" applyAlignment="0" applyProtection="0"/>
    <xf numFmtId="176" fontId="180" fillId="58" borderId="0" applyNumberFormat="0" applyBorder="0" applyAlignment="0" applyProtection="0"/>
    <xf numFmtId="0" fontId="134" fillId="32" borderId="0" applyNumberFormat="0" applyBorder="0" applyAlignment="0" applyProtection="0"/>
    <xf numFmtId="0" fontId="180" fillId="58" borderId="0" applyNumberFormat="0" applyBorder="0" applyAlignment="0" applyProtection="0"/>
    <xf numFmtId="176" fontId="180" fillId="58" borderId="0" applyNumberFormat="0" applyBorder="0" applyAlignment="0" applyProtection="0"/>
    <xf numFmtId="0" fontId="180" fillId="58" borderId="0" applyNumberFormat="0" applyBorder="0" applyAlignment="0" applyProtection="0"/>
    <xf numFmtId="0" fontId="134" fillId="32" borderId="0" applyNumberFormat="0" applyBorder="0" applyAlignment="0" applyProtection="0"/>
    <xf numFmtId="0" fontId="180" fillId="58"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57" borderId="0" applyNumberFormat="0" applyBorder="0" applyAlignment="0" applyProtection="0"/>
    <xf numFmtId="0" fontId="182" fillId="55" borderId="0" applyNumberFormat="0" applyBorder="0" applyAlignment="0" applyProtection="0"/>
    <xf numFmtId="0" fontId="180" fillId="51" borderId="0" applyNumberFormat="0" applyBorder="0" applyAlignment="0" applyProtection="0"/>
    <xf numFmtId="0" fontId="182" fillId="51" borderId="0" applyNumberFormat="0" applyBorder="0" applyAlignment="0" applyProtection="0"/>
    <xf numFmtId="0" fontId="180" fillId="36" borderId="0" applyNumberFormat="0" applyBorder="0" applyAlignment="0" applyProtection="0"/>
    <xf numFmtId="0" fontId="182" fillId="52" borderId="0" applyNumberFormat="0" applyBorder="0" applyAlignment="0" applyProtection="0"/>
    <xf numFmtId="0" fontId="180" fillId="54" borderId="0" applyNumberFormat="0" applyBorder="0" applyAlignment="0" applyProtection="0"/>
    <xf numFmtId="0" fontId="182" fillId="56" borderId="0" applyNumberFormat="0" applyBorder="0" applyAlignment="0" applyProtection="0"/>
    <xf numFmtId="0" fontId="180" fillId="57" borderId="0" applyNumberFormat="0" applyBorder="0" applyAlignment="0" applyProtection="0"/>
    <xf numFmtId="0" fontId="182" fillId="57" borderId="0" applyNumberFormat="0" applyBorder="0" applyAlignment="0" applyProtection="0"/>
    <xf numFmtId="0" fontId="180" fillId="41" borderId="0" applyNumberFormat="0" applyBorder="0" applyAlignment="0" applyProtection="0"/>
    <xf numFmtId="0" fontId="182" fillId="58" borderId="0" applyNumberFormat="0" applyBorder="0" applyAlignment="0" applyProtection="0"/>
    <xf numFmtId="176" fontId="183" fillId="0" borderId="0"/>
    <xf numFmtId="176" fontId="160" fillId="0" borderId="0"/>
    <xf numFmtId="176" fontId="184" fillId="0" borderId="10" applyBorder="0"/>
    <xf numFmtId="0" fontId="180" fillId="59"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1" fillId="9" borderId="0" applyNumberFormat="0" applyBorder="0" applyAlignment="0" applyProtection="0"/>
    <xf numFmtId="176" fontId="180" fillId="45" borderId="0" applyNumberFormat="0" applyBorder="0" applyAlignment="0" applyProtection="0"/>
    <xf numFmtId="176" fontId="180" fillId="45" borderId="0" applyNumberFormat="0" applyBorder="0" applyAlignment="0" applyProtection="0"/>
    <xf numFmtId="0" fontId="180" fillId="45" borderId="0" applyNumberFormat="0" applyBorder="0" applyAlignment="0" applyProtection="0"/>
    <xf numFmtId="176" fontId="180" fillId="45" borderId="0" applyNumberFormat="0" applyBorder="0" applyAlignment="0" applyProtection="0"/>
    <xf numFmtId="176" fontId="180" fillId="45" borderId="0" applyNumberFormat="0" applyBorder="0" applyAlignment="0" applyProtection="0"/>
    <xf numFmtId="176" fontId="180" fillId="45" borderId="0" applyNumberFormat="0" applyBorder="0" applyAlignment="0" applyProtection="0"/>
    <xf numFmtId="0" fontId="134" fillId="9" borderId="0" applyNumberFormat="0" applyBorder="0" applyAlignment="0" applyProtection="0"/>
    <xf numFmtId="0" fontId="180" fillId="45" borderId="0" applyNumberFormat="0" applyBorder="0" applyAlignment="0" applyProtection="0"/>
    <xf numFmtId="176" fontId="180" fillId="45" borderId="0" applyNumberFormat="0" applyBorder="0" applyAlignment="0" applyProtection="0"/>
    <xf numFmtId="176" fontId="180" fillId="45" borderId="0" applyNumberFormat="0" applyBorder="0" applyAlignment="0" applyProtection="0"/>
    <xf numFmtId="0" fontId="180" fillId="45" borderId="0" applyNumberFormat="0" applyBorder="0" applyAlignment="0" applyProtection="0"/>
    <xf numFmtId="176" fontId="180" fillId="45" borderId="0" applyNumberFormat="0" applyBorder="0" applyAlignment="0" applyProtection="0"/>
    <xf numFmtId="176" fontId="180" fillId="45" borderId="0" applyNumberFormat="0" applyBorder="0" applyAlignment="0" applyProtection="0"/>
    <xf numFmtId="176" fontId="180" fillId="45" borderId="0" applyNumberFormat="0" applyBorder="0" applyAlignment="0" applyProtection="0"/>
    <xf numFmtId="0" fontId="134" fillId="9" borderId="0" applyNumberFormat="0" applyBorder="0" applyAlignment="0" applyProtection="0"/>
    <xf numFmtId="0" fontId="180" fillId="45" borderId="0" applyNumberFormat="0" applyBorder="0" applyAlignment="0" applyProtection="0"/>
    <xf numFmtId="176" fontId="180" fillId="45" borderId="0" applyNumberFormat="0" applyBorder="0" applyAlignment="0" applyProtection="0"/>
    <xf numFmtId="0" fontId="180" fillId="45" borderId="0" applyNumberFormat="0" applyBorder="0" applyAlignment="0" applyProtection="0"/>
    <xf numFmtId="0" fontId="134" fillId="9" borderId="0" applyNumberFormat="0" applyBorder="0" applyAlignment="0" applyProtection="0"/>
    <xf numFmtId="0" fontId="180" fillId="45"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0" fillId="59" borderId="0" applyNumberFormat="0" applyBorder="0" applyAlignment="0" applyProtection="0"/>
    <xf numFmtId="0" fontId="181" fillId="13" borderId="0" applyNumberFormat="0" applyBorder="0" applyAlignment="0" applyProtection="0"/>
    <xf numFmtId="176" fontId="180" fillId="60" borderId="0" applyNumberFormat="0" applyBorder="0" applyAlignment="0" applyProtection="0"/>
    <xf numFmtId="176" fontId="180" fillId="60" borderId="0" applyNumberFormat="0" applyBorder="0" applyAlignment="0" applyProtection="0"/>
    <xf numFmtId="0" fontId="180" fillId="60" borderId="0" applyNumberFormat="0" applyBorder="0" applyAlignment="0" applyProtection="0"/>
    <xf numFmtId="176" fontId="180" fillId="60" borderId="0" applyNumberFormat="0" applyBorder="0" applyAlignment="0" applyProtection="0"/>
    <xf numFmtId="176" fontId="180" fillId="60" borderId="0" applyNumberFormat="0" applyBorder="0" applyAlignment="0" applyProtection="0"/>
    <xf numFmtId="176" fontId="180" fillId="60" borderId="0" applyNumberFormat="0" applyBorder="0" applyAlignment="0" applyProtection="0"/>
    <xf numFmtId="0" fontId="134" fillId="13" borderId="0" applyNumberFormat="0" applyBorder="0" applyAlignment="0" applyProtection="0"/>
    <xf numFmtId="0" fontId="180" fillId="60" borderId="0" applyNumberFormat="0" applyBorder="0" applyAlignment="0" applyProtection="0"/>
    <xf numFmtId="176" fontId="180" fillId="60" borderId="0" applyNumberFormat="0" applyBorder="0" applyAlignment="0" applyProtection="0"/>
    <xf numFmtId="176" fontId="180" fillId="60" borderId="0" applyNumberFormat="0" applyBorder="0" applyAlignment="0" applyProtection="0"/>
    <xf numFmtId="0" fontId="180" fillId="60" borderId="0" applyNumberFormat="0" applyBorder="0" applyAlignment="0" applyProtection="0"/>
    <xf numFmtId="176" fontId="180" fillId="60" borderId="0" applyNumberFormat="0" applyBorder="0" applyAlignment="0" applyProtection="0"/>
    <xf numFmtId="176" fontId="180" fillId="60" borderId="0" applyNumberFormat="0" applyBorder="0" applyAlignment="0" applyProtection="0"/>
    <xf numFmtId="176" fontId="180" fillId="60" borderId="0" applyNumberFormat="0" applyBorder="0" applyAlignment="0" applyProtection="0"/>
    <xf numFmtId="0" fontId="134" fillId="13" borderId="0" applyNumberFormat="0" applyBorder="0" applyAlignment="0" applyProtection="0"/>
    <xf numFmtId="0" fontId="180" fillId="60" borderId="0" applyNumberFormat="0" applyBorder="0" applyAlignment="0" applyProtection="0"/>
    <xf numFmtId="176" fontId="180" fillId="60" borderId="0" applyNumberFormat="0" applyBorder="0" applyAlignment="0" applyProtection="0"/>
    <xf numFmtId="0" fontId="180" fillId="60" borderId="0" applyNumberFormat="0" applyBorder="0" applyAlignment="0" applyProtection="0"/>
    <xf numFmtId="0" fontId="134" fillId="13" borderId="0" applyNumberFormat="0" applyBorder="0" applyAlignment="0" applyProtection="0"/>
    <xf numFmtId="0" fontId="180" fillId="60"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7" borderId="0" applyNumberFormat="0" applyBorder="0" applyAlignment="0" applyProtection="0"/>
    <xf numFmtId="176" fontId="180" fillId="61" borderId="0" applyNumberFormat="0" applyBorder="0" applyAlignment="0" applyProtection="0"/>
    <xf numFmtId="176" fontId="180" fillId="61" borderId="0" applyNumberFormat="0" applyBorder="0" applyAlignment="0" applyProtection="0"/>
    <xf numFmtId="0" fontId="180" fillId="61" borderId="0" applyNumberFormat="0" applyBorder="0" applyAlignment="0" applyProtection="0"/>
    <xf numFmtId="176" fontId="180" fillId="61" borderId="0" applyNumberFormat="0" applyBorder="0" applyAlignment="0" applyProtection="0"/>
    <xf numFmtId="176" fontId="180" fillId="61" borderId="0" applyNumberFormat="0" applyBorder="0" applyAlignment="0" applyProtection="0"/>
    <xf numFmtId="176" fontId="180" fillId="61" borderId="0" applyNumberFormat="0" applyBorder="0" applyAlignment="0" applyProtection="0"/>
    <xf numFmtId="0" fontId="134" fillId="17" borderId="0" applyNumberFormat="0" applyBorder="0" applyAlignment="0" applyProtection="0"/>
    <xf numFmtId="0" fontId="180" fillId="61" borderId="0" applyNumberFormat="0" applyBorder="0" applyAlignment="0" applyProtection="0"/>
    <xf numFmtId="176" fontId="180" fillId="61" borderId="0" applyNumberFormat="0" applyBorder="0" applyAlignment="0" applyProtection="0"/>
    <xf numFmtId="176" fontId="180" fillId="61" borderId="0" applyNumberFormat="0" applyBorder="0" applyAlignment="0" applyProtection="0"/>
    <xf numFmtId="0" fontId="180" fillId="61" borderId="0" applyNumberFormat="0" applyBorder="0" applyAlignment="0" applyProtection="0"/>
    <xf numFmtId="176" fontId="180" fillId="61" borderId="0" applyNumberFormat="0" applyBorder="0" applyAlignment="0" applyProtection="0"/>
    <xf numFmtId="176" fontId="180" fillId="61" borderId="0" applyNumberFormat="0" applyBorder="0" applyAlignment="0" applyProtection="0"/>
    <xf numFmtId="176" fontId="180" fillId="61" borderId="0" applyNumberFormat="0" applyBorder="0" applyAlignment="0" applyProtection="0"/>
    <xf numFmtId="0" fontId="134" fillId="17" borderId="0" applyNumberFormat="0" applyBorder="0" applyAlignment="0" applyProtection="0"/>
    <xf numFmtId="0" fontId="180" fillId="61" borderId="0" applyNumberFormat="0" applyBorder="0" applyAlignment="0" applyProtection="0"/>
    <xf numFmtId="176" fontId="180" fillId="61" borderId="0" applyNumberFormat="0" applyBorder="0" applyAlignment="0" applyProtection="0"/>
    <xf numFmtId="0" fontId="180" fillId="61" borderId="0" applyNumberFormat="0" applyBorder="0" applyAlignment="0" applyProtection="0"/>
    <xf numFmtId="0" fontId="134" fillId="17" borderId="0" applyNumberFormat="0" applyBorder="0" applyAlignment="0" applyProtection="0"/>
    <xf numFmtId="0" fontId="180" fillId="61"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1" fillId="21"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0" fontId="180" fillId="56"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0" fontId="134" fillId="21" borderId="0" applyNumberFormat="0" applyBorder="0" applyAlignment="0" applyProtection="0"/>
    <xf numFmtId="0" fontId="180" fillId="56"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0" fontId="180" fillId="56"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176" fontId="180" fillId="56" borderId="0" applyNumberFormat="0" applyBorder="0" applyAlignment="0" applyProtection="0"/>
    <xf numFmtId="0" fontId="134" fillId="21" borderId="0" applyNumberFormat="0" applyBorder="0" applyAlignment="0" applyProtection="0"/>
    <xf numFmtId="0" fontId="180" fillId="56" borderId="0" applyNumberFormat="0" applyBorder="0" applyAlignment="0" applyProtection="0"/>
    <xf numFmtId="176" fontId="180" fillId="56" borderId="0" applyNumberFormat="0" applyBorder="0" applyAlignment="0" applyProtection="0"/>
    <xf numFmtId="0" fontId="180" fillId="56" borderId="0" applyNumberFormat="0" applyBorder="0" applyAlignment="0" applyProtection="0"/>
    <xf numFmtId="0" fontId="134" fillId="21" borderId="0" applyNumberFormat="0" applyBorder="0" applyAlignment="0" applyProtection="0"/>
    <xf numFmtId="0" fontId="180" fillId="56"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181" fillId="25"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0" fontId="180" fillId="57"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0" fontId="134" fillId="25" borderId="0" applyNumberFormat="0" applyBorder="0" applyAlignment="0" applyProtection="0"/>
    <xf numFmtId="0" fontId="180" fillId="57"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0" fontId="180" fillId="57"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176" fontId="180" fillId="57" borderId="0" applyNumberFormat="0" applyBorder="0" applyAlignment="0" applyProtection="0"/>
    <xf numFmtId="0" fontId="134" fillId="25" borderId="0" applyNumberFormat="0" applyBorder="0" applyAlignment="0" applyProtection="0"/>
    <xf numFmtId="0" fontId="180" fillId="57" borderId="0" applyNumberFormat="0" applyBorder="0" applyAlignment="0" applyProtection="0"/>
    <xf numFmtId="176" fontId="180" fillId="57" borderId="0" applyNumberFormat="0" applyBorder="0" applyAlignment="0" applyProtection="0"/>
    <xf numFmtId="0" fontId="180" fillId="57" borderId="0" applyNumberFormat="0" applyBorder="0" applyAlignment="0" applyProtection="0"/>
    <xf numFmtId="0" fontId="134" fillId="25" borderId="0" applyNumberFormat="0" applyBorder="0" applyAlignment="0" applyProtection="0"/>
    <xf numFmtId="0" fontId="180" fillId="57" borderId="0" applyNumberFormat="0" applyBorder="0" applyAlignment="0" applyProtection="0"/>
    <xf numFmtId="0" fontId="181" fillId="25" borderId="0" applyNumberFormat="0" applyBorder="0" applyAlignment="0" applyProtection="0"/>
    <xf numFmtId="0" fontId="181" fillId="25" borderId="0" applyNumberFormat="0" applyBorder="0" applyAlignment="0" applyProtection="0"/>
    <xf numFmtId="0" fontId="181" fillId="25" borderId="0" applyNumberFormat="0" applyBorder="0" applyAlignment="0" applyProtection="0"/>
    <xf numFmtId="0" fontId="181" fillId="25" borderId="0" applyNumberFormat="0" applyBorder="0" applyAlignment="0" applyProtection="0"/>
    <xf numFmtId="0" fontId="181" fillId="25" borderId="0" applyNumberFormat="0" applyBorder="0" applyAlignment="0" applyProtection="0"/>
    <xf numFmtId="0" fontId="181" fillId="29" borderId="0" applyNumberFormat="0" applyBorder="0" applyAlignment="0" applyProtection="0"/>
    <xf numFmtId="176" fontId="180" fillId="63" borderId="0" applyNumberFormat="0" applyBorder="0" applyAlignment="0" applyProtection="0"/>
    <xf numFmtId="176" fontId="180" fillId="63" borderId="0" applyNumberFormat="0" applyBorder="0" applyAlignment="0" applyProtection="0"/>
    <xf numFmtId="0" fontId="180" fillId="63" borderId="0" applyNumberFormat="0" applyBorder="0" applyAlignment="0" applyProtection="0"/>
    <xf numFmtId="176" fontId="180" fillId="63" borderId="0" applyNumberFormat="0" applyBorder="0" applyAlignment="0" applyProtection="0"/>
    <xf numFmtId="176" fontId="180" fillId="63" borderId="0" applyNumberFormat="0" applyBorder="0" applyAlignment="0" applyProtection="0"/>
    <xf numFmtId="176" fontId="180" fillId="63" borderId="0" applyNumberFormat="0" applyBorder="0" applyAlignment="0" applyProtection="0"/>
    <xf numFmtId="0" fontId="134" fillId="29" borderId="0" applyNumberFormat="0" applyBorder="0" applyAlignment="0" applyProtection="0"/>
    <xf numFmtId="0" fontId="180" fillId="63" borderId="0" applyNumberFormat="0" applyBorder="0" applyAlignment="0" applyProtection="0"/>
    <xf numFmtId="176" fontId="180" fillId="63" borderId="0" applyNumberFormat="0" applyBorder="0" applyAlignment="0" applyProtection="0"/>
    <xf numFmtId="176" fontId="180" fillId="63" borderId="0" applyNumberFormat="0" applyBorder="0" applyAlignment="0" applyProtection="0"/>
    <xf numFmtId="0" fontId="180" fillId="63" borderId="0" applyNumberFormat="0" applyBorder="0" applyAlignment="0" applyProtection="0"/>
    <xf numFmtId="176" fontId="180" fillId="63" borderId="0" applyNumberFormat="0" applyBorder="0" applyAlignment="0" applyProtection="0"/>
    <xf numFmtId="176" fontId="180" fillId="63" borderId="0" applyNumberFormat="0" applyBorder="0" applyAlignment="0" applyProtection="0"/>
    <xf numFmtId="176" fontId="180" fillId="63" borderId="0" applyNumberFormat="0" applyBorder="0" applyAlignment="0" applyProtection="0"/>
    <xf numFmtId="0" fontId="134" fillId="29" borderId="0" applyNumberFormat="0" applyBorder="0" applyAlignment="0" applyProtection="0"/>
    <xf numFmtId="0" fontId="180" fillId="63" borderId="0" applyNumberFormat="0" applyBorder="0" applyAlignment="0" applyProtection="0"/>
    <xf numFmtId="176" fontId="180" fillId="63" borderId="0" applyNumberFormat="0" applyBorder="0" applyAlignment="0" applyProtection="0"/>
    <xf numFmtId="0" fontId="180" fillId="63" borderId="0" applyNumberFormat="0" applyBorder="0" applyAlignment="0" applyProtection="0"/>
    <xf numFmtId="0" fontId="134" fillId="29" borderId="0" applyNumberFormat="0" applyBorder="0" applyAlignment="0" applyProtection="0"/>
    <xf numFmtId="0" fontId="180" fillId="63" borderId="0" applyNumberFormat="0" applyBorder="0" applyAlignment="0" applyProtection="0"/>
    <xf numFmtId="0" fontId="181" fillId="29" borderId="0" applyNumberFormat="0" applyBorder="0" applyAlignment="0" applyProtection="0"/>
    <xf numFmtId="0" fontId="181" fillId="29" borderId="0" applyNumberFormat="0" applyBorder="0" applyAlignment="0" applyProtection="0"/>
    <xf numFmtId="0" fontId="181" fillId="29" borderId="0" applyNumberFormat="0" applyBorder="0" applyAlignment="0" applyProtection="0"/>
    <xf numFmtId="0" fontId="181" fillId="29" borderId="0" applyNumberFormat="0" applyBorder="0" applyAlignment="0" applyProtection="0"/>
    <xf numFmtId="0" fontId="181" fillId="29" borderId="0" applyNumberFormat="0" applyBorder="0" applyAlignment="0" applyProtection="0"/>
    <xf numFmtId="176" fontId="157" fillId="64" borderId="20">
      <alignment horizontal="center" vertical="center"/>
    </xf>
    <xf numFmtId="210" fontId="185" fillId="35" borderId="21" applyFont="0" applyFill="0" applyBorder="0" applyProtection="0">
      <alignment vertical="center"/>
    </xf>
    <xf numFmtId="0" fontId="144" fillId="0" borderId="0" applyNumberFormat="0" applyFill="0" applyBorder="0" applyAlignment="0" applyProtection="0"/>
    <xf numFmtId="173" fontId="186" fillId="0" borderId="0"/>
    <xf numFmtId="176" fontId="187" fillId="0" borderId="0">
      <alignment horizontal="center" wrapText="1"/>
      <protection locked="0"/>
    </xf>
    <xf numFmtId="176" fontId="187" fillId="0" borderId="0">
      <alignment horizontal="center" wrapText="1"/>
      <protection locked="0"/>
    </xf>
    <xf numFmtId="176" fontId="187" fillId="0" borderId="0">
      <alignment horizontal="center" wrapText="1"/>
      <protection locked="0"/>
    </xf>
    <xf numFmtId="176" fontId="187" fillId="0" borderId="0">
      <alignment horizontal="center" wrapText="1"/>
      <protection locked="0"/>
    </xf>
    <xf numFmtId="176" fontId="187" fillId="0" borderId="0">
      <alignment horizontal="center" wrapText="1"/>
      <protection locked="0"/>
    </xf>
    <xf numFmtId="176" fontId="187" fillId="0" borderId="0">
      <alignment horizontal="center" wrapText="1"/>
      <protection locked="0"/>
    </xf>
    <xf numFmtId="176" fontId="187" fillId="0" borderId="0">
      <alignment horizontal="center" wrapText="1"/>
      <protection locked="0"/>
    </xf>
    <xf numFmtId="176" fontId="187" fillId="0" borderId="0">
      <alignment horizontal="center" wrapText="1"/>
      <protection locked="0"/>
    </xf>
    <xf numFmtId="176" fontId="187" fillId="0" borderId="0">
      <alignment horizontal="center" wrapText="1"/>
      <protection locked="0"/>
    </xf>
    <xf numFmtId="176" fontId="187" fillId="0" borderId="0">
      <alignment horizontal="center" wrapText="1"/>
      <protection locked="0"/>
    </xf>
    <xf numFmtId="176" fontId="187" fillId="0" borderId="0">
      <alignment horizontal="center" wrapText="1"/>
      <protection locked="0"/>
    </xf>
    <xf numFmtId="176" fontId="187" fillId="0" borderId="0">
      <alignment horizontal="center" wrapText="1"/>
      <protection locked="0"/>
    </xf>
    <xf numFmtId="3" fontId="188" fillId="0" borderId="0" applyNumberFormat="0" applyFill="0" applyBorder="0" applyAlignment="0" applyProtection="0"/>
    <xf numFmtId="3" fontId="189" fillId="0" borderId="0" applyNumberFormat="0" applyFill="0" applyBorder="0" applyAlignment="0" applyProtection="0"/>
    <xf numFmtId="176" fontId="190" fillId="0" borderId="0" applyNumberForma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69" fillId="0" borderId="14" applyNumberFormat="0" applyFill="0" applyAlignment="0" applyProtection="0"/>
    <xf numFmtId="176" fontId="191" fillId="0" borderId="10" applyFont="0">
      <alignment horizontal="centerContinuous"/>
    </xf>
    <xf numFmtId="176" fontId="192" fillId="0" borderId="0"/>
    <xf numFmtId="9" fontId="158" fillId="0" borderId="0"/>
    <xf numFmtId="176" fontId="158" fillId="0" borderId="0"/>
    <xf numFmtId="176" fontId="158" fillId="0" borderId="0"/>
    <xf numFmtId="176" fontId="192" fillId="0" borderId="0"/>
    <xf numFmtId="176" fontId="192" fillId="0" borderId="0"/>
    <xf numFmtId="176" fontId="158" fillId="0" borderId="0"/>
    <xf numFmtId="176" fontId="158" fillId="0" borderId="0"/>
    <xf numFmtId="176" fontId="144" fillId="0" borderId="0"/>
    <xf numFmtId="176" fontId="144" fillId="0" borderId="0"/>
    <xf numFmtId="176" fontId="144" fillId="0" borderId="0"/>
    <xf numFmtId="176" fontId="159" fillId="0" borderId="0"/>
    <xf numFmtId="0" fontId="193" fillId="3" borderId="0" applyNumberFormat="0" applyBorder="0" applyAlignment="0" applyProtection="0"/>
    <xf numFmtId="176"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0" fontId="194" fillId="40" borderId="0" applyNumberFormat="0" applyBorder="0" applyAlignment="0" applyProtection="0"/>
    <xf numFmtId="0" fontId="195" fillId="40"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176" fontId="194" fillId="40" borderId="0" applyNumberFormat="0" applyBorder="0" applyAlignment="0" applyProtection="0"/>
    <xf numFmtId="0"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176" fontId="194" fillId="40" borderId="0" applyNumberFormat="0" applyBorder="0" applyAlignment="0" applyProtection="0"/>
    <xf numFmtId="0"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176" fontId="194" fillId="40" borderId="0" applyNumberFormat="0" applyBorder="0" applyAlignment="0" applyProtection="0"/>
    <xf numFmtId="0"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176" fontId="194" fillId="40" borderId="0" applyNumberFormat="0" applyBorder="0" applyAlignment="0" applyProtection="0"/>
    <xf numFmtId="0"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0"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0"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0"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0" fontId="194" fillId="40" borderId="0" applyNumberFormat="0" applyBorder="0" applyAlignment="0" applyProtection="0"/>
    <xf numFmtId="0" fontId="195" fillId="40" borderId="0" applyNumberFormat="0" applyBorder="0" applyAlignment="0" applyProtection="0"/>
    <xf numFmtId="176" fontId="194" fillId="40" borderId="0" applyNumberFormat="0" applyBorder="0" applyAlignment="0" applyProtection="0"/>
    <xf numFmtId="176" fontId="194" fillId="40" borderId="0" applyNumberFormat="0" applyBorder="0" applyAlignment="0" applyProtection="0"/>
    <xf numFmtId="0" fontId="194" fillId="40" borderId="0" applyNumberFormat="0" applyBorder="0" applyAlignment="0" applyProtection="0"/>
    <xf numFmtId="176" fontId="194" fillId="40" borderId="0" applyNumberFormat="0" applyBorder="0" applyAlignment="0" applyProtection="0"/>
    <xf numFmtId="176" fontId="194" fillId="40" borderId="0" applyNumberFormat="0" applyBorder="0" applyAlignment="0" applyProtection="0"/>
    <xf numFmtId="176"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176" fontId="194" fillId="40" borderId="0" applyNumberFormat="0" applyBorder="0" applyAlignment="0" applyProtection="0"/>
    <xf numFmtId="0" fontId="194" fillId="40" borderId="0" applyNumberFormat="0" applyBorder="0" applyAlignment="0" applyProtection="0"/>
    <xf numFmtId="0" fontId="124" fillId="3" borderId="0" applyNumberFormat="0" applyBorder="0" applyAlignment="0" applyProtection="0"/>
    <xf numFmtId="0" fontId="194" fillId="40"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211" fontId="187" fillId="0" borderId="22" applyNumberFormat="0" applyFont="0" applyFill="0" applyBorder="0" applyAlignment="0"/>
    <xf numFmtId="212" fontId="197" fillId="65" borderId="21" applyNumberFormat="0" applyBorder="0" applyAlignment="0">
      <alignment horizontal="centerContinuous" vertical="center"/>
      <protection hidden="1"/>
    </xf>
    <xf numFmtId="1" fontId="198" fillId="66" borderId="15" applyNumberFormat="0" applyBorder="0" applyAlignment="0">
      <alignment horizontal="center" vertical="top" wrapText="1"/>
      <protection hidden="1"/>
    </xf>
    <xf numFmtId="176" fontId="199" fillId="0" borderId="0" applyNumberFormat="0" applyFill="0" applyBorder="0" applyAlignment="0" applyProtection="0">
      <alignment vertical="top"/>
      <protection locked="0"/>
    </xf>
    <xf numFmtId="38" fontId="20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59" fillId="0" borderId="0"/>
    <xf numFmtId="213" fontId="202" fillId="0" borderId="0" applyFont="0" applyAlignment="0" applyProtection="0"/>
    <xf numFmtId="176" fontId="203" fillId="67" borderId="0" applyBorder="0">
      <alignment horizontal="left" vertical="center" indent="1"/>
    </xf>
    <xf numFmtId="214" fontId="137" fillId="0" borderId="0" applyNumberFormat="0" applyFill="0" applyBorder="0" applyAlignment="0"/>
    <xf numFmtId="176" fontId="204" fillId="0" borderId="0" applyNumberFormat="0" applyFill="0" applyBorder="0" applyAlignment="0" applyProtection="0"/>
    <xf numFmtId="9" fontId="205" fillId="0" borderId="21" applyNumberFormat="0" applyFill="0" applyBorder="0" applyAlignment="0" applyProtection="0">
      <alignment horizontal="right"/>
    </xf>
    <xf numFmtId="176" fontId="191" fillId="0" borderId="10" applyNumberFormat="0" applyFill="0" applyAlignment="0" applyProtection="0"/>
    <xf numFmtId="176" fontId="191" fillId="0" borderId="10" applyNumberFormat="0" applyFill="0" applyAlignment="0" applyProtection="0"/>
    <xf numFmtId="176" fontId="191" fillId="0" borderId="10" applyNumberFormat="0" applyFill="0" applyAlignment="0" applyProtection="0"/>
    <xf numFmtId="176" fontId="206" fillId="0" borderId="0"/>
    <xf numFmtId="176" fontId="200" fillId="0" borderId="10" applyNumberFormat="0" applyFont="0" applyFill="0" applyAlignment="0" applyProtection="0"/>
    <xf numFmtId="176" fontId="192" fillId="0" borderId="11"/>
    <xf numFmtId="215" fontId="207" fillId="0" borderId="0"/>
    <xf numFmtId="216" fontId="144" fillId="0" borderId="0" applyFont="0" applyFill="0" applyBorder="0" applyAlignment="0" applyProtection="0"/>
    <xf numFmtId="176" fontId="144" fillId="68" borderId="23" applyFont="0" applyFill="0" applyBorder="0" applyAlignment="0" applyProtection="0"/>
    <xf numFmtId="176" fontId="159" fillId="0" borderId="10">
      <alignment horizontal="centerContinuous"/>
    </xf>
    <xf numFmtId="176" fontId="159" fillId="0" borderId="10">
      <alignment horizontal="centerContinuous"/>
    </xf>
    <xf numFmtId="176" fontId="159" fillId="0" borderId="10">
      <alignment horizontal="centerContinuous"/>
    </xf>
    <xf numFmtId="176" fontId="144" fillId="0" borderId="24" applyBorder="0">
      <alignment horizontal="centerContinuous"/>
    </xf>
    <xf numFmtId="176" fontId="144" fillId="0" borderId="24" applyBorder="0">
      <alignment horizontal="centerContinuous"/>
    </xf>
    <xf numFmtId="176" fontId="144" fillId="0" borderId="24" applyBorder="0">
      <alignment horizontal="centerContinuous"/>
    </xf>
    <xf numFmtId="0" fontId="208" fillId="42" borderId="0" applyNumberFormat="0" applyBorder="0" applyAlignment="0" applyProtection="0"/>
    <xf numFmtId="0" fontId="209" fillId="42" borderId="0" applyNumberFormat="0" applyBorder="0" applyAlignment="0" applyProtection="0"/>
    <xf numFmtId="176" fontId="159" fillId="0" borderId="0" applyFont="0" applyFill="0" applyBorder="0" applyAlignment="0" applyProtection="0"/>
    <xf numFmtId="176" fontId="210" fillId="0" borderId="0" applyNumberFormat="0" applyFill="0" applyBorder="0" applyAlignment="0" applyProtection="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158"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192" fillId="0" borderId="0">
      <alignment horizontal="right"/>
    </xf>
    <xf numFmtId="176" fontId="192" fillId="0" borderId="0">
      <alignment horizontal="right"/>
    </xf>
    <xf numFmtId="176" fontId="192" fillId="0" borderId="0">
      <alignment horizontal="right"/>
    </xf>
    <xf numFmtId="176" fontId="192" fillId="0" borderId="0">
      <alignment horizontal="right"/>
    </xf>
    <xf numFmtId="176" fontId="192" fillId="0" borderId="0">
      <alignment horizontal="right"/>
    </xf>
    <xf numFmtId="176" fontId="192" fillId="0" borderId="0">
      <alignment horizontal="right"/>
    </xf>
    <xf numFmtId="176" fontId="192" fillId="0" borderId="0">
      <alignment horizontal="right"/>
    </xf>
    <xf numFmtId="176" fontId="192" fillId="0" borderId="0">
      <alignment horizontal="right"/>
    </xf>
    <xf numFmtId="176" fontId="192" fillId="0" borderId="0">
      <alignment horizontal="right"/>
    </xf>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37" fontId="159" fillId="0" borderId="0">
      <alignment horizontal="center"/>
    </xf>
    <xf numFmtId="37" fontId="159" fillId="0" borderId="0">
      <alignment horizontal="center"/>
    </xf>
    <xf numFmtId="176" fontId="212" fillId="0" borderId="0"/>
    <xf numFmtId="176" fontId="159" fillId="0" borderId="0"/>
    <xf numFmtId="176" fontId="159" fillId="0" borderId="0"/>
    <xf numFmtId="176" fontId="191" fillId="0" borderId="0"/>
    <xf numFmtId="217" fontId="160" fillId="0" borderId="0"/>
    <xf numFmtId="218" fontId="160" fillId="0" borderId="0"/>
    <xf numFmtId="219" fontId="160" fillId="0" borderId="0"/>
    <xf numFmtId="217" fontId="160" fillId="0" borderId="11"/>
    <xf numFmtId="218" fontId="160" fillId="0" borderId="11"/>
    <xf numFmtId="219" fontId="160" fillId="0" borderId="11"/>
    <xf numFmtId="220" fontId="160" fillId="0" borderId="0"/>
    <xf numFmtId="176" fontId="144" fillId="0" borderId="0" applyFill="0" applyBorder="0" applyAlignment="0"/>
    <xf numFmtId="176" fontId="144" fillId="0" borderId="0" applyFill="0" applyBorder="0" applyAlignment="0"/>
    <xf numFmtId="176" fontId="144" fillId="0" borderId="0" applyFill="0" applyBorder="0" applyAlignment="0"/>
    <xf numFmtId="176" fontId="144" fillId="0" borderId="0" applyFill="0" applyBorder="0" applyAlignment="0"/>
    <xf numFmtId="176" fontId="144" fillId="0" borderId="0" applyFill="0" applyBorder="0" applyAlignment="0"/>
    <xf numFmtId="176" fontId="144" fillId="0" borderId="0" applyFill="0" applyBorder="0" applyAlignment="0"/>
    <xf numFmtId="176" fontId="144" fillId="0" borderId="0" applyFill="0" applyBorder="0" applyAlignment="0"/>
    <xf numFmtId="221" fontId="213" fillId="0" borderId="0" applyFill="0" applyBorder="0" applyAlignment="0"/>
    <xf numFmtId="176" fontId="144" fillId="0" borderId="0" applyFill="0" applyBorder="0" applyAlignment="0"/>
    <xf numFmtId="222" fontId="144" fillId="0" borderId="0" applyFill="0" applyBorder="0" applyAlignment="0"/>
    <xf numFmtId="223" fontId="213" fillId="0" borderId="0" applyFill="0" applyBorder="0" applyAlignment="0"/>
    <xf numFmtId="224" fontId="160" fillId="0" borderId="0"/>
    <xf numFmtId="225" fontId="160" fillId="0" borderId="0"/>
    <xf numFmtId="220" fontId="160" fillId="0" borderId="11"/>
    <xf numFmtId="224" fontId="160" fillId="0" borderId="11"/>
    <xf numFmtId="225" fontId="160" fillId="0" borderId="11"/>
    <xf numFmtId="226" fontId="160" fillId="0" borderId="11"/>
    <xf numFmtId="226" fontId="160" fillId="0" borderId="0"/>
    <xf numFmtId="227" fontId="160" fillId="0" borderId="0">
      <alignment horizontal="right"/>
      <protection locked="0"/>
    </xf>
    <xf numFmtId="228" fontId="160" fillId="0" borderId="0">
      <alignment horizontal="right"/>
      <protection locked="0"/>
    </xf>
    <xf numFmtId="229" fontId="160" fillId="0" borderId="0"/>
    <xf numFmtId="230" fontId="144" fillId="0" borderId="0" applyFill="0" applyBorder="0" applyAlignment="0"/>
    <xf numFmtId="231" fontId="213" fillId="0" borderId="0" applyFill="0" applyBorder="0" applyAlignment="0"/>
    <xf numFmtId="222" fontId="144" fillId="0" borderId="0" applyFill="0" applyBorder="0" applyAlignment="0"/>
    <xf numFmtId="232" fontId="213" fillId="0" borderId="0" applyFill="0" applyBorder="0" applyAlignment="0"/>
    <xf numFmtId="222" fontId="144" fillId="0" borderId="0" applyFill="0" applyBorder="0" applyAlignment="0"/>
    <xf numFmtId="233" fontId="213" fillId="0" borderId="0" applyFill="0" applyBorder="0" applyAlignment="0"/>
    <xf numFmtId="234" fontId="160" fillId="0" borderId="0"/>
    <xf numFmtId="235" fontId="160" fillId="0" borderId="0"/>
    <xf numFmtId="229" fontId="160" fillId="0" borderId="11"/>
    <xf numFmtId="234" fontId="160" fillId="0" borderId="11"/>
    <xf numFmtId="235" fontId="160" fillId="0" borderId="11"/>
    <xf numFmtId="222" fontId="144" fillId="0" borderId="0" applyFill="0" applyBorder="0" applyAlignment="0"/>
    <xf numFmtId="221" fontId="213" fillId="0" borderId="0" applyFill="0" applyBorder="0" applyAlignment="0"/>
    <xf numFmtId="222" fontId="144" fillId="0" borderId="0" applyFill="0" applyBorder="0" applyAlignment="0"/>
    <xf numFmtId="236" fontId="213" fillId="0" borderId="0" applyFill="0" applyBorder="0" applyAlignment="0"/>
    <xf numFmtId="222" fontId="144" fillId="0" borderId="0" applyFill="0" applyBorder="0" applyAlignment="0"/>
    <xf numFmtId="223" fontId="213" fillId="0" borderId="0" applyFill="0" applyBorder="0" applyAlignment="0"/>
    <xf numFmtId="0" fontId="214" fillId="47" borderId="25" applyNumberFormat="0" applyAlignment="0" applyProtection="0"/>
    <xf numFmtId="0" fontId="214" fillId="47" borderId="25" applyNumberFormat="0" applyAlignment="0" applyProtection="0"/>
    <xf numFmtId="0" fontId="214" fillId="47" borderId="25" applyNumberFormat="0" applyAlignment="0" applyProtection="0"/>
    <xf numFmtId="0" fontId="214" fillId="47" borderId="25" applyNumberFormat="0" applyAlignment="0" applyProtection="0"/>
    <xf numFmtId="0" fontId="214" fillId="47" borderId="25" applyNumberFormat="0" applyAlignment="0" applyProtection="0"/>
    <xf numFmtId="0" fontId="214" fillId="47" borderId="25" applyNumberFormat="0" applyAlignment="0" applyProtection="0"/>
    <xf numFmtId="0" fontId="214" fillId="47" borderId="25" applyNumberFormat="0" applyAlignment="0" applyProtection="0"/>
    <xf numFmtId="0" fontId="215" fillId="6" borderId="4" applyNumberFormat="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0" fontId="214" fillId="54" borderId="25" applyNumberFormat="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0" fontId="128" fillId="6" borderId="4" applyNumberFormat="0" applyAlignment="0" applyProtection="0"/>
    <xf numFmtId="0" fontId="214" fillId="54" borderId="25" applyNumberFormat="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0" fontId="214" fillId="54" borderId="25" applyNumberFormat="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0" fontId="128" fillId="6" borderId="4" applyNumberFormat="0" applyAlignment="0" applyProtection="0"/>
    <xf numFmtId="0" fontId="214" fillId="54" borderId="25" applyNumberFormat="0" applyAlignment="0" applyProtection="0"/>
    <xf numFmtId="176" fontId="214" fillId="54" borderId="25" applyNumberFormat="0" applyAlignment="0" applyProtection="0"/>
    <xf numFmtId="176" fontId="214" fillId="54" borderId="25" applyNumberFormat="0" applyAlignment="0" applyProtection="0"/>
    <xf numFmtId="0" fontId="214" fillId="54" borderId="25" applyNumberFormat="0" applyAlignment="0" applyProtection="0"/>
    <xf numFmtId="176" fontId="214" fillId="54" borderId="25" applyNumberFormat="0" applyAlignment="0" applyProtection="0"/>
    <xf numFmtId="176" fontId="214" fillId="54" borderId="25" applyNumberFormat="0" applyAlignment="0" applyProtection="0"/>
    <xf numFmtId="176" fontId="214" fillId="54" borderId="25" applyNumberFormat="0" applyAlignment="0" applyProtection="0"/>
    <xf numFmtId="0" fontId="128" fillId="6" borderId="4" applyNumberFormat="0" applyAlignment="0" applyProtection="0"/>
    <xf numFmtId="0" fontId="214" fillId="54" borderId="25" applyNumberFormat="0" applyAlignment="0" applyProtection="0"/>
    <xf numFmtId="176" fontId="214" fillId="54" borderId="25" applyNumberFormat="0" applyAlignment="0" applyProtection="0"/>
    <xf numFmtId="176" fontId="214" fillId="54" borderId="25" applyNumberFormat="0" applyAlignment="0" applyProtection="0"/>
    <xf numFmtId="176" fontId="214" fillId="54" borderId="25" applyNumberFormat="0" applyAlignment="0" applyProtection="0"/>
    <xf numFmtId="176" fontId="214" fillId="54" borderId="25" applyNumberFormat="0" applyAlignment="0" applyProtection="0"/>
    <xf numFmtId="176" fontId="214" fillId="54" borderId="25" applyNumberFormat="0" applyAlignment="0" applyProtection="0"/>
    <xf numFmtId="0" fontId="214" fillId="47" borderId="25" applyNumberFormat="0" applyAlignment="0" applyProtection="0"/>
    <xf numFmtId="0" fontId="214" fillId="47" borderId="25" applyNumberFormat="0" applyAlignment="0" applyProtection="0"/>
    <xf numFmtId="0" fontId="214" fillId="47" borderId="25" applyNumberFormat="0" applyAlignment="0" applyProtection="0"/>
    <xf numFmtId="0" fontId="214" fillId="47" borderId="25" applyNumberFormat="0" applyAlignment="0" applyProtection="0"/>
    <xf numFmtId="0" fontId="214" fillId="47" borderId="25" applyNumberFormat="0" applyAlignment="0" applyProtection="0"/>
    <xf numFmtId="3" fontId="170" fillId="0" borderId="15" applyBorder="0">
      <alignment vertical="center"/>
    </xf>
    <xf numFmtId="0" fontId="214" fillId="47" borderId="25" applyNumberFormat="0" applyAlignment="0" applyProtection="0"/>
    <xf numFmtId="0" fontId="216" fillId="54" borderId="25" applyNumberFormat="0" applyAlignment="0" applyProtection="0"/>
    <xf numFmtId="211" fontId="187" fillId="0" borderId="22" applyFill="0"/>
    <xf numFmtId="211" fontId="187" fillId="0" borderId="22" applyFill="0"/>
    <xf numFmtId="0" fontId="217" fillId="69" borderId="26" applyNumberFormat="0" applyAlignment="0" applyProtection="0"/>
    <xf numFmtId="0" fontId="218" fillId="69" borderId="26" applyNumberFormat="0" applyAlignment="0" applyProtection="0"/>
    <xf numFmtId="0" fontId="219" fillId="0" borderId="27" applyNumberFormat="0" applyFill="0" applyAlignment="0" applyProtection="0"/>
    <xf numFmtId="0" fontId="220" fillId="0" borderId="27" applyNumberFormat="0" applyFill="0" applyAlignment="0" applyProtection="0"/>
    <xf numFmtId="1" fontId="221" fillId="0" borderId="0"/>
    <xf numFmtId="0" fontId="217" fillId="69" borderId="28" applyNumberFormat="0" applyAlignment="0" applyProtection="0"/>
    <xf numFmtId="0" fontId="217" fillId="69" borderId="28" applyNumberFormat="0" applyAlignment="0" applyProtection="0"/>
    <xf numFmtId="0" fontId="217" fillId="69" borderId="28" applyNumberFormat="0" applyAlignment="0" applyProtection="0"/>
    <xf numFmtId="0" fontId="217" fillId="69" borderId="28" applyNumberFormat="0" applyAlignment="0" applyProtection="0"/>
    <xf numFmtId="0" fontId="217" fillId="69" borderId="28" applyNumberFormat="0" applyAlignment="0" applyProtection="0"/>
    <xf numFmtId="0" fontId="217" fillId="69" borderId="28" applyNumberFormat="0" applyAlignment="0" applyProtection="0"/>
    <xf numFmtId="0" fontId="217" fillId="69" borderId="28" applyNumberFormat="0" applyAlignment="0" applyProtection="0"/>
    <xf numFmtId="0" fontId="222" fillId="7" borderId="7" applyNumberFormat="0" applyAlignment="0" applyProtection="0"/>
    <xf numFmtId="176" fontId="217" fillId="69" borderId="26" applyNumberFormat="0" applyAlignment="0" applyProtection="0"/>
    <xf numFmtId="176" fontId="217" fillId="69" borderId="26" applyNumberFormat="0" applyAlignment="0" applyProtection="0"/>
    <xf numFmtId="0" fontId="217" fillId="69" borderId="26" applyNumberFormat="0" applyAlignment="0" applyProtection="0"/>
    <xf numFmtId="176" fontId="217" fillId="69" borderId="26" applyNumberFormat="0" applyAlignment="0" applyProtection="0"/>
    <xf numFmtId="176" fontId="217" fillId="69" borderId="26" applyNumberFormat="0" applyAlignment="0" applyProtection="0"/>
    <xf numFmtId="176" fontId="217" fillId="69" borderId="26" applyNumberFormat="0" applyAlignment="0" applyProtection="0"/>
    <xf numFmtId="0" fontId="130" fillId="7" borderId="7" applyNumberFormat="0" applyAlignment="0" applyProtection="0"/>
    <xf numFmtId="0" fontId="217" fillId="69" borderId="26" applyNumberFormat="0" applyAlignment="0" applyProtection="0"/>
    <xf numFmtId="176" fontId="217" fillId="69" borderId="26" applyNumberFormat="0" applyAlignment="0" applyProtection="0"/>
    <xf numFmtId="176" fontId="217" fillId="69" borderId="26" applyNumberFormat="0" applyAlignment="0" applyProtection="0"/>
    <xf numFmtId="0" fontId="217" fillId="69" borderId="26" applyNumberFormat="0" applyAlignment="0" applyProtection="0"/>
    <xf numFmtId="176" fontId="217" fillId="69" borderId="26" applyNumberFormat="0" applyAlignment="0" applyProtection="0"/>
    <xf numFmtId="176" fontId="217" fillId="69" borderId="26" applyNumberFormat="0" applyAlignment="0" applyProtection="0"/>
    <xf numFmtId="176" fontId="217" fillId="69" borderId="26" applyNumberFormat="0" applyAlignment="0" applyProtection="0"/>
    <xf numFmtId="0" fontId="130" fillId="7" borderId="7" applyNumberFormat="0" applyAlignment="0" applyProtection="0"/>
    <xf numFmtId="0" fontId="217" fillId="69" borderId="26" applyNumberFormat="0" applyAlignment="0" applyProtection="0"/>
    <xf numFmtId="176" fontId="217" fillId="69" borderId="26" applyNumberFormat="0" applyAlignment="0" applyProtection="0"/>
    <xf numFmtId="0" fontId="217" fillId="69" borderId="26" applyNumberFormat="0" applyAlignment="0" applyProtection="0"/>
    <xf numFmtId="0" fontId="130" fillId="7" borderId="7" applyNumberFormat="0" applyAlignment="0" applyProtection="0"/>
    <xf numFmtId="0" fontId="217" fillId="69" borderId="26" applyNumberFormat="0" applyAlignment="0" applyProtection="0"/>
    <xf numFmtId="0" fontId="217" fillId="69" borderId="28" applyNumberFormat="0" applyAlignment="0" applyProtection="0"/>
    <xf numFmtId="0" fontId="217" fillId="69" borderId="28" applyNumberFormat="0" applyAlignment="0" applyProtection="0"/>
    <xf numFmtId="0" fontId="217" fillId="69" borderId="28" applyNumberFormat="0" applyAlignment="0" applyProtection="0"/>
    <xf numFmtId="0" fontId="217" fillId="69" borderId="28" applyNumberFormat="0" applyAlignment="0" applyProtection="0"/>
    <xf numFmtId="0" fontId="217" fillId="69" borderId="28" applyNumberFormat="0" applyAlignment="0" applyProtection="0"/>
    <xf numFmtId="237" fontId="223" fillId="0" borderId="0" applyNumberFormat="0" applyAlignment="0">
      <alignment vertical="center"/>
    </xf>
    <xf numFmtId="176" fontId="159" fillId="0" borderId="0"/>
    <xf numFmtId="176" fontId="159" fillId="0" borderId="0"/>
    <xf numFmtId="176" fontId="212" fillId="0" borderId="0" applyNumberFormat="0" applyFill="0" applyBorder="0" applyAlignment="0" applyProtection="0"/>
    <xf numFmtId="176" fontId="224" fillId="0" borderId="0" applyNumberFormat="0" applyFill="0" applyBorder="0" applyAlignment="0" applyProtection="0"/>
    <xf numFmtId="176" fontId="212" fillId="0" borderId="0" applyNumberFormat="0" applyFill="0" applyBorder="0" applyAlignment="0" applyProtection="0"/>
    <xf numFmtId="176" fontId="225" fillId="70" borderId="29" applyFont="0" applyFill="0" applyBorder="0"/>
    <xf numFmtId="176" fontId="212" fillId="0" borderId="30"/>
    <xf numFmtId="176" fontId="226" fillId="0" borderId="10" applyNumberFormat="0" applyFill="0" applyBorder="0" applyAlignment="0" applyProtection="0">
      <alignment horizontal="center"/>
    </xf>
    <xf numFmtId="38" fontId="227" fillId="0" borderId="0" applyNumberFormat="0" applyFill="0" applyBorder="0" applyAlignment="0" applyProtection="0">
      <protection locked="0"/>
    </xf>
    <xf numFmtId="38" fontId="228" fillId="0" borderId="0" applyNumberFormat="0" applyFill="0" applyBorder="0" applyAlignment="0" applyProtection="0">
      <protection locked="0"/>
    </xf>
    <xf numFmtId="38" fontId="169" fillId="0" borderId="0" applyNumberFormat="0" applyFill="0" applyBorder="0" applyAlignment="0" applyProtection="0">
      <protection locked="0"/>
    </xf>
    <xf numFmtId="176" fontId="168" fillId="37" borderId="24" applyNumberFormat="0" applyProtection="0">
      <alignment horizontal="center" vertical="center" wrapText="1"/>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0" applyNumberFormat="0" applyBorder="0" applyProtection="0">
      <alignment horizontal="centerContinuous" vertical="center"/>
    </xf>
    <xf numFmtId="176" fontId="168" fillId="37" borderId="24" applyNumberFormat="0" applyProtection="0">
      <alignment horizontal="center" vertical="center" wrapText="1"/>
    </xf>
    <xf numFmtId="176" fontId="168" fillId="37" borderId="24" applyNumberFormat="0" applyProtection="0">
      <alignment horizontal="center" vertical="center" wrapText="1"/>
    </xf>
    <xf numFmtId="176" fontId="168" fillId="37" borderId="24" applyNumberFormat="0" applyProtection="0">
      <alignment horizontal="center" vertical="center" wrapText="1"/>
    </xf>
    <xf numFmtId="176" fontId="168" fillId="37" borderId="24" applyNumberFormat="0" applyProtection="0">
      <alignment horizontal="center" vertical="center" wrapText="1"/>
    </xf>
    <xf numFmtId="176" fontId="168" fillId="37" borderId="24" applyNumberFormat="0" applyProtection="0">
      <alignment horizontal="center" vertical="center" wrapText="1"/>
    </xf>
    <xf numFmtId="176" fontId="168" fillId="37" borderId="24" applyNumberFormat="0" applyProtection="0">
      <alignment horizontal="center" vertical="center" wrapText="1"/>
    </xf>
    <xf numFmtId="176" fontId="168" fillId="37" borderId="24" applyNumberFormat="0" applyProtection="0">
      <alignment horizontal="center" vertical="center" wrapText="1"/>
    </xf>
    <xf numFmtId="176" fontId="168" fillId="37" borderId="24" applyNumberFormat="0" applyProtection="0">
      <alignment horizontal="center" vertical="center" wrapText="1"/>
    </xf>
    <xf numFmtId="176" fontId="168" fillId="37" borderId="24" applyNumberFormat="0" applyProtection="0">
      <alignment horizontal="center" vertical="center" wrapText="1"/>
    </xf>
    <xf numFmtId="176" fontId="168" fillId="37" borderId="24" applyNumberFormat="0" applyProtection="0">
      <alignment horizontal="center" vertical="center" wrapText="1"/>
    </xf>
    <xf numFmtId="176" fontId="168" fillId="37" borderId="24" applyNumberFormat="0" applyProtection="0">
      <alignment horizontal="center" vertical="center" wrapText="1"/>
    </xf>
    <xf numFmtId="176" fontId="229" fillId="71" borderId="0" applyNumberFormat="0">
      <alignment horizontal="center" vertical="top" wrapText="1"/>
    </xf>
    <xf numFmtId="176" fontId="229" fillId="71" borderId="0" applyNumberFormat="0">
      <alignment horizontal="left" vertical="top" wrapText="1"/>
    </xf>
    <xf numFmtId="176" fontId="229" fillId="71" borderId="0" applyNumberFormat="0">
      <alignment horizontal="centerContinuous" vertical="top"/>
    </xf>
    <xf numFmtId="176" fontId="160" fillId="71" borderId="0" applyNumberFormat="0">
      <alignment horizontal="center" vertical="top" wrapText="1"/>
    </xf>
    <xf numFmtId="176" fontId="157" fillId="0" borderId="31" applyNumberFormat="0" applyFont="0" applyFill="0" applyAlignment="0" applyProtection="0">
      <alignment horizontal="left"/>
    </xf>
    <xf numFmtId="176" fontId="157" fillId="0" borderId="31" applyNumberFormat="0" applyFont="0" applyFill="0" applyAlignment="0" applyProtection="0">
      <alignment horizontal="left"/>
    </xf>
    <xf numFmtId="176" fontId="157" fillId="0" borderId="31" applyNumberFormat="0" applyFont="0" applyFill="0" applyAlignment="0" applyProtection="0">
      <alignment horizontal="left"/>
    </xf>
    <xf numFmtId="176" fontId="157" fillId="0" borderId="31" applyNumberFormat="0" applyFont="0" applyFill="0" applyAlignment="0" applyProtection="0">
      <alignment horizontal="left"/>
    </xf>
    <xf numFmtId="176" fontId="157" fillId="0" borderId="31" applyNumberFormat="0" applyFont="0" applyFill="0" applyAlignment="0" applyProtection="0">
      <alignment horizontal="left"/>
    </xf>
    <xf numFmtId="176" fontId="157" fillId="0" borderId="31" applyNumberFormat="0" applyFont="0" applyFill="0" applyAlignment="0" applyProtection="0">
      <alignment horizontal="left"/>
    </xf>
    <xf numFmtId="176" fontId="157" fillId="0" borderId="31" applyNumberFormat="0" applyFont="0" applyFill="0" applyAlignment="0" applyProtection="0">
      <alignment horizontal="left"/>
    </xf>
    <xf numFmtId="176" fontId="157" fillId="0" borderId="31" applyNumberFormat="0" applyFont="0" applyFill="0" applyAlignment="0" applyProtection="0">
      <alignment horizontal="left"/>
    </xf>
    <xf numFmtId="176" fontId="157" fillId="0" borderId="31" applyNumberFormat="0" applyFont="0" applyFill="0" applyAlignment="0" applyProtection="0">
      <alignment horizontal="left"/>
    </xf>
    <xf numFmtId="176" fontId="157" fillId="0" borderId="31" applyNumberFormat="0" applyFont="0" applyFill="0" applyAlignment="0" applyProtection="0">
      <alignment horizontal="left"/>
    </xf>
    <xf numFmtId="176" fontId="157" fillId="0" borderId="31" applyNumberFormat="0" applyFont="0" applyFill="0" applyAlignment="0" applyProtection="0">
      <alignment horizontal="left"/>
    </xf>
    <xf numFmtId="176" fontId="225" fillId="0" borderId="32">
      <alignment horizontal="center"/>
    </xf>
    <xf numFmtId="1" fontId="230" fillId="0" borderId="29">
      <alignment vertical="top"/>
    </xf>
    <xf numFmtId="0" fontId="153" fillId="0" borderId="33">
      <alignment horizontal="left" wrapText="1"/>
    </xf>
    <xf numFmtId="238" fontId="225" fillId="0" borderId="0" applyBorder="0">
      <alignment horizontal="right"/>
    </xf>
    <xf numFmtId="238" fontId="225" fillId="0" borderId="0" applyBorder="0">
      <alignment horizontal="right"/>
    </xf>
    <xf numFmtId="238" fontId="225" fillId="0" borderId="24" applyAlignment="0">
      <alignment horizontal="right"/>
    </xf>
    <xf numFmtId="238" fontId="225" fillId="0" borderId="24" applyAlignment="0">
      <alignment horizontal="right"/>
    </xf>
    <xf numFmtId="238" fontId="225" fillId="0" borderId="24" applyAlignment="0">
      <alignment horizontal="right"/>
    </xf>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214" fontId="157" fillId="0" borderId="0" applyFont="0" applyFill="0" applyBorder="0" applyAlignment="0" applyProtection="0">
      <protection locked="0"/>
    </xf>
    <xf numFmtId="40" fontId="157" fillId="0" borderId="0" applyFont="0" applyFill="0" applyBorder="0" applyAlignment="0" applyProtection="0">
      <protection locked="0"/>
    </xf>
    <xf numFmtId="222" fontId="144" fillId="0" borderId="0" applyFont="0" applyFill="0" applyBorder="0" applyAlignment="0" applyProtection="0"/>
    <xf numFmtId="221" fontId="213" fillId="0" borderId="0" applyFont="0" applyFill="0" applyBorder="0" applyAlignment="0" applyProtection="0"/>
    <xf numFmtId="176" fontId="231" fillId="0" borderId="0" applyFont="0" applyFill="0" applyBorder="0" applyAlignment="0" applyProtection="0"/>
    <xf numFmtId="40" fontId="231" fillId="0" borderId="0" applyFont="0" applyFill="0" applyBorder="0" applyAlignment="0" applyProtection="0"/>
    <xf numFmtId="239" fontId="207" fillId="0" borderId="0" applyFont="0" applyFill="0" applyBorder="0" applyAlignment="0" applyProtection="0"/>
    <xf numFmtId="43" fontId="135" fillId="0" borderId="0" applyFont="0" applyFill="0" applyBorder="0" applyAlignment="0" applyProtection="0"/>
    <xf numFmtId="43" fontId="144" fillId="0" borderId="0" applyFont="0" applyFill="0" applyBorder="0" applyAlignment="0" applyProtection="0"/>
    <xf numFmtId="181" fontId="144" fillId="0" borderId="0" applyFont="0" applyFill="0" applyBorder="0" applyAlignment="0" applyProtection="0"/>
    <xf numFmtId="43" fontId="144" fillId="0" borderId="0" applyFont="0" applyFill="0" applyBorder="0" applyAlignment="0" applyProtection="0"/>
    <xf numFmtId="181" fontId="144" fillId="0" borderId="0" applyFont="0" applyFill="0" applyBorder="0" applyAlignment="0" applyProtection="0"/>
    <xf numFmtId="181" fontId="144" fillId="0" borderId="0" applyFont="0" applyFill="0" applyBorder="0" applyAlignment="0" applyProtection="0"/>
    <xf numFmtId="181" fontId="144" fillId="0" borderId="0" applyFont="0" applyFill="0" applyBorder="0" applyAlignment="0" applyProtection="0"/>
    <xf numFmtId="181" fontId="144" fillId="0" borderId="0" applyFont="0" applyFill="0" applyBorder="0" applyAlignment="0" applyProtection="0"/>
    <xf numFmtId="181" fontId="144" fillId="0" borderId="0" applyFont="0" applyFill="0" applyBorder="0" applyAlignment="0" applyProtection="0"/>
    <xf numFmtId="43" fontId="144" fillId="0" borderId="0" applyFont="0" applyFill="0" applyBorder="0" applyAlignment="0" applyProtection="0"/>
    <xf numFmtId="3" fontId="144" fillId="0" borderId="0" applyFont="0" applyFill="0" applyBorder="0" applyAlignment="0" applyProtection="0"/>
    <xf numFmtId="181" fontId="144" fillId="0" borderId="0" applyFont="0" applyFill="0" applyBorder="0" applyAlignment="0" applyProtection="0"/>
    <xf numFmtId="43" fontId="135" fillId="0" borderId="0" applyFont="0" applyFill="0" applyBorder="0" applyAlignment="0" applyProtection="0"/>
    <xf numFmtId="181" fontId="144" fillId="0" borderId="0" applyFont="0" applyFill="0" applyBorder="0" applyAlignment="0" applyProtection="0"/>
    <xf numFmtId="43" fontId="135" fillId="0" borderId="0" applyFont="0" applyFill="0" applyBorder="0" applyAlignment="0" applyProtection="0"/>
    <xf numFmtId="181" fontId="144" fillId="0" borderId="0" applyFont="0" applyFill="0" applyBorder="0" applyAlignment="0" applyProtection="0"/>
    <xf numFmtId="43" fontId="144" fillId="0" borderId="0" applyFont="0" applyFill="0" applyBorder="0" applyAlignment="0" applyProtection="0"/>
    <xf numFmtId="181" fontId="185" fillId="0" borderId="0" applyFont="0" applyFill="0" applyBorder="0" applyAlignment="0" applyProtection="0"/>
    <xf numFmtId="240" fontId="144"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176" fontId="144" fillId="0" borderId="0"/>
    <xf numFmtId="176" fontId="232" fillId="0" borderId="31" applyNumberFormat="0" applyFill="0" applyAlignment="0" applyProtection="0"/>
    <xf numFmtId="176" fontId="233" fillId="0" borderId="0"/>
    <xf numFmtId="223" fontId="144" fillId="0" borderId="0" applyFill="0" applyBorder="0">
      <alignment horizontal="left"/>
    </xf>
    <xf numFmtId="241" fontId="143" fillId="72" borderId="0"/>
    <xf numFmtId="176" fontId="144" fillId="0" borderId="0"/>
    <xf numFmtId="176" fontId="144" fillId="0" borderId="0"/>
    <xf numFmtId="176" fontId="144" fillId="0" borderId="0"/>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234" fillId="0" borderId="0" applyNumberFormat="0" applyAlignment="0">
      <alignment horizontal="left"/>
    </xf>
    <xf numFmtId="176" fontId="144" fillId="0" borderId="15" applyBorder="0"/>
    <xf numFmtId="176" fontId="144" fillId="0" borderId="15" applyBorder="0"/>
    <xf numFmtId="176" fontId="144" fillId="0" borderId="15" applyBorder="0"/>
    <xf numFmtId="173" fontId="235" fillId="0" borderId="0"/>
    <xf numFmtId="216" fontId="157" fillId="0" borderId="0" applyFont="0" applyFill="0" applyBorder="0" applyAlignment="0" applyProtection="0">
      <protection locked="0"/>
    </xf>
    <xf numFmtId="176" fontId="144" fillId="0" borderId="0"/>
    <xf numFmtId="242" fontId="157" fillId="0" borderId="0" applyFont="0" applyFill="0" applyBorder="0" applyAlignment="0" applyProtection="0">
      <protection locked="0"/>
    </xf>
    <xf numFmtId="243" fontId="160" fillId="0" borderId="0" applyFont="0" applyFill="0" applyBorder="0" applyAlignment="0" applyProtection="0">
      <alignment vertical="center"/>
    </xf>
    <xf numFmtId="204" fontId="168" fillId="0" borderId="34" applyBorder="0"/>
    <xf numFmtId="222" fontId="144" fillId="0" borderId="0" applyFont="0" applyFill="0" applyBorder="0" applyAlignment="0" applyProtection="0"/>
    <xf numFmtId="223" fontId="213" fillId="0" borderId="0" applyFont="0" applyFill="0" applyBorder="0" applyAlignment="0" applyProtection="0"/>
    <xf numFmtId="176" fontId="236" fillId="0" borderId="0" applyFont="0" applyFill="0" applyBorder="0" applyAlignment="0" applyProtection="0"/>
    <xf numFmtId="176" fontId="237" fillId="0" borderId="35">
      <protection locked="0"/>
    </xf>
    <xf numFmtId="176" fontId="237" fillId="0" borderId="35">
      <protection locked="0"/>
    </xf>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180" fontId="178"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180"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244" fontId="238" fillId="0" borderId="0" applyFont="0" applyFill="0" applyBorder="0" applyAlignment="0" applyProtection="0">
      <alignment vertical="center"/>
    </xf>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245" fontId="160" fillId="0" borderId="0" applyFont="0" applyFill="0" applyBorder="0" applyAlignment="0" applyProtection="0">
      <alignment vertical="center"/>
    </xf>
    <xf numFmtId="246" fontId="160" fillId="0" borderId="0" applyFont="0" applyFill="0" applyBorder="0" applyAlignment="0" applyProtection="0">
      <alignment vertical="center"/>
    </xf>
    <xf numFmtId="176" fontId="160" fillId="0" borderId="0" applyFont="0" applyFill="0" applyBorder="0" applyAlignment="0" applyProtection="0">
      <alignment vertical="center"/>
    </xf>
    <xf numFmtId="176" fontId="160" fillId="0" borderId="0" applyFont="0" applyFill="0" applyBorder="0" applyAlignment="0" applyProtection="0">
      <alignment vertical="center"/>
    </xf>
    <xf numFmtId="247" fontId="160" fillId="0" borderId="0" applyFont="0" applyFill="0" applyBorder="0" applyAlignment="0" applyProtection="0">
      <alignment vertical="center"/>
    </xf>
    <xf numFmtId="248" fontId="160" fillId="0" borderId="0" applyFont="0" applyFill="0" applyBorder="0" applyAlignment="0" applyProtection="0">
      <alignment vertical="center"/>
    </xf>
    <xf numFmtId="176" fontId="160" fillId="0" borderId="0" applyFont="0" applyFill="0" applyBorder="0" applyAlignment="0" applyProtection="0">
      <alignment vertical="center"/>
    </xf>
    <xf numFmtId="176" fontId="160" fillId="0" borderId="0" applyFont="0" applyFill="0" applyBorder="0" applyAlignment="0" applyProtection="0">
      <alignment vertical="center"/>
    </xf>
    <xf numFmtId="249" fontId="160" fillId="0" borderId="0" applyFont="0" applyFill="0" applyBorder="0" applyAlignment="0" applyProtection="0">
      <alignment vertical="center"/>
    </xf>
    <xf numFmtId="250" fontId="160" fillId="0" borderId="0" applyFont="0" applyFill="0" applyBorder="0" applyAlignment="0" applyProtection="0">
      <alignment vertical="center"/>
    </xf>
    <xf numFmtId="176" fontId="160" fillId="0" borderId="0" applyFont="0" applyFill="0" applyBorder="0" applyAlignment="0" applyProtection="0">
      <alignment vertical="center"/>
    </xf>
    <xf numFmtId="176" fontId="160" fillId="0" borderId="0" applyFont="0" applyFill="0" applyBorder="0" applyAlignment="0" applyProtection="0">
      <alignment vertical="center"/>
    </xf>
    <xf numFmtId="251" fontId="163" fillId="0" borderId="0">
      <protection locked="0"/>
    </xf>
    <xf numFmtId="176" fontId="232" fillId="0" borderId="31" applyNumberFormat="0" applyFill="0" applyAlignment="0" applyProtection="0"/>
    <xf numFmtId="176" fontId="159" fillId="0" borderId="0" applyFont="0" applyFill="0" applyBorder="0" applyAlignment="0" applyProtection="0"/>
    <xf numFmtId="176" fontId="144" fillId="73" borderId="33"/>
    <xf numFmtId="176" fontId="239" fillId="0" borderId="0" applyNumberFormat="0">
      <alignment horizontal="right"/>
    </xf>
    <xf numFmtId="176" fontId="144" fillId="73" borderId="33"/>
    <xf numFmtId="217" fontId="160" fillId="74" borderId="36">
      <protection locked="0"/>
    </xf>
    <xf numFmtId="218" fontId="160" fillId="74" borderId="36">
      <protection locked="0"/>
    </xf>
    <xf numFmtId="219" fontId="160" fillId="74" borderId="36">
      <protection locked="0"/>
    </xf>
    <xf numFmtId="220" fontId="160" fillId="74" borderId="36">
      <protection locked="0"/>
    </xf>
    <xf numFmtId="224" fontId="160" fillId="74" borderId="36">
      <protection locked="0"/>
    </xf>
    <xf numFmtId="225" fontId="160" fillId="74" borderId="36">
      <protection locked="0"/>
    </xf>
    <xf numFmtId="226" fontId="160" fillId="74" borderId="36">
      <protection locked="0"/>
    </xf>
    <xf numFmtId="227" fontId="160" fillId="72" borderId="36">
      <alignment horizontal="right"/>
      <protection locked="0"/>
    </xf>
    <xf numFmtId="228" fontId="160" fillId="72" borderId="36">
      <alignment horizontal="right"/>
      <protection locked="0"/>
    </xf>
    <xf numFmtId="176" fontId="240" fillId="0" borderId="0" applyNumberFormat="0" applyFill="0" applyBorder="0" applyAlignment="0">
      <protection locked="0"/>
    </xf>
    <xf numFmtId="176" fontId="241" fillId="74" borderId="33">
      <alignment horizontal="right"/>
    </xf>
    <xf numFmtId="176" fontId="207" fillId="75" borderId="0" applyNumberFormat="0" applyFont="0" applyBorder="0" applyAlignment="0">
      <protection locked="0"/>
    </xf>
    <xf numFmtId="176" fontId="160" fillId="76" borderId="36">
      <alignment horizontal="left"/>
      <protection locked="0"/>
    </xf>
    <xf numFmtId="49" fontId="160" fillId="75" borderId="36">
      <alignment horizontal="left" vertical="top" wrapText="1"/>
      <protection locked="0"/>
    </xf>
    <xf numFmtId="229" fontId="160" fillId="74" borderId="36">
      <protection locked="0"/>
    </xf>
    <xf numFmtId="234" fontId="160" fillId="74" borderId="36">
      <protection locked="0"/>
    </xf>
    <xf numFmtId="235" fontId="160" fillId="74" borderId="36">
      <protection locked="0"/>
    </xf>
    <xf numFmtId="176" fontId="205" fillId="0" borderId="0"/>
    <xf numFmtId="49" fontId="160" fillId="75" borderId="36">
      <alignment horizontal="left"/>
      <protection locked="0"/>
    </xf>
    <xf numFmtId="252" fontId="160" fillId="74" borderId="36">
      <alignment horizontal="left" indent="1"/>
      <protection locked="0"/>
    </xf>
    <xf numFmtId="253" fontId="242" fillId="74" borderId="33">
      <protection locked="0"/>
    </xf>
    <xf numFmtId="254" fontId="243" fillId="0" borderId="0" applyBorder="0">
      <protection locked="0"/>
    </xf>
    <xf numFmtId="176" fontId="244" fillId="0" borderId="0">
      <protection locked="0"/>
    </xf>
    <xf numFmtId="10" fontId="245" fillId="0" borderId="0" applyBorder="0"/>
    <xf numFmtId="176" fontId="144" fillId="0" borderId="0" applyFont="0" applyFill="0" applyBorder="0" applyAlignment="0" applyProtection="0"/>
    <xf numFmtId="255" fontId="160" fillId="0" borderId="0" applyFont="0" applyFill="0" applyBorder="0" applyAlignment="0" applyProtection="0">
      <alignment vertical="center"/>
    </xf>
    <xf numFmtId="256" fontId="160" fillId="0" borderId="0" applyFont="0" applyFill="0" applyBorder="0" applyAlignment="0" applyProtection="0">
      <alignment vertical="center"/>
    </xf>
    <xf numFmtId="257" fontId="144" fillId="0" borderId="0" applyFont="0" applyFill="0" applyBorder="0" applyAlignment="0" applyProtection="0"/>
    <xf numFmtId="258" fontId="144" fillId="0" borderId="0" applyFont="0" applyFill="0" applyBorder="0" applyAlignment="0" applyProtection="0"/>
    <xf numFmtId="0" fontId="246" fillId="77" borderId="0">
      <protection locked="0"/>
    </xf>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0" fontId="246" fillId="77" borderId="0">
      <protection locked="0"/>
    </xf>
    <xf numFmtId="0" fontId="246" fillId="77" borderId="0">
      <protection locked="0"/>
    </xf>
    <xf numFmtId="17" fontId="207" fillId="0" borderId="0"/>
    <xf numFmtId="17" fontId="207" fillId="0" borderId="0"/>
    <xf numFmtId="17" fontId="207" fillId="0" borderId="0"/>
    <xf numFmtId="14" fontId="151" fillId="0" borderId="0" applyFill="0" applyBorder="0" applyAlignment="0"/>
    <xf numFmtId="259" fontId="144" fillId="0" borderId="0" applyFont="0" applyFill="0" applyBorder="0" applyAlignment="0" applyProtection="0"/>
    <xf numFmtId="260" fontId="212" fillId="0" borderId="0"/>
    <xf numFmtId="260" fontId="212" fillId="0" borderId="0"/>
    <xf numFmtId="260" fontId="212" fillId="0" borderId="0"/>
    <xf numFmtId="261" fontId="144" fillId="0" borderId="0" applyFont="0" applyFill="0" applyBorder="0" applyProtection="0">
      <alignment horizontal="left"/>
    </xf>
    <xf numFmtId="176" fontId="144" fillId="0" borderId="0" applyFont="0" applyFill="0" applyBorder="0" applyAlignment="0" applyProtection="0"/>
    <xf numFmtId="176" fontId="247" fillId="0" borderId="0"/>
    <xf numFmtId="231" fontId="144" fillId="0" borderId="0" applyFont="0" applyFill="0" applyBorder="0" applyAlignment="0" applyProtection="0"/>
    <xf numFmtId="210" fontId="144" fillId="0" borderId="0" applyFont="0" applyFill="0" applyBorder="0" applyAlignment="0" applyProtection="0"/>
    <xf numFmtId="189" fontId="248" fillId="0" borderId="0" applyFont="0" applyFill="0" applyBorder="0" applyAlignment="0" applyProtection="0">
      <protection locked="0"/>
    </xf>
    <xf numFmtId="39" fontId="163" fillId="0" borderId="0" applyFont="0" applyFill="0" applyBorder="0" applyAlignment="0" applyProtection="0"/>
    <xf numFmtId="258" fontId="187" fillId="0" borderId="0" applyFont="0" applyFill="0" applyBorder="0" applyAlignment="0"/>
    <xf numFmtId="38" fontId="154" fillId="0" borderId="37">
      <alignment vertical="center"/>
    </xf>
    <xf numFmtId="176" fontId="229" fillId="72" borderId="0">
      <protection locked="0"/>
    </xf>
    <xf numFmtId="38" fontId="154" fillId="0" borderId="0" applyFont="0" applyFill="0" applyBorder="0" applyAlignment="0" applyProtection="0"/>
    <xf numFmtId="40" fontId="154" fillId="0" borderId="0" applyFont="0" applyFill="0" applyBorder="0" applyAlignment="0" applyProtection="0"/>
    <xf numFmtId="241" fontId="249" fillId="72" borderId="0"/>
    <xf numFmtId="241" fontId="249" fillId="72" borderId="33"/>
    <xf numFmtId="262" fontId="157" fillId="0" borderId="0"/>
    <xf numFmtId="263" fontId="144" fillId="0" borderId="38"/>
    <xf numFmtId="263" fontId="144" fillId="0" borderId="39"/>
    <xf numFmtId="241" fontId="250" fillId="64" borderId="12"/>
    <xf numFmtId="176" fontId="251" fillId="78" borderId="40"/>
    <xf numFmtId="176" fontId="252" fillId="79" borderId="0">
      <alignment horizontal="left"/>
    </xf>
    <xf numFmtId="0" fontId="253" fillId="0" borderId="0" applyNumberFormat="0" applyFill="0" applyBorder="0" applyAlignment="0" applyProtection="0"/>
    <xf numFmtId="0" fontId="254" fillId="0" borderId="0" applyNumberFormat="0" applyFill="0" applyBorder="0" applyAlignment="0" applyProtection="0"/>
    <xf numFmtId="176" fontId="255" fillId="0" borderId="41">
      <alignment vertical="center"/>
    </xf>
    <xf numFmtId="0" fontId="180" fillId="57" borderId="0" applyNumberFormat="0" applyBorder="0" applyAlignment="0" applyProtection="0"/>
    <xf numFmtId="0" fontId="182" fillId="45" borderId="0" applyNumberFormat="0" applyBorder="0" applyAlignment="0" applyProtection="0"/>
    <xf numFmtId="0" fontId="180" fillId="60" borderId="0" applyNumberFormat="0" applyBorder="0" applyAlignment="0" applyProtection="0"/>
    <xf numFmtId="0" fontId="182" fillId="60" borderId="0" applyNumberFormat="0" applyBorder="0" applyAlignment="0" applyProtection="0"/>
    <xf numFmtId="0" fontId="180" fillId="61" borderId="0" applyNumberFormat="0" applyBorder="0" applyAlignment="0" applyProtection="0"/>
    <xf numFmtId="0" fontId="182" fillId="61" borderId="0" applyNumberFormat="0" applyBorder="0" applyAlignment="0" applyProtection="0"/>
    <xf numFmtId="0" fontId="180" fillId="62" borderId="0" applyNumberFormat="0" applyBorder="0" applyAlignment="0" applyProtection="0"/>
    <xf numFmtId="0" fontId="182" fillId="56" borderId="0" applyNumberFormat="0" applyBorder="0" applyAlignment="0" applyProtection="0"/>
    <xf numFmtId="0" fontId="180" fillId="57" borderId="0" applyNumberFormat="0" applyBorder="0" applyAlignment="0" applyProtection="0"/>
    <xf numFmtId="0" fontId="182" fillId="57" borderId="0" applyNumberFormat="0" applyBorder="0" applyAlignment="0" applyProtection="0"/>
    <xf numFmtId="0" fontId="180" fillId="63" borderId="0" applyNumberFormat="0" applyBorder="0" applyAlignment="0" applyProtection="0"/>
    <xf numFmtId="0" fontId="182" fillId="63" borderId="0" applyNumberFormat="0" applyBorder="0" applyAlignment="0" applyProtection="0"/>
    <xf numFmtId="222" fontId="144" fillId="0" borderId="0" applyFill="0" applyBorder="0" applyAlignment="0"/>
    <xf numFmtId="221" fontId="213" fillId="0" borderId="0" applyFill="0" applyBorder="0" applyAlignment="0"/>
    <xf numFmtId="222" fontId="144" fillId="0" borderId="0" applyFill="0" applyBorder="0" applyAlignment="0"/>
    <xf numFmtId="223" fontId="213" fillId="0" borderId="0" applyFill="0" applyBorder="0" applyAlignment="0"/>
    <xf numFmtId="222" fontId="144" fillId="0" borderId="0" applyFill="0" applyBorder="0" applyAlignment="0"/>
    <xf numFmtId="221" fontId="213" fillId="0" borderId="0" applyFill="0" applyBorder="0" applyAlignment="0"/>
    <xf numFmtId="222" fontId="144" fillId="0" borderId="0" applyFill="0" applyBorder="0" applyAlignment="0"/>
    <xf numFmtId="236" fontId="213" fillId="0" borderId="0" applyFill="0" applyBorder="0" applyAlignment="0"/>
    <xf numFmtId="222" fontId="144" fillId="0" borderId="0" applyFill="0" applyBorder="0" applyAlignment="0"/>
    <xf numFmtId="223" fontId="213" fillId="0" borderId="0" applyFill="0" applyBorder="0" applyAlignment="0"/>
    <xf numFmtId="176" fontId="256" fillId="0" borderId="0" applyNumberFormat="0" applyAlignment="0">
      <alignment horizontal="left"/>
    </xf>
    <xf numFmtId="176" fontId="256" fillId="0" borderId="0" applyNumberFormat="0" applyAlignment="0">
      <alignment horizontal="left"/>
    </xf>
    <xf numFmtId="176" fontId="256" fillId="0" borderId="0" applyNumberFormat="0" applyAlignment="0">
      <alignment horizontal="left"/>
    </xf>
    <xf numFmtId="176" fontId="256" fillId="0" borderId="0" applyNumberFormat="0" applyAlignment="0">
      <alignment horizontal="left"/>
    </xf>
    <xf numFmtId="176" fontId="256" fillId="0" borderId="0" applyNumberFormat="0" applyAlignment="0">
      <alignment horizontal="left"/>
    </xf>
    <xf numFmtId="176" fontId="256" fillId="0" borderId="0" applyNumberFormat="0" applyAlignment="0">
      <alignment horizontal="left"/>
    </xf>
    <xf numFmtId="176" fontId="256" fillId="0" borderId="0" applyNumberFormat="0" applyAlignment="0">
      <alignment horizontal="left"/>
    </xf>
    <xf numFmtId="176" fontId="256" fillId="0" borderId="0" applyNumberFormat="0" applyAlignment="0">
      <alignment horizontal="left"/>
    </xf>
    <xf numFmtId="176" fontId="256" fillId="0" borderId="0" applyNumberFormat="0" applyAlignment="0">
      <alignment horizontal="left"/>
    </xf>
    <xf numFmtId="176" fontId="256" fillId="0" borderId="0" applyNumberFormat="0" applyAlignment="0">
      <alignment horizontal="left"/>
    </xf>
    <xf numFmtId="176" fontId="256" fillId="0" borderId="0" applyNumberFormat="0" applyAlignment="0">
      <alignment horizontal="left"/>
    </xf>
    <xf numFmtId="176" fontId="256" fillId="0" borderId="0" applyNumberFormat="0" applyAlignment="0">
      <alignment horizontal="left"/>
    </xf>
    <xf numFmtId="0" fontId="257" fillId="41" borderId="25" applyNumberFormat="0" applyAlignment="0" applyProtection="0"/>
    <xf numFmtId="0" fontId="258" fillId="41" borderId="25" applyNumberFormat="0" applyAlignment="0" applyProtection="0"/>
    <xf numFmtId="264" fontId="144" fillId="0" borderId="0"/>
    <xf numFmtId="264" fontId="144" fillId="0" borderId="0"/>
    <xf numFmtId="264" fontId="144" fillId="0" borderId="0"/>
    <xf numFmtId="264" fontId="144" fillId="0" borderId="0"/>
    <xf numFmtId="264" fontId="144" fillId="0" borderId="0"/>
    <xf numFmtId="264" fontId="144" fillId="0" borderId="0"/>
    <xf numFmtId="264" fontId="144" fillId="0" borderId="0"/>
    <xf numFmtId="264" fontId="144" fillId="0" borderId="0"/>
    <xf numFmtId="176" fontId="144" fillId="0" borderId="0">
      <alignment horizontal="right"/>
    </xf>
    <xf numFmtId="176" fontId="144" fillId="0" borderId="0">
      <alignment horizontal="right"/>
    </xf>
    <xf numFmtId="176" fontId="144" fillId="0" borderId="0">
      <alignment horizontal="right"/>
    </xf>
    <xf numFmtId="176" fontId="144" fillId="0" borderId="0">
      <alignment horizontal="right"/>
    </xf>
    <xf numFmtId="176" fontId="144" fillId="0" borderId="0">
      <alignment horizontal="right"/>
    </xf>
    <xf numFmtId="176" fontId="144" fillId="0" borderId="0">
      <alignment horizontal="right"/>
    </xf>
    <xf numFmtId="206" fontId="144" fillId="0" borderId="0"/>
    <xf numFmtId="206" fontId="144" fillId="0" borderId="0"/>
    <xf numFmtId="206" fontId="144" fillId="0" borderId="0"/>
    <xf numFmtId="206" fontId="153" fillId="0" borderId="11"/>
    <xf numFmtId="38" fontId="144" fillId="0" borderId="0" applyFont="0" applyFill="0" applyBorder="0" applyAlignment="0" applyProtection="0"/>
    <xf numFmtId="38" fontId="144" fillId="0" borderId="0" applyFont="0" applyFill="0" applyBorder="0" applyAlignment="0" applyProtection="0"/>
    <xf numFmtId="265" fontId="144" fillId="0" borderId="0" applyFont="0" applyFill="0" applyBorder="0" applyAlignment="0" applyProtection="0">
      <alignment horizontal="left" wrapText="1"/>
    </xf>
    <xf numFmtId="38" fontId="144" fillId="0" borderId="0" applyFont="0" applyFill="0" applyBorder="0" applyAlignment="0" applyProtection="0"/>
    <xf numFmtId="265" fontId="144" fillId="0" borderId="0" applyFont="0" applyFill="0" applyBorder="0" applyAlignment="0" applyProtection="0">
      <alignment horizontal="left" wrapText="1"/>
    </xf>
    <xf numFmtId="38" fontId="144" fillId="0" borderId="0" applyFont="0" applyFill="0" applyBorder="0" applyAlignment="0" applyProtection="0"/>
    <xf numFmtId="265" fontId="144" fillId="0" borderId="0" applyFont="0" applyFill="0" applyBorder="0" applyAlignment="0" applyProtection="0">
      <alignment horizontal="left" wrapText="1"/>
    </xf>
    <xf numFmtId="38" fontId="144" fillId="0" borderId="0" applyFont="0" applyFill="0" applyBorder="0" applyAlignment="0" applyProtection="0"/>
    <xf numFmtId="265" fontId="144" fillId="0" borderId="0" applyFont="0" applyFill="0" applyBorder="0" applyAlignment="0" applyProtection="0">
      <alignment horizontal="left" wrapText="1"/>
    </xf>
    <xf numFmtId="38" fontId="144" fillId="0" borderId="0" applyFont="0" applyFill="0" applyBorder="0" applyAlignment="0" applyProtection="0"/>
    <xf numFmtId="38" fontId="144" fillId="0" borderId="0" applyFont="0" applyFill="0" applyBorder="0" applyAlignment="0" applyProtection="0"/>
    <xf numFmtId="265" fontId="144" fillId="0" borderId="0" applyFont="0" applyFill="0" applyBorder="0" applyAlignment="0" applyProtection="0">
      <alignment horizontal="left" wrapText="1"/>
    </xf>
    <xf numFmtId="266" fontId="144" fillId="0" borderId="0" applyFont="0" applyFill="0" applyBorder="0" applyAlignment="0" applyProtection="0"/>
    <xf numFmtId="0" fontId="25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0"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0" fontId="132" fillId="0" borderId="0" applyNumberFormat="0" applyFill="0" applyBorder="0" applyAlignment="0" applyProtection="0"/>
    <xf numFmtId="0"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0"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0" fontId="132" fillId="0" borderId="0" applyNumberFormat="0" applyFill="0" applyBorder="0" applyAlignment="0" applyProtection="0"/>
    <xf numFmtId="0" fontId="260" fillId="0" borderId="0" applyNumberFormat="0" applyFill="0" applyBorder="0" applyAlignment="0" applyProtection="0"/>
    <xf numFmtId="176" fontId="260" fillId="0" borderId="0" applyNumberFormat="0" applyFill="0" applyBorder="0" applyAlignment="0" applyProtection="0"/>
    <xf numFmtId="0" fontId="260" fillId="0" borderId="0" applyNumberFormat="0" applyFill="0" applyBorder="0" applyAlignment="0" applyProtection="0"/>
    <xf numFmtId="0" fontId="132"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267" fontId="261" fillId="0" borderId="0">
      <alignment horizontal="right" vertical="top"/>
    </xf>
    <xf numFmtId="268" fontId="213" fillId="0" borderId="0">
      <alignment horizontal="right" vertical="top"/>
    </xf>
    <xf numFmtId="268" fontId="261" fillId="0" borderId="0">
      <alignment horizontal="right" vertical="top"/>
    </xf>
    <xf numFmtId="269" fontId="213" fillId="0" borderId="0" applyFill="0" applyBorder="0">
      <alignment horizontal="right" vertical="top"/>
    </xf>
    <xf numFmtId="270" fontId="157" fillId="0" borderId="0" applyFill="0" applyBorder="0">
      <alignment horizontal="right" vertical="top"/>
    </xf>
    <xf numFmtId="271" fontId="213" fillId="0" borderId="0" applyFill="0" applyBorder="0">
      <alignment horizontal="right" vertical="top"/>
    </xf>
    <xf numFmtId="272" fontId="213" fillId="0" borderId="0" applyFill="0" applyBorder="0">
      <alignment horizontal="right" vertical="top"/>
    </xf>
    <xf numFmtId="176" fontId="262" fillId="0" borderId="0">
      <alignment horizontal="center" wrapText="1"/>
    </xf>
    <xf numFmtId="273" fontId="263" fillId="0" borderId="0" applyFill="0" applyBorder="0">
      <alignment vertical="top"/>
    </xf>
    <xf numFmtId="273" fontId="168" fillId="0" borderId="0" applyFill="0" applyBorder="0" applyProtection="0">
      <alignment vertical="top"/>
    </xf>
    <xf numFmtId="273" fontId="264" fillId="0" borderId="0">
      <alignment vertical="top"/>
    </xf>
    <xf numFmtId="182" fontId="157" fillId="0" borderId="0" applyFill="0" applyBorder="0" applyAlignment="0" applyProtection="0">
      <alignment horizontal="right" vertical="top"/>
    </xf>
    <xf numFmtId="273" fontId="255" fillId="0" borderId="0"/>
    <xf numFmtId="176" fontId="157" fillId="0" borderId="0" applyFill="0" applyBorder="0">
      <alignment horizontal="left" vertical="top"/>
    </xf>
    <xf numFmtId="0" fontId="246" fillId="0" borderId="0">
      <protection locked="0"/>
    </xf>
    <xf numFmtId="0" fontId="246" fillId="0" borderId="0">
      <protection locked="0"/>
    </xf>
    <xf numFmtId="0" fontId="265" fillId="0" borderId="0">
      <protection locked="0"/>
    </xf>
    <xf numFmtId="0" fontId="246" fillId="0" borderId="0">
      <protection locked="0"/>
    </xf>
    <xf numFmtId="0" fontId="246" fillId="0" borderId="0">
      <protection locked="0"/>
    </xf>
    <xf numFmtId="0" fontId="246" fillId="0" borderId="0">
      <protection locked="0"/>
    </xf>
    <xf numFmtId="0" fontId="265" fillId="0" borderId="0">
      <protection locked="0"/>
    </xf>
    <xf numFmtId="1" fontId="266" fillId="68" borderId="42" applyNumberFormat="0" applyBorder="0" applyAlignment="0">
      <alignment horizontal="centerContinuous" vertical="center"/>
      <protection locked="0"/>
    </xf>
    <xf numFmtId="274" fontId="267" fillId="0" borderId="0" applyFont="0" applyFill="0" applyBorder="0" applyProtection="0">
      <alignment horizontal="center"/>
    </xf>
    <xf numFmtId="176" fontId="157" fillId="0" borderId="0">
      <protection locked="0"/>
    </xf>
    <xf numFmtId="275" fontId="246" fillId="0" borderId="0">
      <protection locked="0"/>
    </xf>
    <xf numFmtId="4" fontId="268" fillId="0" borderId="0" applyFont="0" applyFill="0" applyBorder="0">
      <alignment horizontal="right"/>
      <protection locked="0"/>
    </xf>
    <xf numFmtId="176" fontId="269" fillId="0" borderId="0" applyNumberFormat="0" applyFill="0" applyBorder="0" applyAlignment="0" applyProtection="0">
      <alignment vertical="top"/>
      <protection locked="0"/>
    </xf>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3" fontId="212" fillId="0" borderId="0"/>
    <xf numFmtId="176"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176" fontId="273" fillId="75" borderId="0">
      <alignment horizontal="right"/>
    </xf>
    <xf numFmtId="49" fontId="212" fillId="0" borderId="0" applyFill="0" applyBorder="0"/>
    <xf numFmtId="49" fontId="212" fillId="0" borderId="0" applyFill="0" applyBorder="0"/>
    <xf numFmtId="49" fontId="212" fillId="0" borderId="0" applyFill="0" applyBorder="0"/>
    <xf numFmtId="49" fontId="144" fillId="0" borderId="0"/>
    <xf numFmtId="49" fontId="144" fillId="0" borderId="0" applyFill="0" applyBorder="0">
      <alignment horizontal="right" vertical="center"/>
    </xf>
    <xf numFmtId="49" fontId="144" fillId="0" borderId="0" applyFill="0" applyBorder="0">
      <alignment horizontal="right" vertical="center"/>
    </xf>
    <xf numFmtId="49" fontId="144" fillId="0" borderId="0" applyFill="0" applyBorder="0">
      <alignment horizontal="right" vertical="center"/>
    </xf>
    <xf numFmtId="49" fontId="144" fillId="0" borderId="0" applyFill="0" applyBorder="0">
      <alignment horizontal="right" vertical="center"/>
    </xf>
    <xf numFmtId="49" fontId="144" fillId="0" borderId="0" applyFill="0" applyBorder="0">
      <alignment horizontal="right" vertical="center"/>
    </xf>
    <xf numFmtId="49" fontId="144" fillId="0" borderId="0" applyFill="0" applyBorder="0">
      <alignment horizontal="right" vertical="center"/>
    </xf>
    <xf numFmtId="0" fontId="274" fillId="2" borderId="0" applyNumberFormat="0" applyBorder="0" applyAlignment="0" applyProtection="0"/>
    <xf numFmtId="176"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0" fontId="208" fillId="42" borderId="0" applyNumberFormat="0" applyBorder="0" applyAlignment="0" applyProtection="0"/>
    <xf numFmtId="0" fontId="275" fillId="42" borderId="0" applyNumberFormat="0" applyBorder="0" applyAlignment="0" applyProtection="0"/>
    <xf numFmtId="276" fontId="123" fillId="2" borderId="0" applyNumberFormat="0" applyBorder="0" applyAlignment="0" applyProtection="0"/>
    <xf numFmtId="276" fontId="123" fillId="2" borderId="0" applyNumberFormat="0" applyBorder="0" applyAlignment="0" applyProtection="0"/>
    <xf numFmtId="276" fontId="123" fillId="2" borderId="0" applyNumberFormat="0" applyBorder="0" applyAlignment="0" applyProtection="0"/>
    <xf numFmtId="276" fontId="123" fillId="2" borderId="0" applyNumberFormat="0" applyBorder="0" applyAlignment="0" applyProtection="0"/>
    <xf numFmtId="276" fontId="123" fillId="2" borderId="0" applyNumberFormat="0" applyBorder="0" applyAlignment="0" applyProtection="0"/>
    <xf numFmtId="276" fontId="123" fillId="2" borderId="0" applyNumberFormat="0" applyBorder="0" applyAlignment="0" applyProtection="0"/>
    <xf numFmtId="0" fontId="276" fillId="2" borderId="0" applyNumberFormat="0" applyBorder="0" applyAlignment="0" applyProtection="0"/>
    <xf numFmtId="0" fontId="276" fillId="2" borderId="0" applyNumberFormat="0" applyBorder="0" applyAlignment="0" applyProtection="0"/>
    <xf numFmtId="176" fontId="208" fillId="42" borderId="0" applyNumberFormat="0" applyBorder="0" applyAlignment="0" applyProtection="0"/>
    <xf numFmtId="0"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0" fontId="276" fillId="2" borderId="0" applyNumberFormat="0" applyBorder="0" applyAlignment="0" applyProtection="0"/>
    <xf numFmtId="176" fontId="208" fillId="42" borderId="0" applyNumberFormat="0" applyBorder="0" applyAlignment="0" applyProtection="0"/>
    <xf numFmtId="0"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176" fontId="208" fillId="42" borderId="0" applyNumberFormat="0" applyBorder="0" applyAlignment="0" applyProtection="0"/>
    <xf numFmtId="0"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176" fontId="208" fillId="42" borderId="0" applyNumberFormat="0" applyBorder="0" applyAlignment="0" applyProtection="0"/>
    <xf numFmtId="0"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0"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0"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0"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0" fontId="208" fillId="42" borderId="0" applyNumberFormat="0" applyBorder="0" applyAlignment="0" applyProtection="0"/>
    <xf numFmtId="0" fontId="275" fillId="42" borderId="0" applyNumberFormat="0" applyBorder="0" applyAlignment="0" applyProtection="0"/>
    <xf numFmtId="176" fontId="208" fillId="42" borderId="0" applyNumberFormat="0" applyBorder="0" applyAlignment="0" applyProtection="0"/>
    <xf numFmtId="176" fontId="208" fillId="42" borderId="0" applyNumberFormat="0" applyBorder="0" applyAlignment="0" applyProtection="0"/>
    <xf numFmtId="0" fontId="208" fillId="42" borderId="0" applyNumberFormat="0" applyBorder="0" applyAlignment="0" applyProtection="0"/>
    <xf numFmtId="176" fontId="208" fillId="42" borderId="0" applyNumberFormat="0" applyBorder="0" applyAlignment="0" applyProtection="0"/>
    <xf numFmtId="176" fontId="208" fillId="42" borderId="0" applyNumberFormat="0" applyBorder="0" applyAlignment="0" applyProtection="0"/>
    <xf numFmtId="176"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176" fontId="208" fillId="42" borderId="0" applyNumberFormat="0" applyBorder="0" applyAlignment="0" applyProtection="0"/>
    <xf numFmtId="0" fontId="208" fillId="42" borderId="0" applyNumberFormat="0" applyBorder="0" applyAlignment="0" applyProtection="0"/>
    <xf numFmtId="0" fontId="123" fillId="2" borderId="0" applyNumberFormat="0" applyBorder="0" applyAlignment="0" applyProtection="0"/>
    <xf numFmtId="0" fontId="208" fillId="42" borderId="0" applyNumberFormat="0" applyBorder="0" applyAlignment="0" applyProtection="0"/>
    <xf numFmtId="0" fontId="274" fillId="2" borderId="0" applyNumberFormat="0" applyBorder="0" applyAlignment="0" applyProtection="0"/>
    <xf numFmtId="0" fontId="274" fillId="2" borderId="0" applyNumberFormat="0" applyBorder="0" applyAlignment="0" applyProtection="0"/>
    <xf numFmtId="0" fontId="274" fillId="2" borderId="0" applyNumberFormat="0" applyBorder="0" applyAlignment="0" applyProtection="0"/>
    <xf numFmtId="0" fontId="274" fillId="2" borderId="0" applyNumberFormat="0" applyBorder="0" applyAlignment="0" applyProtection="0"/>
    <xf numFmtId="0" fontId="274" fillId="2" borderId="0" applyNumberFormat="0" applyBorder="0" applyAlignment="0" applyProtection="0"/>
    <xf numFmtId="176" fontId="231" fillId="0" borderId="0" applyNumberFormat="0" applyFill="0" applyBorder="0" applyAlignment="0" applyProtection="0"/>
    <xf numFmtId="176" fontId="277" fillId="0" borderId="0"/>
    <xf numFmtId="38" fontId="212" fillId="73" borderId="0" applyNumberFormat="0" applyBorder="0" applyAlignment="0" applyProtection="0"/>
    <xf numFmtId="176" fontId="278" fillId="0" borderId="0" applyNumberFormat="0" applyFill="0" applyProtection="0">
      <alignment horizontal="left"/>
    </xf>
    <xf numFmtId="176" fontId="279" fillId="71" borderId="0" applyNumberFormat="0">
      <alignment vertical="center"/>
    </xf>
    <xf numFmtId="176" fontId="280" fillId="0" borderId="0" applyNumberFormat="0" applyFill="0" applyBorder="0" applyAlignment="0" applyProtection="0">
      <alignment vertical="center"/>
    </xf>
    <xf numFmtId="176" fontId="204" fillId="0" borderId="0" applyNumberFormat="0" applyFill="0" applyBorder="0" applyAlignment="0" applyProtection="0">
      <alignment vertical="center"/>
    </xf>
    <xf numFmtId="176" fontId="205" fillId="0" borderId="0" applyNumberFormat="0" applyFill="0" applyBorder="0" applyAlignment="0" applyProtection="0">
      <alignment horizontal="left" vertical="center"/>
    </xf>
    <xf numFmtId="176" fontId="229" fillId="0" borderId="0" applyNumberFormat="0" applyFill="0" applyBorder="0" applyAlignment="0" applyProtection="0">
      <alignment vertical="center"/>
    </xf>
    <xf numFmtId="176" fontId="281" fillId="0" borderId="0">
      <alignment horizontal="left" indent="1"/>
    </xf>
    <xf numFmtId="176" fontId="282" fillId="0" borderId="0" applyNumberFormat="0" applyFill="0" applyBorder="0" applyAlignment="0" applyProtection="0"/>
    <xf numFmtId="4" fontId="283" fillId="0" borderId="0">
      <alignment horizontal="left"/>
    </xf>
    <xf numFmtId="4" fontId="284" fillId="0" borderId="0">
      <alignment horizontal="left"/>
    </xf>
    <xf numFmtId="176" fontId="144" fillId="73" borderId="43" applyBorder="0">
      <alignment horizontal="left" vertical="center" indent="1"/>
    </xf>
    <xf numFmtId="176" fontId="144" fillId="80" borderId="15" applyBorder="0" applyAlignment="0">
      <alignment horizontal="left" vertical="center" indent="1"/>
    </xf>
    <xf numFmtId="176" fontId="205" fillId="0" borderId="44" applyNumberFormat="0" applyAlignment="0" applyProtection="0">
      <alignment horizontal="left" vertical="center"/>
    </xf>
    <xf numFmtId="0" fontId="205" fillId="0" borderId="44" applyNumberFormat="0" applyAlignment="0" applyProtection="0">
      <alignment horizontal="left" vertical="center"/>
    </xf>
    <xf numFmtId="176" fontId="205" fillId="0" borderId="12">
      <alignment horizontal="left" vertical="center"/>
    </xf>
    <xf numFmtId="0" fontId="205" fillId="0" borderId="12">
      <alignment horizontal="left" vertical="center"/>
    </xf>
    <xf numFmtId="176" fontId="144" fillId="0" borderId="24" applyNumberFormat="0" applyFill="0">
      <alignment horizontal="centerContinuous" vertical="top"/>
    </xf>
    <xf numFmtId="176" fontId="285" fillId="0" borderId="0">
      <alignment horizontal="center"/>
    </xf>
    <xf numFmtId="176" fontId="285" fillId="0" borderId="0">
      <alignment horizontal="center"/>
    </xf>
    <xf numFmtId="0" fontId="286" fillId="0" borderId="45" applyNumberFormat="0" applyFill="0" applyAlignment="0" applyProtection="0"/>
    <xf numFmtId="0" fontId="286" fillId="0" borderId="45" applyNumberFormat="0" applyFill="0" applyAlignment="0" applyProtection="0"/>
    <xf numFmtId="0" fontId="286" fillId="0" borderId="45" applyNumberFormat="0" applyFill="0" applyAlignment="0" applyProtection="0"/>
    <xf numFmtId="0" fontId="286" fillId="0" borderId="45" applyNumberFormat="0" applyFill="0" applyAlignment="0" applyProtection="0"/>
    <xf numFmtId="0" fontId="286" fillId="0" borderId="45" applyNumberFormat="0" applyFill="0" applyAlignment="0" applyProtection="0"/>
    <xf numFmtId="0" fontId="286" fillId="0" borderId="45" applyNumberFormat="0" applyFill="0" applyAlignment="0" applyProtection="0"/>
    <xf numFmtId="0" fontId="286" fillId="0" borderId="45" applyNumberFormat="0" applyFill="0" applyAlignment="0" applyProtection="0"/>
    <xf numFmtId="0" fontId="287" fillId="0" borderId="1" applyNumberFormat="0" applyFill="0" applyAlignment="0" applyProtection="0"/>
    <xf numFmtId="176" fontId="288" fillId="0" borderId="46" applyNumberFormat="0" applyFill="0" applyAlignment="0" applyProtection="0"/>
    <xf numFmtId="176" fontId="288" fillId="0" borderId="46" applyNumberFormat="0" applyFill="0" applyAlignment="0" applyProtection="0"/>
    <xf numFmtId="0" fontId="288" fillId="0" borderId="46" applyNumberFormat="0" applyFill="0" applyAlignment="0" applyProtection="0"/>
    <xf numFmtId="176" fontId="288" fillId="0" borderId="46" applyNumberFormat="0" applyFill="0" applyAlignment="0" applyProtection="0"/>
    <xf numFmtId="176" fontId="288" fillId="0" borderId="46" applyNumberFormat="0" applyFill="0" applyAlignment="0" applyProtection="0"/>
    <xf numFmtId="176" fontId="288" fillId="0" borderId="46" applyNumberFormat="0" applyFill="0" applyAlignment="0" applyProtection="0"/>
    <xf numFmtId="0" fontId="120" fillId="0" borderId="1" applyNumberFormat="0" applyFill="0" applyAlignment="0" applyProtection="0"/>
    <xf numFmtId="0" fontId="288" fillId="0" borderId="46" applyNumberFormat="0" applyFill="0" applyAlignment="0" applyProtection="0"/>
    <xf numFmtId="176" fontId="288" fillId="0" borderId="46" applyNumberFormat="0" applyFill="0" applyAlignment="0" applyProtection="0"/>
    <xf numFmtId="176" fontId="288" fillId="0" borderId="46" applyNumberFormat="0" applyFill="0" applyAlignment="0" applyProtection="0"/>
    <xf numFmtId="0" fontId="288" fillId="0" borderId="46" applyNumberFormat="0" applyFill="0" applyAlignment="0" applyProtection="0"/>
    <xf numFmtId="176" fontId="288" fillId="0" borderId="46" applyNumberFormat="0" applyFill="0" applyAlignment="0" applyProtection="0"/>
    <xf numFmtId="176" fontId="288" fillId="0" borderId="46" applyNumberFormat="0" applyFill="0" applyAlignment="0" applyProtection="0"/>
    <xf numFmtId="176" fontId="288" fillId="0" borderId="46" applyNumberFormat="0" applyFill="0" applyAlignment="0" applyProtection="0"/>
    <xf numFmtId="0" fontId="120" fillId="0" borderId="1" applyNumberFormat="0" applyFill="0" applyAlignment="0" applyProtection="0"/>
    <xf numFmtId="0" fontId="288" fillId="0" borderId="46" applyNumberFormat="0" applyFill="0" applyAlignment="0" applyProtection="0"/>
    <xf numFmtId="176" fontId="288" fillId="0" borderId="46" applyNumberFormat="0" applyFill="0" applyAlignment="0" applyProtection="0"/>
    <xf numFmtId="0" fontId="288" fillId="0" borderId="46" applyNumberFormat="0" applyFill="0" applyAlignment="0" applyProtection="0"/>
    <xf numFmtId="0" fontId="120" fillId="0" borderId="1" applyNumberFormat="0" applyFill="0" applyAlignment="0" applyProtection="0"/>
    <xf numFmtId="0" fontId="288" fillId="0" borderId="46" applyNumberFormat="0" applyFill="0" applyAlignment="0" applyProtection="0"/>
    <xf numFmtId="0" fontId="286" fillId="0" borderId="45" applyNumberFormat="0" applyFill="0" applyAlignment="0" applyProtection="0"/>
    <xf numFmtId="0" fontId="286" fillId="0" borderId="45" applyNumberFormat="0" applyFill="0" applyAlignment="0" applyProtection="0"/>
    <xf numFmtId="0" fontId="286" fillId="0" borderId="45" applyNumberFormat="0" applyFill="0" applyAlignment="0" applyProtection="0"/>
    <xf numFmtId="0" fontId="286" fillId="0" borderId="45" applyNumberFormat="0" applyFill="0" applyAlignment="0" applyProtection="0"/>
    <xf numFmtId="0" fontId="286" fillId="0" borderId="45" applyNumberFormat="0" applyFill="0" applyAlignment="0" applyProtection="0"/>
    <xf numFmtId="0" fontId="289" fillId="0" borderId="47" applyNumberFormat="0" applyFill="0" applyAlignment="0" applyProtection="0"/>
    <xf numFmtId="0" fontId="289" fillId="0" borderId="47" applyNumberFormat="0" applyFill="0" applyAlignment="0" applyProtection="0"/>
    <xf numFmtId="0" fontId="289" fillId="0" borderId="47" applyNumberFormat="0" applyFill="0" applyAlignment="0" applyProtection="0"/>
    <xf numFmtId="0" fontId="289" fillId="0" borderId="47" applyNumberFormat="0" applyFill="0" applyAlignment="0" applyProtection="0"/>
    <xf numFmtId="0" fontId="289" fillId="0" borderId="47" applyNumberFormat="0" applyFill="0" applyAlignment="0" applyProtection="0"/>
    <xf numFmtId="0" fontId="289" fillId="0" borderId="47" applyNumberFormat="0" applyFill="0" applyAlignment="0" applyProtection="0"/>
    <xf numFmtId="0" fontId="289" fillId="0" borderId="47" applyNumberFormat="0" applyFill="0" applyAlignment="0" applyProtection="0"/>
    <xf numFmtId="0" fontId="290" fillId="0" borderId="2" applyNumberFormat="0" applyFill="0" applyAlignment="0" applyProtection="0"/>
    <xf numFmtId="176" fontId="291" fillId="0" borderId="48" applyNumberFormat="0" applyFill="0" applyAlignment="0" applyProtection="0"/>
    <xf numFmtId="176" fontId="291" fillId="0" borderId="48" applyNumberFormat="0" applyFill="0" applyAlignment="0" applyProtection="0"/>
    <xf numFmtId="0" fontId="291" fillId="0" borderId="48" applyNumberFormat="0" applyFill="0" applyAlignment="0" applyProtection="0"/>
    <xf numFmtId="176" fontId="291" fillId="0" borderId="48" applyNumberFormat="0" applyFill="0" applyAlignment="0" applyProtection="0"/>
    <xf numFmtId="176" fontId="291" fillId="0" borderId="48" applyNumberFormat="0" applyFill="0" applyAlignment="0" applyProtection="0"/>
    <xf numFmtId="176" fontId="291" fillId="0" borderId="48" applyNumberFormat="0" applyFill="0" applyAlignment="0" applyProtection="0"/>
    <xf numFmtId="0" fontId="121" fillId="0" borderId="2" applyNumberFormat="0" applyFill="0" applyAlignment="0" applyProtection="0"/>
    <xf numFmtId="0" fontId="291" fillId="0" borderId="48" applyNumberFormat="0" applyFill="0" applyAlignment="0" applyProtection="0"/>
    <xf numFmtId="176" fontId="291" fillId="0" borderId="48" applyNumberFormat="0" applyFill="0" applyAlignment="0" applyProtection="0"/>
    <xf numFmtId="176" fontId="291" fillId="0" borderId="48" applyNumberFormat="0" applyFill="0" applyAlignment="0" applyProtection="0"/>
    <xf numFmtId="0" fontId="291" fillId="0" borderId="48" applyNumberFormat="0" applyFill="0" applyAlignment="0" applyProtection="0"/>
    <xf numFmtId="176" fontId="291" fillId="0" borderId="48" applyNumberFormat="0" applyFill="0" applyAlignment="0" applyProtection="0"/>
    <xf numFmtId="176" fontId="291" fillId="0" borderId="48" applyNumberFormat="0" applyFill="0" applyAlignment="0" applyProtection="0"/>
    <xf numFmtId="176" fontId="291" fillId="0" borderId="48" applyNumberFormat="0" applyFill="0" applyAlignment="0" applyProtection="0"/>
    <xf numFmtId="0" fontId="121" fillId="0" borderId="2" applyNumberFormat="0" applyFill="0" applyAlignment="0" applyProtection="0"/>
    <xf numFmtId="0" fontId="291" fillId="0" borderId="48" applyNumberFormat="0" applyFill="0" applyAlignment="0" applyProtection="0"/>
    <xf numFmtId="176" fontId="291" fillId="0" borderId="48" applyNumberFormat="0" applyFill="0" applyAlignment="0" applyProtection="0"/>
    <xf numFmtId="0" fontId="291" fillId="0" borderId="48" applyNumberFormat="0" applyFill="0" applyAlignment="0" applyProtection="0"/>
    <xf numFmtId="0" fontId="121" fillId="0" borderId="2" applyNumberFormat="0" applyFill="0" applyAlignment="0" applyProtection="0"/>
    <xf numFmtId="0" fontId="291" fillId="0" borderId="48" applyNumberFormat="0" applyFill="0" applyAlignment="0" applyProtection="0"/>
    <xf numFmtId="0" fontId="289" fillId="0" borderId="47" applyNumberFormat="0" applyFill="0" applyAlignment="0" applyProtection="0"/>
    <xf numFmtId="0" fontId="289" fillId="0" borderId="47" applyNumberFormat="0" applyFill="0" applyAlignment="0" applyProtection="0"/>
    <xf numFmtId="0" fontId="289" fillId="0" borderId="47" applyNumberFormat="0" applyFill="0" applyAlignment="0" applyProtection="0"/>
    <xf numFmtId="0" fontId="289" fillId="0" borderId="47" applyNumberFormat="0" applyFill="0" applyAlignment="0" applyProtection="0"/>
    <xf numFmtId="0" fontId="289" fillId="0" borderId="47" applyNumberFormat="0" applyFill="0" applyAlignment="0" applyProtection="0"/>
    <xf numFmtId="0" fontId="292" fillId="0" borderId="49" applyNumberFormat="0" applyFill="0" applyAlignment="0" applyProtection="0"/>
    <xf numFmtId="0" fontId="292" fillId="0" borderId="49" applyNumberFormat="0" applyFill="0" applyAlignment="0" applyProtection="0"/>
    <xf numFmtId="0" fontId="292" fillId="0" borderId="49" applyNumberFormat="0" applyFill="0" applyAlignment="0" applyProtection="0"/>
    <xf numFmtId="0" fontId="292" fillId="0" borderId="49" applyNumberFormat="0" applyFill="0" applyAlignment="0" applyProtection="0"/>
    <xf numFmtId="0" fontId="292" fillId="0" borderId="49" applyNumberFormat="0" applyFill="0" applyAlignment="0" applyProtection="0"/>
    <xf numFmtId="0" fontId="292" fillId="0" borderId="49" applyNumberFormat="0" applyFill="0" applyAlignment="0" applyProtection="0"/>
    <xf numFmtId="0" fontId="292" fillId="0" borderId="49" applyNumberFormat="0" applyFill="0" applyAlignment="0" applyProtection="0"/>
    <xf numFmtId="0" fontId="293" fillId="0" borderId="3" applyNumberFormat="0" applyFill="0" applyAlignment="0" applyProtection="0"/>
    <xf numFmtId="176" fontId="294" fillId="0" borderId="50" applyNumberFormat="0" applyFill="0" applyAlignment="0" applyProtection="0"/>
    <xf numFmtId="176" fontId="294" fillId="0" borderId="50" applyNumberFormat="0" applyFill="0" applyAlignment="0" applyProtection="0"/>
    <xf numFmtId="0" fontId="294" fillId="0" borderId="50" applyNumberFormat="0" applyFill="0" applyAlignment="0" applyProtection="0"/>
    <xf numFmtId="176" fontId="294" fillId="0" borderId="50" applyNumberFormat="0" applyFill="0" applyAlignment="0" applyProtection="0"/>
    <xf numFmtId="176" fontId="294" fillId="0" borderId="50" applyNumberFormat="0" applyFill="0" applyAlignment="0" applyProtection="0"/>
    <xf numFmtId="176" fontId="294" fillId="0" borderId="50" applyNumberFormat="0" applyFill="0" applyAlignment="0" applyProtection="0"/>
    <xf numFmtId="0" fontId="122" fillId="0" borderId="3" applyNumberFormat="0" applyFill="0" applyAlignment="0" applyProtection="0"/>
    <xf numFmtId="0" fontId="294" fillId="0" borderId="50" applyNumberFormat="0" applyFill="0" applyAlignment="0" applyProtection="0"/>
    <xf numFmtId="176" fontId="294" fillId="0" borderId="50" applyNumberFormat="0" applyFill="0" applyAlignment="0" applyProtection="0"/>
    <xf numFmtId="176" fontId="294" fillId="0" borderId="50" applyNumberFormat="0" applyFill="0" applyAlignment="0" applyProtection="0"/>
    <xf numFmtId="0" fontId="294" fillId="0" borderId="50" applyNumberFormat="0" applyFill="0" applyAlignment="0" applyProtection="0"/>
    <xf numFmtId="176" fontId="294" fillId="0" borderId="50" applyNumberFormat="0" applyFill="0" applyAlignment="0" applyProtection="0"/>
    <xf numFmtId="176" fontId="294" fillId="0" borderId="50" applyNumberFormat="0" applyFill="0" applyAlignment="0" applyProtection="0"/>
    <xf numFmtId="176" fontId="294" fillId="0" borderId="50" applyNumberFormat="0" applyFill="0" applyAlignment="0" applyProtection="0"/>
    <xf numFmtId="0" fontId="122" fillId="0" borderId="3" applyNumberFormat="0" applyFill="0" applyAlignment="0" applyProtection="0"/>
    <xf numFmtId="0" fontId="294" fillId="0" borderId="50" applyNumberFormat="0" applyFill="0" applyAlignment="0" applyProtection="0"/>
    <xf numFmtId="176" fontId="294" fillId="0" borderId="50" applyNumberFormat="0" applyFill="0" applyAlignment="0" applyProtection="0"/>
    <xf numFmtId="0" fontId="294" fillId="0" borderId="50" applyNumberFormat="0" applyFill="0" applyAlignment="0" applyProtection="0"/>
    <xf numFmtId="0" fontId="122" fillId="0" borderId="3" applyNumberFormat="0" applyFill="0" applyAlignment="0" applyProtection="0"/>
    <xf numFmtId="0" fontId="294" fillId="0" borderId="50" applyNumberFormat="0" applyFill="0" applyAlignment="0" applyProtection="0"/>
    <xf numFmtId="0" fontId="292" fillId="0" borderId="49" applyNumberFormat="0" applyFill="0" applyAlignment="0" applyProtection="0"/>
    <xf numFmtId="0" fontId="292" fillId="0" borderId="49" applyNumberFormat="0" applyFill="0" applyAlignment="0" applyProtection="0"/>
    <xf numFmtId="0" fontId="292" fillId="0" borderId="49" applyNumberFormat="0" applyFill="0" applyAlignment="0" applyProtection="0"/>
    <xf numFmtId="0" fontId="292" fillId="0" borderId="49" applyNumberFormat="0" applyFill="0" applyAlignment="0" applyProtection="0"/>
    <xf numFmtId="0" fontId="292" fillId="0" borderId="49" applyNumberFormat="0" applyFill="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0"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0" fontId="122" fillId="0" borderId="0" applyNumberFormat="0" applyFill="0" applyBorder="0" applyAlignment="0" applyProtection="0"/>
    <xf numFmtId="0"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0"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0" fontId="122" fillId="0" borderId="0" applyNumberFormat="0" applyFill="0" applyBorder="0" applyAlignment="0" applyProtection="0"/>
    <xf numFmtId="0" fontId="294" fillId="0" borderId="0" applyNumberFormat="0" applyFill="0" applyBorder="0" applyAlignment="0" applyProtection="0"/>
    <xf numFmtId="176" fontId="294" fillId="0" borderId="0" applyNumberFormat="0" applyFill="0" applyBorder="0" applyAlignment="0" applyProtection="0"/>
    <xf numFmtId="0" fontId="294" fillId="0" borderId="0" applyNumberFormat="0" applyFill="0" applyBorder="0" applyAlignment="0" applyProtection="0"/>
    <xf numFmtId="0" fontId="122" fillId="0" borderId="0" applyNumberFormat="0" applyFill="0" applyBorder="0" applyAlignment="0" applyProtection="0"/>
    <xf numFmtId="0" fontId="294"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176" fontId="285" fillId="0" borderId="0">
      <alignment horizontal="center"/>
    </xf>
    <xf numFmtId="3" fontId="205" fillId="0" borderId="24" applyBorder="0"/>
    <xf numFmtId="3" fontId="295" fillId="0" borderId="24">
      <alignment horizontal="right"/>
    </xf>
    <xf numFmtId="176" fontId="281" fillId="0" borderId="0" applyBorder="0"/>
    <xf numFmtId="0" fontId="296" fillId="0" borderId="0">
      <protection locked="0"/>
    </xf>
    <xf numFmtId="176" fontId="297" fillId="0" borderId="0" applyBorder="0">
      <alignment horizontal="left" vertical="center" indent="1"/>
    </xf>
    <xf numFmtId="0" fontId="296" fillId="0" borderId="0">
      <protection locked="0"/>
    </xf>
    <xf numFmtId="176" fontId="298" fillId="0" borderId="0" applyBorder="0">
      <alignment horizontal="left" indent="2"/>
    </xf>
    <xf numFmtId="176" fontId="170" fillId="0" borderId="0" applyBorder="0">
      <alignment horizontal="left" indent="3"/>
    </xf>
    <xf numFmtId="176" fontId="206" fillId="0" borderId="24">
      <alignment horizontal="center"/>
    </xf>
    <xf numFmtId="176" fontId="206" fillId="0" borderId="24">
      <alignment horizontal="center"/>
    </xf>
    <xf numFmtId="176" fontId="206" fillId="0" borderId="24">
      <alignment horizontal="center"/>
    </xf>
    <xf numFmtId="176" fontId="206" fillId="0" borderId="24">
      <alignment horizontal="center"/>
    </xf>
    <xf numFmtId="176" fontId="206" fillId="0" borderId="24">
      <alignment horizontal="center"/>
    </xf>
    <xf numFmtId="176" fontId="206" fillId="0" borderId="24">
      <alignment horizontal="center"/>
    </xf>
    <xf numFmtId="176" fontId="206" fillId="0" borderId="24">
      <alignment horizontal="center"/>
    </xf>
    <xf numFmtId="176" fontId="206" fillId="0" borderId="24">
      <alignment horizontal="center"/>
    </xf>
    <xf numFmtId="176" fontId="206" fillId="0" borderId="24">
      <alignment horizontal="center"/>
    </xf>
    <xf numFmtId="176" fontId="206" fillId="0" borderId="24">
      <alignment horizontal="center"/>
    </xf>
    <xf numFmtId="176" fontId="206" fillId="0" borderId="24">
      <alignment horizontal="center"/>
    </xf>
    <xf numFmtId="176" fontId="206" fillId="0" borderId="24">
      <alignment horizontal="center"/>
    </xf>
    <xf numFmtId="176" fontId="206" fillId="0" borderId="0">
      <alignment horizontal="center"/>
    </xf>
    <xf numFmtId="176" fontId="206" fillId="0" borderId="0">
      <alignment horizontal="center"/>
    </xf>
    <xf numFmtId="176" fontId="206" fillId="0" borderId="0">
      <alignment horizontal="center"/>
    </xf>
    <xf numFmtId="176" fontId="206" fillId="0" borderId="0">
      <alignment horizontal="center"/>
    </xf>
    <xf numFmtId="176" fontId="206" fillId="0" borderId="0">
      <alignment horizontal="center"/>
    </xf>
    <xf numFmtId="176" fontId="206" fillId="0" borderId="0">
      <alignment horizontal="center"/>
    </xf>
    <xf numFmtId="176" fontId="206" fillId="0" borderId="0">
      <alignment horizontal="center"/>
    </xf>
    <xf numFmtId="176" fontId="206" fillId="0" borderId="0">
      <alignment horizontal="center"/>
    </xf>
    <xf numFmtId="176" fontId="206" fillId="0" borderId="0">
      <alignment horizontal="center"/>
    </xf>
    <xf numFmtId="176" fontId="206" fillId="0" borderId="0">
      <alignment horizontal="center"/>
    </xf>
    <xf numFmtId="176" fontId="206" fillId="0" borderId="0">
      <alignment horizontal="center"/>
    </xf>
    <xf numFmtId="176" fontId="206" fillId="0" borderId="0">
      <alignment horizontal="center"/>
    </xf>
    <xf numFmtId="176" fontId="299" fillId="0" borderId="10" applyFill="0" applyBorder="0" applyProtection="0">
      <alignment horizontal="center" wrapText="1"/>
    </xf>
    <xf numFmtId="176" fontId="299" fillId="0" borderId="0" applyFill="0" applyBorder="0" applyProtection="0">
      <alignment horizontal="left" vertical="top" wrapText="1"/>
    </xf>
    <xf numFmtId="277" fontId="144" fillId="35" borderId="51" applyFill="0" applyBorder="0" applyAlignment="0">
      <alignment horizontal="centerContinuous"/>
    </xf>
    <xf numFmtId="277" fontId="144" fillId="0" borderId="0" applyFon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278" fontId="187" fillId="0" borderId="0" applyFill="0" applyBorder="0"/>
    <xf numFmtId="278" fontId="187" fillId="0" borderId="0" applyFill="0" applyBorder="0"/>
    <xf numFmtId="17" fontId="160" fillId="0" borderId="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176" fontId="212" fillId="0" borderId="0">
      <alignment horizontal="left"/>
    </xf>
    <xf numFmtId="4" fontId="303" fillId="81" borderId="0"/>
    <xf numFmtId="4" fontId="303" fillId="82" borderId="0"/>
    <xf numFmtId="4" fontId="212" fillId="36" borderId="0"/>
    <xf numFmtId="176" fontId="303" fillId="83" borderId="0">
      <alignment horizontal="left"/>
    </xf>
    <xf numFmtId="176" fontId="304" fillId="84" borderId="0"/>
    <xf numFmtId="176" fontId="305" fillId="84" borderId="0"/>
    <xf numFmtId="279" fontId="212" fillId="0" borderId="0">
      <alignment horizontal="right"/>
    </xf>
    <xf numFmtId="176" fontId="306" fillId="85" borderId="0">
      <alignment horizontal="left"/>
    </xf>
    <xf numFmtId="176" fontId="306" fillId="83" borderId="0">
      <alignment horizontal="left"/>
    </xf>
    <xf numFmtId="176" fontId="307" fillId="0" borderId="0">
      <alignment horizontal="left"/>
    </xf>
    <xf numFmtId="176" fontId="212" fillId="0" borderId="0">
      <alignment horizontal="left"/>
    </xf>
    <xf numFmtId="176" fontId="205" fillId="0" borderId="0"/>
    <xf numFmtId="176" fontId="308" fillId="0" borderId="0">
      <alignment horizontal="left"/>
    </xf>
    <xf numFmtId="176" fontId="307" fillId="0" borderId="0"/>
    <xf numFmtId="176" fontId="307" fillId="0" borderId="0"/>
    <xf numFmtId="3" fontId="309" fillId="0" borderId="0" applyBorder="0">
      <alignment vertical="center"/>
    </xf>
    <xf numFmtId="3" fontId="310" fillId="0" borderId="0">
      <alignment vertical="center"/>
    </xf>
    <xf numFmtId="0" fontId="194" fillId="40" borderId="0" applyNumberFormat="0" applyBorder="0" applyAlignment="0" applyProtection="0"/>
    <xf numFmtId="0" fontId="311" fillId="40" borderId="0" applyNumberFormat="0" applyBorder="0" applyAlignment="0" applyProtection="0"/>
    <xf numFmtId="167" fontId="312" fillId="0" borderId="15" applyFill="0" applyBorder="0" applyAlignment="0">
      <alignment horizontal="center"/>
      <protection locked="0"/>
    </xf>
    <xf numFmtId="176" fontId="313" fillId="0" borderId="0"/>
    <xf numFmtId="176" fontId="314" fillId="0" borderId="0"/>
    <xf numFmtId="176" fontId="314" fillId="0" borderId="0"/>
    <xf numFmtId="176" fontId="313" fillId="0" borderId="0"/>
    <xf numFmtId="10" fontId="212" fillId="86" borderId="33" applyNumberFormat="0" applyBorder="0" applyAlignment="0" applyProtection="0"/>
    <xf numFmtId="189" fontId="312" fillId="0" borderId="0" applyFill="0" applyBorder="0" applyAlignment="0">
      <protection locked="0"/>
    </xf>
    <xf numFmtId="0" fontId="315" fillId="41" borderId="25" applyNumberFormat="0" applyAlignment="0" applyProtection="0"/>
    <xf numFmtId="0" fontId="315" fillId="41" borderId="25" applyNumberFormat="0" applyAlignment="0" applyProtection="0"/>
    <xf numFmtId="0" fontId="315" fillId="41" borderId="25" applyNumberFormat="0" applyAlignment="0" applyProtection="0"/>
    <xf numFmtId="0" fontId="315" fillId="41" borderId="25" applyNumberFormat="0" applyAlignment="0" applyProtection="0"/>
    <xf numFmtId="0" fontId="315" fillId="41" borderId="25" applyNumberFormat="0" applyAlignment="0" applyProtection="0"/>
    <xf numFmtId="0" fontId="315" fillId="41" borderId="25" applyNumberFormat="0" applyAlignment="0" applyProtection="0"/>
    <xf numFmtId="0" fontId="315" fillId="41" borderId="25" applyNumberFormat="0" applyAlignment="0" applyProtection="0"/>
    <xf numFmtId="0" fontId="316" fillId="5" borderId="4" applyNumberFormat="0" applyAlignment="0" applyProtection="0"/>
    <xf numFmtId="0" fontId="316" fillId="5" borderId="4" applyNumberFormat="0" applyAlignment="0" applyProtection="0"/>
    <xf numFmtId="0" fontId="316" fillId="5" borderId="4" applyNumberFormat="0" applyAlignment="0" applyProtection="0"/>
    <xf numFmtId="176" fontId="227" fillId="0" borderId="14" applyNumberFormat="0" applyFill="0" applyAlignment="0" applyProtection="0"/>
    <xf numFmtId="176" fontId="227" fillId="0" borderId="14" applyNumberFormat="0" applyFill="0" applyAlignment="0" applyProtection="0"/>
    <xf numFmtId="0" fontId="257" fillId="41" borderId="25" applyNumberFormat="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0" fontId="126" fillId="5" borderId="4" applyNumberFormat="0" applyAlignment="0" applyProtection="0"/>
    <xf numFmtId="0" fontId="257" fillId="41" borderId="25" applyNumberFormat="0" applyAlignment="0" applyProtection="0"/>
    <xf numFmtId="0" fontId="316" fillId="5" borderId="4" applyNumberFormat="0" applyAlignment="0" applyProtection="0"/>
    <xf numFmtId="0" fontId="316" fillId="5" borderId="4" applyNumberFormat="0" applyAlignment="0" applyProtection="0"/>
    <xf numFmtId="0" fontId="316" fillId="5" borderId="4" applyNumberFormat="0" applyAlignment="0" applyProtection="0"/>
    <xf numFmtId="176" fontId="227" fillId="0" borderId="14" applyNumberFormat="0" applyFill="0" applyAlignment="0" applyProtection="0"/>
    <xf numFmtId="176" fontId="227" fillId="0" borderId="14" applyNumberFormat="0" applyFill="0" applyAlignment="0" applyProtection="0"/>
    <xf numFmtId="0" fontId="257" fillId="41" borderId="25" applyNumberFormat="0" applyAlignment="0" applyProtection="0"/>
    <xf numFmtId="176" fontId="227" fillId="0" borderId="14" applyNumberFormat="0" applyFill="0" applyAlignment="0" applyProtection="0"/>
    <xf numFmtId="176" fontId="227" fillId="0" borderId="14" applyNumberFormat="0" applyFill="0" applyAlignment="0" applyProtection="0"/>
    <xf numFmtId="176" fontId="227" fillId="0" borderId="14" applyNumberFormat="0" applyFill="0" applyAlignment="0" applyProtection="0"/>
    <xf numFmtId="0" fontId="126" fillId="5" borderId="4" applyNumberFormat="0" applyAlignment="0" applyProtection="0"/>
    <xf numFmtId="0" fontId="257" fillId="41" borderId="25" applyNumberFormat="0" applyAlignment="0" applyProtection="0"/>
    <xf numFmtId="176" fontId="227" fillId="0" borderId="14" applyNumberFormat="0" applyFill="0" applyAlignment="0" applyProtection="0"/>
    <xf numFmtId="176" fontId="257" fillId="41" borderId="25" applyNumberFormat="0" applyAlignment="0" applyProtection="0"/>
    <xf numFmtId="0" fontId="257" fillId="41" borderId="25" applyNumberFormat="0" applyAlignment="0" applyProtection="0"/>
    <xf numFmtId="176" fontId="257" fillId="41" borderId="25" applyNumberFormat="0" applyAlignment="0" applyProtection="0"/>
    <xf numFmtId="176" fontId="257" fillId="41" borderId="25" applyNumberFormat="0" applyAlignment="0" applyProtection="0"/>
    <xf numFmtId="176" fontId="257" fillId="41" borderId="25" applyNumberFormat="0" applyAlignment="0" applyProtection="0"/>
    <xf numFmtId="0" fontId="126" fillId="5" borderId="4" applyNumberFormat="0" applyAlignment="0" applyProtection="0"/>
    <xf numFmtId="0" fontId="257" fillId="41" borderId="25" applyNumberFormat="0" applyAlignment="0" applyProtection="0"/>
    <xf numFmtId="176" fontId="227" fillId="0" borderId="14" applyNumberFormat="0" applyFill="0" applyAlignment="0" applyProtection="0"/>
    <xf numFmtId="176" fontId="257" fillId="41" borderId="25" applyNumberFormat="0" applyAlignment="0" applyProtection="0"/>
    <xf numFmtId="176" fontId="257" fillId="41" borderId="25" applyNumberFormat="0" applyAlignment="0" applyProtection="0"/>
    <xf numFmtId="176" fontId="257" fillId="41" borderId="25" applyNumberFormat="0" applyAlignment="0" applyProtection="0"/>
    <xf numFmtId="176" fontId="257" fillId="41" borderId="25" applyNumberFormat="0" applyAlignment="0" applyProtection="0"/>
    <xf numFmtId="0" fontId="315" fillId="41" borderId="25" applyNumberFormat="0" applyAlignment="0" applyProtection="0"/>
    <xf numFmtId="176" fontId="257" fillId="41" borderId="25" applyNumberFormat="0" applyAlignment="0" applyProtection="0"/>
    <xf numFmtId="0" fontId="315" fillId="41" borderId="25" applyNumberFormat="0" applyAlignment="0" applyProtection="0"/>
    <xf numFmtId="176" fontId="257" fillId="41" borderId="25" applyNumberFormat="0" applyAlignment="0" applyProtection="0"/>
    <xf numFmtId="0" fontId="315" fillId="41" borderId="25" applyNumberFormat="0" applyAlignment="0" applyProtection="0"/>
    <xf numFmtId="0" fontId="315" fillId="41" borderId="25" applyNumberFormat="0" applyAlignment="0" applyProtection="0"/>
    <xf numFmtId="0" fontId="315" fillId="41" borderId="25" applyNumberFormat="0" applyAlignment="0" applyProtection="0"/>
    <xf numFmtId="176" fontId="160" fillId="0" borderId="52" applyNumberFormat="0" applyAlignment="0">
      <alignment vertical="center"/>
    </xf>
    <xf numFmtId="176" fontId="160" fillId="0" borderId="53" applyNumberFormat="0" applyAlignment="0">
      <alignment vertical="center"/>
      <protection locked="0"/>
    </xf>
    <xf numFmtId="280" fontId="160" fillId="87" borderId="53" applyNumberFormat="0" applyAlignment="0">
      <alignment vertical="center"/>
      <protection locked="0"/>
    </xf>
    <xf numFmtId="176" fontId="227" fillId="0" borderId="0" applyNumberFormat="0" applyFill="0" applyBorder="0" applyAlignment="0" applyProtection="0"/>
    <xf numFmtId="176" fontId="160" fillId="88" borderId="0" applyNumberFormat="0" applyAlignment="0">
      <alignment vertical="center"/>
    </xf>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160" fillId="0" borderId="54" applyNumberFormat="0" applyAlignment="0">
      <alignment vertical="center"/>
      <protection locked="0"/>
    </xf>
    <xf numFmtId="176" fontId="317" fillId="0" borderId="0" applyBorder="0">
      <alignment horizontal="left" indent="2"/>
    </xf>
    <xf numFmtId="176" fontId="318" fillId="0" borderId="0">
      <alignment horizontal="left" indent="2"/>
    </xf>
    <xf numFmtId="176" fontId="227" fillId="0" borderId="0" applyNumberFormat="0" applyFill="0" applyBorder="0" applyAlignment="0">
      <protection locked="0"/>
    </xf>
    <xf numFmtId="176" fontId="227" fillId="0" borderId="0" applyNumberFormat="0" applyFill="0" applyBorder="0" applyAlignment="0">
      <protection locked="0"/>
    </xf>
    <xf numFmtId="176" fontId="319" fillId="0" borderId="0" applyNumberFormat="0" applyFill="0" applyBorder="0" applyAlignment="0"/>
    <xf numFmtId="176" fontId="320" fillId="89" borderId="11" applyNumberFormat="0" applyFont="0" applyBorder="0" applyAlignment="0" applyProtection="0">
      <alignment horizontal="left"/>
      <protection locked="0"/>
    </xf>
    <xf numFmtId="3" fontId="321" fillId="72" borderId="0">
      <alignment vertical="center"/>
      <protection locked="0"/>
    </xf>
    <xf numFmtId="3" fontId="318" fillId="74" borderId="0" applyBorder="0">
      <alignment vertical="center"/>
      <protection locked="0"/>
    </xf>
    <xf numFmtId="3" fontId="317" fillId="72" borderId="0">
      <alignment vertical="center"/>
      <protection locked="0"/>
    </xf>
    <xf numFmtId="3" fontId="318" fillId="74" borderId="55" applyBorder="0">
      <alignment vertical="center"/>
    </xf>
    <xf numFmtId="10" fontId="322" fillId="90" borderId="0">
      <alignment horizontal="right"/>
      <protection locked="0"/>
    </xf>
    <xf numFmtId="176" fontId="144" fillId="0" borderId="0"/>
    <xf numFmtId="176" fontId="144" fillId="0" borderId="0"/>
    <xf numFmtId="176" fontId="144" fillId="0" borderId="0"/>
    <xf numFmtId="4" fontId="322" fillId="90" borderId="0">
      <alignment horizontal="right"/>
      <protection locked="0"/>
    </xf>
    <xf numFmtId="281" fontId="159" fillId="0" borderId="0"/>
    <xf numFmtId="176" fontId="212"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144" fillId="0" borderId="0" applyNumberFormat="0" applyFill="0" applyBorder="0" applyAlignment="0" applyProtection="0"/>
    <xf numFmtId="282" fontId="212" fillId="0" borderId="0" applyNumberFormat="0" applyFill="0" applyBorder="0" applyAlignment="0" applyProtection="0"/>
    <xf numFmtId="207" fontId="144" fillId="0" borderId="56" applyFill="0" applyBorder="0" applyProtection="0">
      <alignment horizontal="right" vertical="center" wrapText="1"/>
    </xf>
    <xf numFmtId="283" fontId="323" fillId="0" borderId="0" applyBorder="0">
      <alignment vertical="center"/>
      <protection locked="0"/>
    </xf>
    <xf numFmtId="241" fontId="250" fillId="72" borderId="0"/>
    <xf numFmtId="284" fontId="324" fillId="0" borderId="0" applyFont="0" applyFill="0" applyBorder="0" applyAlignment="0" applyProtection="0"/>
    <xf numFmtId="38" fontId="251" fillId="0" borderId="0"/>
    <xf numFmtId="38" fontId="325" fillId="0" borderId="0"/>
    <xf numFmtId="38" fontId="326" fillId="0" borderId="0"/>
    <xf numFmtId="38" fontId="327" fillId="0" borderId="0"/>
    <xf numFmtId="176" fontId="328" fillId="0" borderId="0"/>
    <xf numFmtId="176" fontId="328" fillId="0" borderId="0"/>
    <xf numFmtId="176" fontId="329" fillId="0" borderId="0"/>
    <xf numFmtId="49" fontId="160" fillId="0" borderId="0"/>
    <xf numFmtId="176" fontId="160" fillId="0" borderId="0"/>
    <xf numFmtId="176" fontId="330" fillId="0" borderId="0"/>
    <xf numFmtId="176" fontId="331" fillId="0" borderId="0">
      <alignment horizontal="center"/>
    </xf>
    <xf numFmtId="176" fontId="144" fillId="0" borderId="0" applyFont="0" applyFill="0" applyBorder="0" applyAlignment="0" applyProtection="0"/>
    <xf numFmtId="176" fontId="157" fillId="0" borderId="0" applyNumberFormat="0" applyFont="0" applyFill="0" applyBorder="0" applyProtection="0">
      <alignment horizontal="left" vertical="center"/>
    </xf>
    <xf numFmtId="176" fontId="157" fillId="0" borderId="0" applyNumberFormat="0" applyFont="0" applyFill="0" applyBorder="0" applyProtection="0">
      <alignment horizontal="left" vertical="center"/>
    </xf>
    <xf numFmtId="176" fontId="332" fillId="0" borderId="0"/>
    <xf numFmtId="285" fontId="333" fillId="0" borderId="30" applyFill="0" applyBorder="0" applyAlignment="0" applyProtection="0"/>
    <xf numFmtId="222" fontId="144" fillId="0" borderId="0" applyFill="0" applyBorder="0" applyAlignment="0"/>
    <xf numFmtId="221" fontId="213" fillId="0" borderId="0" applyFill="0" applyBorder="0" applyAlignment="0"/>
    <xf numFmtId="222" fontId="144" fillId="0" borderId="0" applyFill="0" applyBorder="0" applyAlignment="0"/>
    <xf numFmtId="223" fontId="213" fillId="0" borderId="0" applyFill="0" applyBorder="0" applyAlignment="0"/>
    <xf numFmtId="222" fontId="144" fillId="0" borderId="0" applyFill="0" applyBorder="0" applyAlignment="0"/>
    <xf numFmtId="221" fontId="213" fillId="0" borderId="0" applyFill="0" applyBorder="0" applyAlignment="0"/>
    <xf numFmtId="222" fontId="144" fillId="0" borderId="0" applyFill="0" applyBorder="0" applyAlignment="0"/>
    <xf numFmtId="236" fontId="213" fillId="0" borderId="0" applyFill="0" applyBorder="0" applyAlignment="0"/>
    <xf numFmtId="222" fontId="144" fillId="0" borderId="0" applyFill="0" applyBorder="0" applyAlignment="0"/>
    <xf numFmtId="223" fontId="213" fillId="0" borderId="0" applyFill="0" applyBorder="0" applyAlignment="0"/>
    <xf numFmtId="286" fontId="144" fillId="0" borderId="30" applyFill="0" applyBorder="0" applyAlignment="0" applyProtection="0"/>
    <xf numFmtId="0" fontId="334" fillId="0" borderId="6" applyNumberFormat="0" applyFill="0" applyAlignment="0" applyProtection="0"/>
    <xf numFmtId="176" fontId="219" fillId="0" borderId="27" applyNumberFormat="0" applyFill="0" applyAlignment="0" applyProtection="0"/>
    <xf numFmtId="176" fontId="219" fillId="0" borderId="27" applyNumberFormat="0" applyFill="0" applyAlignment="0" applyProtection="0"/>
    <xf numFmtId="0" fontId="219" fillId="0" borderId="27" applyNumberFormat="0" applyFill="0" applyAlignment="0" applyProtection="0"/>
    <xf numFmtId="176" fontId="219" fillId="0" borderId="27" applyNumberFormat="0" applyFill="0" applyAlignment="0" applyProtection="0"/>
    <xf numFmtId="176" fontId="219" fillId="0" borderId="27" applyNumberFormat="0" applyFill="0" applyAlignment="0" applyProtection="0"/>
    <xf numFmtId="176" fontId="219" fillId="0" borderId="27" applyNumberFormat="0" applyFill="0" applyAlignment="0" applyProtection="0"/>
    <xf numFmtId="0" fontId="129" fillId="0" borderId="6" applyNumberFormat="0" applyFill="0" applyAlignment="0" applyProtection="0"/>
    <xf numFmtId="0" fontId="219" fillId="0" borderId="27" applyNumberFormat="0" applyFill="0" applyAlignment="0" applyProtection="0"/>
    <xf numFmtId="176" fontId="219" fillId="0" borderId="27" applyNumberFormat="0" applyFill="0" applyAlignment="0" applyProtection="0"/>
    <xf numFmtId="176" fontId="219" fillId="0" borderId="27" applyNumberFormat="0" applyFill="0" applyAlignment="0" applyProtection="0"/>
    <xf numFmtId="0" fontId="219" fillId="0" borderId="27" applyNumberFormat="0" applyFill="0" applyAlignment="0" applyProtection="0"/>
    <xf numFmtId="176" fontId="219" fillId="0" borderId="27" applyNumberFormat="0" applyFill="0" applyAlignment="0" applyProtection="0"/>
    <xf numFmtId="176" fontId="219" fillId="0" borderId="27" applyNumberFormat="0" applyFill="0" applyAlignment="0" applyProtection="0"/>
    <xf numFmtId="176" fontId="219" fillId="0" borderId="27" applyNumberFormat="0" applyFill="0" applyAlignment="0" applyProtection="0"/>
    <xf numFmtId="0" fontId="129" fillId="0" borderId="6" applyNumberFormat="0" applyFill="0" applyAlignment="0" applyProtection="0"/>
    <xf numFmtId="0" fontId="219" fillId="0" borderId="27" applyNumberFormat="0" applyFill="0" applyAlignment="0" applyProtection="0"/>
    <xf numFmtId="176" fontId="219" fillId="0" borderId="27" applyNumberFormat="0" applyFill="0" applyAlignment="0" applyProtection="0"/>
    <xf numFmtId="0" fontId="219" fillId="0" borderId="27" applyNumberFormat="0" applyFill="0" applyAlignment="0" applyProtection="0"/>
    <xf numFmtId="0" fontId="129" fillId="0" borderId="6" applyNumberFormat="0" applyFill="0" applyAlignment="0" applyProtection="0"/>
    <xf numFmtId="0" fontId="219" fillId="0" borderId="27"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176" fontId="144" fillId="0" borderId="57" applyBorder="0"/>
    <xf numFmtId="176" fontId="335" fillId="0" borderId="39">
      <alignment horizontal="center"/>
    </xf>
    <xf numFmtId="22" fontId="144" fillId="0" borderId="0" applyFont="0" applyFill="0" applyBorder="0" applyAlignment="0" applyProtection="0"/>
    <xf numFmtId="22" fontId="144" fillId="0" borderId="0" applyFont="0" applyFill="0" applyBorder="0" applyAlignment="0" applyProtection="0"/>
    <xf numFmtId="22" fontId="144" fillId="0" borderId="0" applyFont="0" applyFill="0" applyBorder="0" applyAlignment="0" applyProtection="0"/>
    <xf numFmtId="22" fontId="144" fillId="0" borderId="0" applyFont="0" applyFill="0" applyBorder="0" applyAlignment="0" applyProtection="0"/>
    <xf numFmtId="22" fontId="144" fillId="0" borderId="0" applyFont="0" applyFill="0" applyBorder="0" applyAlignment="0" applyProtection="0"/>
    <xf numFmtId="22" fontId="144" fillId="0" borderId="0" applyFont="0" applyFill="0" applyBorder="0" applyAlignment="0" applyProtection="0"/>
    <xf numFmtId="22"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205" fontId="144" fillId="0" borderId="0" applyFont="0" applyFill="0" applyBorder="0" applyAlignment="0" applyProtection="0"/>
    <xf numFmtId="176" fontId="144" fillId="86" borderId="58">
      <alignment horizontal="left"/>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6" fillId="0" borderId="0" applyNumberFormat="0" applyFill="0" applyBorder="0" applyProtection="0">
      <alignment horizontal="left" vertical="center"/>
    </xf>
    <xf numFmtId="176" fontId="337" fillId="0" borderId="0" applyNumberFormat="0" applyBorder="0" applyProtection="0">
      <alignment vertical="top"/>
    </xf>
    <xf numFmtId="287" fontId="187" fillId="0" borderId="0" applyFill="0" applyBorder="0" applyProtection="0"/>
    <xf numFmtId="287" fontId="187" fillId="0" borderId="0" applyFill="0" applyBorder="0" applyProtection="0"/>
    <xf numFmtId="182" fontId="144" fillId="0" borderId="0" applyFont="0" applyFill="0" applyBorder="0" applyAlignment="0" applyProtection="0"/>
    <xf numFmtId="206" fontId="144" fillId="0" borderId="0" applyFont="0" applyFill="0" applyBorder="0" applyAlignment="0" applyProtection="0"/>
    <xf numFmtId="222" fontId="144" fillId="0" borderId="0" applyFont="0" applyFill="0" applyBorder="0" applyAlignment="0" applyProtection="0"/>
    <xf numFmtId="288" fontId="144" fillId="0" borderId="0" applyFont="0" applyFill="0" applyBorder="0" applyAlignment="0" applyProtection="0"/>
    <xf numFmtId="289" fontId="144" fillId="0" borderId="0" applyFont="0" applyFill="0" applyBorder="0" applyAlignment="0" applyProtection="0"/>
    <xf numFmtId="192" fontId="144" fillId="0" borderId="0" applyFont="0" applyFill="0" applyBorder="0" applyAlignment="0" applyProtection="0"/>
    <xf numFmtId="2" fontId="338" fillId="0" borderId="59" applyFont="0" applyFill="0" applyBorder="0" applyAlignment="0"/>
    <xf numFmtId="176" fontId="212" fillId="0" borderId="0"/>
    <xf numFmtId="176" fontId="212" fillId="0" borderId="33" applyNumberFormat="0" applyFont="0" applyBorder="0">
      <alignment horizontal="left" vertical="top" wrapText="1"/>
    </xf>
    <xf numFmtId="37" fontId="144" fillId="0" borderId="0" applyFont="0" applyFill="0" applyBorder="0" applyAlignment="0" applyProtection="0"/>
    <xf numFmtId="37" fontId="144" fillId="0" borderId="0" applyFont="0" applyFill="0" applyBorder="0" applyAlignment="0" applyProtection="0"/>
    <xf numFmtId="290" fontId="144" fillId="0" borderId="0" applyFont="0" applyFill="0" applyBorder="0" applyAlignment="0" applyProtection="0"/>
    <xf numFmtId="291" fontId="144" fillId="0" borderId="0" applyFont="0" applyFill="0" applyBorder="0" applyAlignment="0" applyProtection="0"/>
    <xf numFmtId="230" fontId="144" fillId="0" borderId="0" applyFont="0" applyFill="0" applyBorder="0" applyAlignment="0" applyProtection="0"/>
    <xf numFmtId="292" fontId="144" fillId="0" borderId="0" applyFont="0" applyFill="0" applyBorder="0" applyAlignment="0" applyProtection="0"/>
    <xf numFmtId="3" fontId="281" fillId="73" borderId="15" applyBorder="0">
      <alignment horizontal="center"/>
    </xf>
    <xf numFmtId="293" fontId="187" fillId="0" borderId="0" applyFill="0" applyBorder="0"/>
    <xf numFmtId="293" fontId="187" fillId="0" borderId="0" applyFill="0" applyBorder="0"/>
    <xf numFmtId="184" fontId="166" fillId="0" borderId="0" applyNumberFormat="0"/>
    <xf numFmtId="165" fontId="212" fillId="86" borderId="0">
      <alignment horizontal="center"/>
    </xf>
    <xf numFmtId="176" fontId="339" fillId="0" borderId="0">
      <alignment horizontal="centerContinuous"/>
    </xf>
    <xf numFmtId="294" fontId="187" fillId="0" borderId="0"/>
    <xf numFmtId="294" fontId="187" fillId="0" borderId="0"/>
    <xf numFmtId="295" fontId="187" fillId="0" borderId="0" applyFill="0" applyAlignment="0"/>
    <xf numFmtId="295" fontId="187" fillId="0" borderId="0" applyFill="0" applyAlignment="0"/>
    <xf numFmtId="176" fontId="340" fillId="35" borderId="0">
      <alignment horizontal="right"/>
    </xf>
    <xf numFmtId="296" fontId="340" fillId="35" borderId="0">
      <alignment horizontal="right"/>
    </xf>
    <xf numFmtId="296" fontId="340" fillId="35" borderId="0">
      <alignment horizontal="right"/>
    </xf>
    <xf numFmtId="181" fontId="159" fillId="0" borderId="0"/>
    <xf numFmtId="297" fontId="341" fillId="0" borderId="0" applyFill="0" applyBorder="0" applyAlignment="0"/>
    <xf numFmtId="176" fontId="342" fillId="0" borderId="0" applyNumberFormat="0" applyFill="0" applyBorder="0" applyProtection="0">
      <alignment horizontal="left"/>
    </xf>
    <xf numFmtId="176" fontId="342" fillId="0" borderId="0" applyNumberFormat="0" applyFill="0" applyBorder="0" applyProtection="0">
      <alignment horizontal="left"/>
    </xf>
    <xf numFmtId="176" fontId="342" fillId="0" borderId="0" applyNumberFormat="0" applyFill="0" applyBorder="0" applyProtection="0">
      <alignment horizontal="left"/>
    </xf>
    <xf numFmtId="176" fontId="342" fillId="0" borderId="0" applyNumberFormat="0" applyFill="0" applyBorder="0" applyProtection="0">
      <alignment horizontal="left"/>
    </xf>
    <xf numFmtId="176" fontId="342" fillId="0" borderId="0" applyNumberFormat="0" applyFill="0" applyBorder="0" applyProtection="0">
      <alignment horizontal="left"/>
    </xf>
    <xf numFmtId="176" fontId="342" fillId="0" borderId="0" applyNumberFormat="0" applyFill="0" applyBorder="0" applyProtection="0">
      <alignment horizontal="left"/>
    </xf>
    <xf numFmtId="176" fontId="342" fillId="0" borderId="0" applyNumberFormat="0" applyFill="0" applyBorder="0" applyProtection="0">
      <alignment horizontal="left"/>
    </xf>
    <xf numFmtId="176" fontId="342" fillId="0" borderId="0" applyNumberFormat="0" applyFill="0" applyBorder="0" applyProtection="0">
      <alignment horizontal="left"/>
    </xf>
    <xf numFmtId="176" fontId="342" fillId="0" borderId="0" applyNumberFormat="0" applyFill="0" applyBorder="0" applyProtection="0">
      <alignment horizontal="left"/>
    </xf>
    <xf numFmtId="176" fontId="342" fillId="0" borderId="0" applyNumberFormat="0" applyFill="0" applyBorder="0" applyProtection="0">
      <alignment horizontal="left"/>
    </xf>
    <xf numFmtId="176" fontId="342" fillId="0" borderId="0" applyNumberFormat="0" applyFill="0" applyBorder="0" applyProtection="0">
      <alignment horizontal="left"/>
    </xf>
    <xf numFmtId="298" fontId="343" fillId="0" borderId="0"/>
    <xf numFmtId="176" fontId="342" fillId="0" borderId="0" applyNumberFormat="0" applyFill="0" applyBorder="0" applyProtection="0">
      <alignment horizontal="left"/>
    </xf>
    <xf numFmtId="299" fontId="212" fillId="0" borderId="0"/>
    <xf numFmtId="0" fontId="344" fillId="36" borderId="0" applyNumberFormat="0" applyBorder="0" applyAlignment="0" applyProtection="0"/>
    <xf numFmtId="0" fontId="344" fillId="36" borderId="0" applyNumberFormat="0" applyBorder="0" applyAlignment="0" applyProtection="0"/>
    <xf numFmtId="0" fontId="344" fillId="36" borderId="0" applyNumberFormat="0" applyBorder="0" applyAlignment="0" applyProtection="0"/>
    <xf numFmtId="0" fontId="344" fillId="36" borderId="0" applyNumberFormat="0" applyBorder="0" applyAlignment="0" applyProtection="0"/>
    <xf numFmtId="0" fontId="344" fillId="36" borderId="0" applyNumberFormat="0" applyBorder="0" applyAlignment="0" applyProtection="0"/>
    <xf numFmtId="0" fontId="344" fillId="36" borderId="0" applyNumberFormat="0" applyBorder="0" applyAlignment="0" applyProtection="0"/>
    <xf numFmtId="0" fontId="344" fillId="36" borderId="0" applyNumberFormat="0" applyBorder="0" applyAlignment="0" applyProtection="0"/>
    <xf numFmtId="0" fontId="345" fillId="4" borderId="0" applyNumberFormat="0" applyBorder="0" applyAlignment="0" applyProtection="0"/>
    <xf numFmtId="176" fontId="346" fillId="36" borderId="0" applyNumberFormat="0" applyBorder="0" applyAlignment="0" applyProtection="0"/>
    <xf numFmtId="176" fontId="346" fillId="36" borderId="0" applyNumberFormat="0" applyBorder="0" applyAlignment="0" applyProtection="0"/>
    <xf numFmtId="0" fontId="125" fillId="4" borderId="0" applyNumberFormat="0" applyBorder="0" applyAlignment="0" applyProtection="0"/>
    <xf numFmtId="176" fontId="346" fillId="36" borderId="0" applyNumberFormat="0" applyBorder="0" applyAlignment="0" applyProtection="0"/>
    <xf numFmtId="176" fontId="346" fillId="36" borderId="0" applyNumberFormat="0" applyBorder="0" applyAlignment="0" applyProtection="0"/>
    <xf numFmtId="176" fontId="346" fillId="36" borderId="0" applyNumberFormat="0" applyBorder="0" applyAlignment="0" applyProtection="0"/>
    <xf numFmtId="0" fontId="347" fillId="36" borderId="0" applyNumberFormat="0" applyBorder="0" applyAlignment="0" applyProtection="0"/>
    <xf numFmtId="0" fontId="346" fillId="36" borderId="0" applyNumberFormat="0" applyBorder="0" applyAlignment="0" applyProtection="0"/>
    <xf numFmtId="176" fontId="346" fillId="36" borderId="0" applyNumberFormat="0" applyBorder="0" applyAlignment="0" applyProtection="0"/>
    <xf numFmtId="176" fontId="346" fillId="36" borderId="0" applyNumberFormat="0" applyBorder="0" applyAlignment="0" applyProtection="0"/>
    <xf numFmtId="0" fontId="346" fillId="36" borderId="0" applyNumberFormat="0" applyBorder="0" applyAlignment="0" applyProtection="0"/>
    <xf numFmtId="176" fontId="346" fillId="36" borderId="0" applyNumberFormat="0" applyBorder="0" applyAlignment="0" applyProtection="0"/>
    <xf numFmtId="176" fontId="346" fillId="36" borderId="0" applyNumberFormat="0" applyBorder="0" applyAlignment="0" applyProtection="0"/>
    <xf numFmtId="176" fontId="346" fillId="36" borderId="0" applyNumberFormat="0" applyBorder="0" applyAlignment="0" applyProtection="0"/>
    <xf numFmtId="0" fontId="125" fillId="4" borderId="0" applyNumberFormat="0" applyBorder="0" applyAlignment="0" applyProtection="0"/>
    <xf numFmtId="0" fontId="346" fillId="36" borderId="0" applyNumberFormat="0" applyBorder="0" applyAlignment="0" applyProtection="0"/>
    <xf numFmtId="176" fontId="346" fillId="36" borderId="0" applyNumberFormat="0" applyBorder="0" applyAlignment="0" applyProtection="0"/>
    <xf numFmtId="0" fontId="346" fillId="36" borderId="0" applyNumberFormat="0" applyBorder="0" applyAlignment="0" applyProtection="0"/>
    <xf numFmtId="0" fontId="125" fillId="4" borderId="0" applyNumberFormat="0" applyBorder="0" applyAlignment="0" applyProtection="0"/>
    <xf numFmtId="0" fontId="346" fillId="36" borderId="0" applyNumberFormat="0" applyBorder="0" applyAlignment="0" applyProtection="0"/>
    <xf numFmtId="0" fontId="344" fillId="36" borderId="0" applyNumberFormat="0" applyBorder="0" applyAlignment="0" applyProtection="0"/>
    <xf numFmtId="0" fontId="344" fillId="36" borderId="0" applyNumberFormat="0" applyBorder="0" applyAlignment="0" applyProtection="0"/>
    <xf numFmtId="0" fontId="344" fillId="36" borderId="0" applyNumberFormat="0" applyBorder="0" applyAlignment="0" applyProtection="0"/>
    <xf numFmtId="0" fontId="344" fillId="36" borderId="0" applyNumberFormat="0" applyBorder="0" applyAlignment="0" applyProtection="0"/>
    <xf numFmtId="0" fontId="344" fillId="36" borderId="0" applyNumberFormat="0" applyBorder="0" applyAlignment="0" applyProtection="0"/>
    <xf numFmtId="176" fontId="144" fillId="0" borderId="0" applyNumberFormat="0" applyFont="0" applyBorder="0" applyAlignment="0"/>
    <xf numFmtId="176" fontId="144" fillId="0" borderId="0" applyNumberFormat="0" applyFont="0" applyBorder="0" applyAlignment="0"/>
    <xf numFmtId="176" fontId="144" fillId="0" borderId="0" applyNumberFormat="0" applyFont="0" applyBorder="0" applyAlignment="0"/>
    <xf numFmtId="176" fontId="144" fillId="0" borderId="0" applyNumberFormat="0" applyFont="0" applyBorder="0" applyAlignment="0"/>
    <xf numFmtId="176" fontId="192" fillId="0" borderId="0">
      <alignment horizontal="left"/>
    </xf>
    <xf numFmtId="176" fontId="192" fillId="0" borderId="0">
      <alignment horizontal="left"/>
    </xf>
    <xf numFmtId="37" fontId="348" fillId="0" borderId="0"/>
    <xf numFmtId="0" fontId="207" fillId="0" borderId="0"/>
    <xf numFmtId="176" fontId="144" fillId="73" borderId="0">
      <alignment horizontal="left" indent="1"/>
    </xf>
    <xf numFmtId="176" fontId="144" fillId="0" borderId="0"/>
    <xf numFmtId="184" fontId="160" fillId="0" borderId="0"/>
    <xf numFmtId="176" fontId="155" fillId="0" borderId="0"/>
    <xf numFmtId="223" fontId="184" fillId="0" borderId="0"/>
    <xf numFmtId="262" fontId="349"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84" fillId="0" borderId="0"/>
    <xf numFmtId="176" fontId="184" fillId="0" borderId="0"/>
    <xf numFmtId="176" fontId="184" fillId="0" borderId="0"/>
    <xf numFmtId="176" fontId="184" fillId="0" borderId="0"/>
    <xf numFmtId="176" fontId="184" fillId="0" borderId="0"/>
    <xf numFmtId="176" fontId="184" fillId="0" borderId="0"/>
    <xf numFmtId="176" fontId="184" fillId="0" borderId="0"/>
    <xf numFmtId="176" fontId="313" fillId="0" borderId="0"/>
    <xf numFmtId="176" fontId="350" fillId="0" borderId="0"/>
    <xf numFmtId="176" fontId="350" fillId="0" borderId="0"/>
    <xf numFmtId="176" fontId="313" fillId="0" borderId="0">
      <alignment horizontal="right"/>
    </xf>
    <xf numFmtId="183" fontId="154" fillId="0" borderId="0"/>
    <xf numFmtId="300" fontId="154"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35" fillId="0" borderId="0"/>
    <xf numFmtId="0" fontId="117" fillId="0" borderId="0"/>
    <xf numFmtId="0" fontId="144" fillId="0" borderId="0"/>
    <xf numFmtId="176" fontId="178" fillId="0" borderId="0"/>
    <xf numFmtId="0" fontId="117" fillId="0" borderId="0"/>
    <xf numFmtId="0" fontId="117" fillId="0" borderId="0"/>
    <xf numFmtId="0" fontId="117" fillId="0" borderId="0"/>
    <xf numFmtId="0" fontId="117" fillId="0" borderId="0"/>
    <xf numFmtId="0" fontId="117" fillId="0" borderId="0"/>
    <xf numFmtId="0" fontId="135" fillId="0" borderId="0"/>
    <xf numFmtId="0" fontId="117" fillId="0" borderId="0"/>
    <xf numFmtId="0" fontId="178" fillId="0" borderId="0"/>
    <xf numFmtId="176" fontId="178" fillId="0" borderId="0"/>
    <xf numFmtId="0" fontId="351" fillId="0" borderId="0"/>
    <xf numFmtId="276" fontId="144" fillId="0" borderId="0"/>
    <xf numFmtId="0" fontId="352" fillId="0" borderId="0"/>
    <xf numFmtId="0" fontId="351" fillId="0" borderId="0"/>
    <xf numFmtId="176" fontId="178"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78" fillId="0" borderId="0"/>
    <xf numFmtId="176" fontId="178" fillId="0" borderId="0"/>
    <xf numFmtId="0" fontId="117" fillId="0" borderId="0"/>
    <xf numFmtId="0" fontId="117" fillId="0" borderId="0"/>
    <xf numFmtId="0" fontId="117" fillId="0" borderId="0"/>
    <xf numFmtId="0" fontId="117" fillId="0" borderId="0"/>
    <xf numFmtId="0" fontId="117" fillId="0" borderId="0"/>
    <xf numFmtId="276" fontId="353" fillId="0" borderId="0"/>
    <xf numFmtId="0" fontId="117" fillId="0" borderId="0"/>
    <xf numFmtId="0" fontId="178" fillId="0" borderId="0"/>
    <xf numFmtId="176" fontId="144" fillId="0" borderId="0"/>
    <xf numFmtId="0" fontId="117" fillId="0" borderId="0"/>
    <xf numFmtId="0" fontId="117" fillId="0" borderId="0"/>
    <xf numFmtId="0" fontId="117" fillId="0" borderId="0"/>
    <xf numFmtId="176" fontId="178" fillId="0" borderId="0"/>
    <xf numFmtId="0" fontId="117" fillId="0" borderId="0"/>
    <xf numFmtId="0" fontId="117" fillId="0" borderId="0"/>
    <xf numFmtId="0" fontId="144"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78"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176"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78" fillId="0" borderId="0"/>
    <xf numFmtId="0" fontId="144" fillId="0" borderId="0"/>
    <xf numFmtId="0" fontId="354" fillId="0" borderId="0"/>
    <xf numFmtId="0" fontId="354" fillId="0" borderId="0"/>
    <xf numFmtId="0" fontId="354" fillId="0" borderId="0"/>
    <xf numFmtId="0" fontId="354" fillId="0" borderId="0"/>
    <xf numFmtId="0" fontId="354" fillId="0" borderId="0"/>
    <xf numFmtId="0" fontId="144" fillId="0" borderId="0"/>
    <xf numFmtId="0" fontId="355" fillId="0" borderId="0"/>
    <xf numFmtId="0" fontId="355" fillId="0" borderId="0"/>
    <xf numFmtId="0" fontId="355" fillId="0" borderId="0"/>
    <xf numFmtId="0" fontId="355" fillId="0" borderId="0"/>
    <xf numFmtId="0" fontId="151" fillId="0" borderId="0"/>
    <xf numFmtId="0" fontId="178" fillId="0" borderId="0"/>
    <xf numFmtId="0" fontId="154" fillId="0" borderId="0"/>
    <xf numFmtId="0" fontId="354"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178" fillId="0" borderId="0"/>
    <xf numFmtId="0" fontId="35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44" fillId="0" borderId="0"/>
    <xf numFmtId="0" fontId="354" fillId="0" borderId="0"/>
    <xf numFmtId="0" fontId="154" fillId="0" borderId="0"/>
    <xf numFmtId="0" fontId="354" fillId="0" borderId="0"/>
    <xf numFmtId="0" fontId="354" fillId="0" borderId="0"/>
    <xf numFmtId="0" fontId="354" fillId="0" borderId="0"/>
    <xf numFmtId="176" fontId="144" fillId="0" borderId="0"/>
    <xf numFmtId="0" fontId="354" fillId="0" borderId="0"/>
    <xf numFmtId="0" fontId="354" fillId="0" borderId="0"/>
    <xf numFmtId="0" fontId="35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176" fontId="144" fillId="0" borderId="0">
      <alignment vertical="top"/>
    </xf>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78" fillId="0" borderId="0"/>
    <xf numFmtId="187" fontId="144" fillId="0" borderId="0">
      <alignment horizontal="left" wrapText="1"/>
    </xf>
    <xf numFmtId="187" fontId="144" fillId="0" borderId="0">
      <alignment horizontal="left" wrapText="1"/>
    </xf>
    <xf numFmtId="187" fontId="144" fillId="0" borderId="0">
      <alignment horizontal="left" wrapText="1"/>
    </xf>
    <xf numFmtId="176" fontId="144" fillId="0" borderId="0">
      <alignment vertical="top"/>
    </xf>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176" fontId="144" fillId="0" borderId="0">
      <alignment vertical="top"/>
    </xf>
    <xf numFmtId="0" fontId="355" fillId="0" borderId="0"/>
    <xf numFmtId="184" fontId="160" fillId="0" borderId="0"/>
    <xf numFmtId="0" fontId="144"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144" fillId="0" borderId="0"/>
    <xf numFmtId="0" fontId="117" fillId="0" borderId="0"/>
    <xf numFmtId="0" fontId="144" fillId="0" borderId="0"/>
    <xf numFmtId="0" fontId="117" fillId="0" borderId="0"/>
    <xf numFmtId="0" fontId="117" fillId="0" borderId="0"/>
    <xf numFmtId="0" fontId="135" fillId="0" borderId="0"/>
    <xf numFmtId="0" fontId="144" fillId="0" borderId="0"/>
    <xf numFmtId="0" fontId="144" fillId="0" borderId="0"/>
    <xf numFmtId="176" fontId="144" fillId="0" borderId="0"/>
    <xf numFmtId="0" fontId="144" fillId="0" borderId="0"/>
    <xf numFmtId="187" fontId="144" fillId="0" borderId="0">
      <alignment horizontal="left" wrapText="1"/>
    </xf>
    <xf numFmtId="0" fontId="351" fillId="0" borderId="0"/>
    <xf numFmtId="0" fontId="352" fillId="0" borderId="0"/>
    <xf numFmtId="0" fontId="351"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78" fillId="0" borderId="0"/>
    <xf numFmtId="0" fontId="117" fillId="0" borderId="0"/>
    <xf numFmtId="0" fontId="117" fillId="0" borderId="0"/>
    <xf numFmtId="0" fontId="117" fillId="0" borderId="0"/>
    <xf numFmtId="0" fontId="178" fillId="0" borderId="0"/>
    <xf numFmtId="0" fontId="117" fillId="0" borderId="0"/>
    <xf numFmtId="0" fontId="144" fillId="0" borderId="0" applyNumberFormat="0" applyFill="0" applyBorder="0" applyAlignment="0" applyProtection="0"/>
    <xf numFmtId="0" fontId="178" fillId="0" borderId="0"/>
    <xf numFmtId="0" fontId="117" fillId="0" borderId="0"/>
    <xf numFmtId="164" fontId="135" fillId="0" borderId="0"/>
    <xf numFmtId="0" fontId="144" fillId="0" borderId="0"/>
    <xf numFmtId="0" fontId="117" fillId="0" borderId="0"/>
    <xf numFmtId="164" fontId="135" fillId="0" borderId="0"/>
    <xf numFmtId="0" fontId="144" fillId="0" borderId="0"/>
    <xf numFmtId="0" fontId="117"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354" fillId="0" borderId="0"/>
    <xf numFmtId="176" fontId="135"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354" fillId="0" borderId="0"/>
    <xf numFmtId="0" fontId="117" fillId="0" borderId="0"/>
    <xf numFmtId="0" fontId="117" fillId="0" borderId="0"/>
    <xf numFmtId="0" fontId="117" fillId="0" borderId="0"/>
    <xf numFmtId="0" fontId="144" fillId="0" borderId="0"/>
    <xf numFmtId="0" fontId="144" fillId="0" borderId="0"/>
    <xf numFmtId="0" fontId="144"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78" fillId="0" borderId="0"/>
    <xf numFmtId="0" fontId="354" fillId="0" borderId="0"/>
    <xf numFmtId="0" fontId="354" fillId="0" borderId="0"/>
    <xf numFmtId="0" fontId="117" fillId="0" borderId="0"/>
    <xf numFmtId="0" fontId="117" fillId="0" borderId="0"/>
    <xf numFmtId="0" fontId="117" fillId="0" borderId="0"/>
    <xf numFmtId="187" fontId="144" fillId="0" borderId="0">
      <alignment horizontal="left" wrapText="1"/>
    </xf>
    <xf numFmtId="187" fontId="144" fillId="0" borderId="0">
      <alignment horizontal="left" wrapText="1"/>
    </xf>
    <xf numFmtId="187" fontId="144" fillId="0" borderId="0">
      <alignment horizontal="left" wrapText="1"/>
    </xf>
    <xf numFmtId="187" fontId="144" fillId="0" borderId="0">
      <alignment horizontal="left" wrapText="1"/>
    </xf>
    <xf numFmtId="187" fontId="144" fillId="0" borderId="0">
      <alignment horizontal="left" wrapText="1"/>
    </xf>
    <xf numFmtId="187" fontId="144" fillId="0" borderId="0">
      <alignment horizontal="left" wrapText="1"/>
    </xf>
    <xf numFmtId="176" fontId="144" fillId="0" borderId="0"/>
    <xf numFmtId="0" fontId="117" fillId="0" borderId="0"/>
    <xf numFmtId="0" fontId="117" fillId="0" borderId="0"/>
    <xf numFmtId="0" fontId="117" fillId="0" borderId="0"/>
    <xf numFmtId="276" fontId="135" fillId="0" borderId="0"/>
    <xf numFmtId="187" fontId="144" fillId="0" borderId="0">
      <alignment horizontal="left" wrapText="1"/>
    </xf>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176"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176"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176"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176"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355" fillId="0" borderId="0"/>
    <xf numFmtId="0" fontId="117" fillId="0" borderId="0"/>
    <xf numFmtId="0" fontId="117" fillId="0" borderId="0"/>
    <xf numFmtId="0" fontId="154" fillId="0" borderId="0"/>
    <xf numFmtId="0" fontId="117" fillId="0" borderId="0"/>
    <xf numFmtId="0" fontId="154" fillId="0" borderId="0"/>
    <xf numFmtId="0" fontId="117" fillId="0" borderId="0"/>
    <xf numFmtId="0" fontId="117" fillId="0" borderId="0"/>
    <xf numFmtId="0" fontId="178" fillId="0" borderId="0"/>
    <xf numFmtId="0" fontId="117" fillId="0" borderId="0"/>
    <xf numFmtId="0" fontId="117" fillId="0" borderId="0"/>
    <xf numFmtId="0" fontId="178" fillId="0" borderId="0"/>
    <xf numFmtId="0" fontId="117" fillId="0" borderId="0"/>
    <xf numFmtId="0" fontId="178" fillId="0" borderId="0"/>
    <xf numFmtId="0" fontId="117" fillId="0" borderId="0"/>
    <xf numFmtId="0" fontId="178" fillId="0" borderId="0"/>
    <xf numFmtId="0" fontId="117" fillId="0" borderId="0"/>
    <xf numFmtId="0" fontId="178" fillId="0" borderId="0"/>
    <xf numFmtId="0" fontId="117" fillId="0" borderId="0"/>
    <xf numFmtId="0" fontId="178"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176"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276" fontId="135"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187" fontId="144" fillId="0" borderId="0">
      <alignment horizontal="left" wrapText="1"/>
    </xf>
    <xf numFmtId="187" fontId="144" fillId="0" borderId="0">
      <alignment horizontal="left" wrapText="1"/>
    </xf>
    <xf numFmtId="187" fontId="144" fillId="0" borderId="0">
      <alignment horizontal="left" wrapText="1"/>
    </xf>
    <xf numFmtId="176"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176"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176" fontId="14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8" fillId="0" borderId="0"/>
    <xf numFmtId="0" fontId="178" fillId="0" borderId="0"/>
    <xf numFmtId="0" fontId="178" fillId="0" borderId="0"/>
    <xf numFmtId="0" fontId="178" fillId="0" borderId="0"/>
    <xf numFmtId="0" fontId="178" fillId="0" borderId="0"/>
    <xf numFmtId="0" fontId="117" fillId="0" borderId="0"/>
    <xf numFmtId="0" fontId="117" fillId="0" borderId="0"/>
    <xf numFmtId="0" fontId="117" fillId="0" borderId="0"/>
    <xf numFmtId="0" fontId="117" fillId="0" borderId="0"/>
    <xf numFmtId="0" fontId="135" fillId="0" borderId="0"/>
    <xf numFmtId="0" fontId="135" fillId="0" borderId="0"/>
    <xf numFmtId="176" fontId="144" fillId="0" borderId="0"/>
    <xf numFmtId="0" fontId="117" fillId="0" borderId="0"/>
    <xf numFmtId="0" fontId="117" fillId="0" borderId="0"/>
    <xf numFmtId="0" fontId="117" fillId="0" borderId="0"/>
    <xf numFmtId="176" fontId="144" fillId="0" borderId="0"/>
    <xf numFmtId="0" fontId="117" fillId="0" borderId="0"/>
    <xf numFmtId="0" fontId="117" fillId="0" borderId="0"/>
    <xf numFmtId="0" fontId="117" fillId="0" borderId="0"/>
    <xf numFmtId="176" fontId="144" fillId="0" borderId="0"/>
    <xf numFmtId="176" fontId="144" fillId="0" borderId="0"/>
    <xf numFmtId="176" fontId="144" fillId="0" borderId="0"/>
    <xf numFmtId="176" fontId="144" fillId="0" borderId="0"/>
    <xf numFmtId="0" fontId="135" fillId="0" borderId="0"/>
    <xf numFmtId="0" fontId="144" fillId="0" borderId="0"/>
    <xf numFmtId="0" fontId="135" fillId="0" borderId="0"/>
    <xf numFmtId="0" fontId="352" fillId="0" borderId="0"/>
    <xf numFmtId="0" fontId="351" fillId="0" borderId="0"/>
    <xf numFmtId="0" fontId="352" fillId="0" borderId="0"/>
    <xf numFmtId="0" fontId="351" fillId="0" borderId="0"/>
    <xf numFmtId="0" fontId="352" fillId="0" borderId="0"/>
    <xf numFmtId="0" fontId="351" fillId="0" borderId="0"/>
    <xf numFmtId="0" fontId="352" fillId="0" borderId="0"/>
    <xf numFmtId="0" fontId="351" fillId="0" borderId="0"/>
    <xf numFmtId="0" fontId="352" fillId="0" borderId="0"/>
    <xf numFmtId="0" fontId="351"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44" fillId="0" borderId="0"/>
    <xf numFmtId="176" fontId="144" fillId="0" borderId="0"/>
    <xf numFmtId="0" fontId="351" fillId="0" borderId="0"/>
    <xf numFmtId="0" fontId="352" fillId="0" borderId="0"/>
    <xf numFmtId="0" fontId="178" fillId="0" borderId="0"/>
    <xf numFmtId="176" fontId="178" fillId="0" borderId="0"/>
    <xf numFmtId="0" fontId="351" fillId="0" borderId="0"/>
    <xf numFmtId="0" fontId="352" fillId="0" borderId="0"/>
    <xf numFmtId="0" fontId="178" fillId="0" borderId="0"/>
    <xf numFmtId="0" fontId="352" fillId="0" borderId="0"/>
    <xf numFmtId="0" fontId="351" fillId="0" borderId="0"/>
    <xf numFmtId="0" fontId="352" fillId="0" borderId="0"/>
    <xf numFmtId="0" fontId="351" fillId="0" borderId="0"/>
    <xf numFmtId="0" fontId="352" fillId="0" borderId="0"/>
    <xf numFmtId="0" fontId="351" fillId="0" borderId="0"/>
    <xf numFmtId="0" fontId="352" fillId="0" borderId="0"/>
    <xf numFmtId="0" fontId="351" fillId="0" borderId="0"/>
    <xf numFmtId="0" fontId="352" fillId="0" borderId="0"/>
    <xf numFmtId="0" fontId="351" fillId="0" borderId="0"/>
    <xf numFmtId="0" fontId="352" fillId="0" borderId="0"/>
    <xf numFmtId="0" fontId="351" fillId="0" borderId="0"/>
    <xf numFmtId="0" fontId="351" fillId="0" borderId="0"/>
    <xf numFmtId="176" fontId="178" fillId="0" borderId="0"/>
    <xf numFmtId="0" fontId="117" fillId="0" borderId="0"/>
    <xf numFmtId="0" fontId="117" fillId="0" borderId="0"/>
    <xf numFmtId="0" fontId="117" fillId="0" borderId="0"/>
    <xf numFmtId="0" fontId="117" fillId="0" borderId="0"/>
    <xf numFmtId="0" fontId="117" fillId="0" borderId="0"/>
    <xf numFmtId="0" fontId="117" fillId="0" borderId="0"/>
    <xf numFmtId="184" fontId="160" fillId="0" borderId="0"/>
    <xf numFmtId="0" fontId="144" fillId="0" borderId="0"/>
    <xf numFmtId="0" fontId="117" fillId="0" borderId="0"/>
    <xf numFmtId="0" fontId="117" fillId="0" borderId="0"/>
    <xf numFmtId="0" fontId="117" fillId="0" borderId="0"/>
    <xf numFmtId="0" fontId="135" fillId="0" borderId="0"/>
    <xf numFmtId="0" fontId="117" fillId="0" borderId="0"/>
    <xf numFmtId="0" fontId="117" fillId="0" borderId="0"/>
    <xf numFmtId="0" fontId="117" fillId="0" borderId="0"/>
    <xf numFmtId="0" fontId="144" fillId="0" borderId="0"/>
    <xf numFmtId="0" fontId="144" fillId="0" borderId="0"/>
    <xf numFmtId="176" fontId="178" fillId="0" borderId="0"/>
    <xf numFmtId="0" fontId="117" fillId="0" borderId="0"/>
    <xf numFmtId="0" fontId="117" fillId="0" borderId="0"/>
    <xf numFmtId="0" fontId="135" fillId="0" borderId="0"/>
    <xf numFmtId="0" fontId="117" fillId="0" borderId="0"/>
    <xf numFmtId="0" fontId="117" fillId="0" borderId="0"/>
    <xf numFmtId="0" fontId="178" fillId="0" borderId="0"/>
    <xf numFmtId="0" fontId="117" fillId="0" borderId="0"/>
    <xf numFmtId="0" fontId="354" fillId="0" borderId="0"/>
    <xf numFmtId="0" fontId="117" fillId="0" borderId="0"/>
    <xf numFmtId="176" fontId="178" fillId="0" borderId="0"/>
    <xf numFmtId="301" fontId="144" fillId="0" borderId="0">
      <protection locked="0"/>
    </xf>
    <xf numFmtId="301" fontId="144" fillId="0" borderId="0">
      <protection locked="0"/>
    </xf>
    <xf numFmtId="301" fontId="144" fillId="0" borderId="0">
      <protection locked="0"/>
    </xf>
    <xf numFmtId="301" fontId="144" fillId="0" borderId="0">
      <protection locked="0"/>
    </xf>
    <xf numFmtId="301" fontId="144" fillId="0" borderId="0">
      <protection locked="0"/>
    </xf>
    <xf numFmtId="301" fontId="144" fillId="0" borderId="0">
      <protection locked="0"/>
    </xf>
    <xf numFmtId="301" fontId="144" fillId="0" borderId="0">
      <protection locked="0"/>
    </xf>
    <xf numFmtId="301" fontId="144" fillId="0" borderId="0">
      <protection locked="0"/>
    </xf>
    <xf numFmtId="176" fontId="356" fillId="0" borderId="60" applyBorder="0">
      <alignment horizontal="center"/>
    </xf>
    <xf numFmtId="0" fontId="144" fillId="43" borderId="61" applyNumberFormat="0" applyFont="0" applyAlignment="0" applyProtection="0"/>
    <xf numFmtId="0" fontId="144" fillId="43" borderId="61"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302" fontId="144" fillId="0" borderId="0" applyNumberFormat="0" applyFill="0" applyBorder="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355"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355"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355"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355"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178"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178"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178"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178"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178" fillId="43" borderId="61" applyNumberFormat="0" applyFont="0" applyAlignment="0" applyProtection="0"/>
    <xf numFmtId="302" fontId="144" fillId="0" borderId="0" applyNumberFormat="0" applyFill="0" applyBorder="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355" fillId="8" borderId="8" applyNumberFormat="0" applyFont="0" applyAlignment="0" applyProtection="0"/>
    <xf numFmtId="0" fontId="178" fillId="43" borderId="61" applyNumberFormat="0" applyFont="0" applyAlignment="0" applyProtection="0"/>
    <xf numFmtId="0" fontId="354" fillId="8" borderId="8" applyNumberFormat="0" applyFont="0" applyAlignment="0" applyProtection="0"/>
    <xf numFmtId="0" fontId="354" fillId="8" borderId="8" applyNumberFormat="0" applyFont="0" applyAlignment="0" applyProtection="0"/>
    <xf numFmtId="0" fontId="354"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178"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178" fillId="43" borderId="61" applyNumberFormat="0" applyFont="0" applyAlignment="0" applyProtection="0"/>
    <xf numFmtId="0" fontId="354" fillId="8" borderId="8" applyNumberFormat="0" applyFont="0" applyAlignment="0" applyProtection="0"/>
    <xf numFmtId="0" fontId="355" fillId="8" borderId="8" applyNumberFormat="0" applyFont="0" applyAlignment="0" applyProtection="0"/>
    <xf numFmtId="0" fontId="355" fillId="43" borderId="61" applyNumberFormat="0" applyFont="0" applyAlignment="0" applyProtection="0"/>
    <xf numFmtId="0" fontId="178" fillId="8" borderId="8" applyNumberFormat="0" applyFont="0" applyAlignment="0" applyProtection="0"/>
    <xf numFmtId="302" fontId="144" fillId="0" borderId="0" applyNumberFormat="0" applyFill="0" applyBorder="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302" fontId="144" fillId="0" borderId="0" applyNumberFormat="0" applyFill="0" applyBorder="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302" fontId="144" fillId="0" borderId="0" applyNumberFormat="0" applyFill="0" applyBorder="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355"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303" fontId="357" fillId="0" borderId="0" applyNumberFormat="0" applyFill="0" applyBorder="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302" fontId="144" fillId="0" borderId="0" applyNumberFormat="0" applyFill="0" applyBorder="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302" fontId="144" fillId="0" borderId="0" applyNumberFormat="0" applyFill="0" applyBorder="0" applyAlignment="0" applyProtection="0"/>
    <xf numFmtId="0" fontId="178"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302" fontId="144" fillId="0" borderId="0" applyNumberFormat="0" applyFill="0" applyBorder="0" applyAlignment="0" applyProtection="0"/>
    <xf numFmtId="0" fontId="178"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302" fontId="144" fillId="0" borderId="0" applyNumberFormat="0" applyFill="0" applyBorder="0" applyAlignment="0" applyProtection="0"/>
    <xf numFmtId="0" fontId="178"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176" fontId="185"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8" borderId="8" applyNumberFormat="0" applyFont="0" applyAlignment="0" applyProtection="0"/>
    <xf numFmtId="176" fontId="144"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176" fontId="144"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176" fontId="144"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176" fontId="144" fillId="43" borderId="61"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43" borderId="61" applyNumberFormat="0" applyFont="0" applyAlignment="0" applyProtection="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44" fillId="0" borderId="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44" fillId="0" borderId="0"/>
    <xf numFmtId="0" fontId="117" fillId="8" borderId="8" applyNumberFormat="0" applyFont="0" applyAlignment="0" applyProtection="0"/>
    <xf numFmtId="0" fontId="178"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6" fontId="178" fillId="43" borderId="61"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78" fillId="8" borderId="8" applyNumberFormat="0" applyFont="0" applyAlignment="0" applyProtection="0"/>
    <xf numFmtId="176" fontId="144" fillId="43" borderId="61"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6" fontId="144" fillId="43" borderId="61"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6" fontId="144" fillId="43" borderId="61"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6" fontId="144" fillId="43" borderId="61"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17"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78"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78"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78"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78"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6" fontId="144" fillId="73" borderId="33"/>
    <xf numFmtId="241" fontId="358" fillId="72" borderId="0">
      <alignment wrapText="1"/>
    </xf>
    <xf numFmtId="37" fontId="359" fillId="75" borderId="0">
      <alignment horizontal="right"/>
    </xf>
    <xf numFmtId="38" fontId="157" fillId="0" borderId="62" applyFont="0" applyFill="0" applyBorder="0" applyAlignment="0" applyProtection="0"/>
    <xf numFmtId="237" fontId="160" fillId="0" borderId="0" applyFont="0" applyFill="0" applyBorder="0" applyAlignment="0" applyProtection="0">
      <alignment vertical="center"/>
    </xf>
    <xf numFmtId="38" fontId="157" fillId="0" borderId="62" applyFont="0" applyFill="0" applyBorder="0" applyAlignment="0" applyProtection="0"/>
    <xf numFmtId="38" fontId="157" fillId="0" borderId="62" applyFont="0" applyFill="0" applyBorder="0" applyAlignment="0" applyProtection="0"/>
    <xf numFmtId="38" fontId="157" fillId="0" borderId="62" applyFont="0" applyFill="0" applyBorder="0" applyAlignment="0" applyProtection="0"/>
    <xf numFmtId="38" fontId="157" fillId="0" borderId="62" applyFont="0" applyFill="0" applyBorder="0" applyAlignment="0" applyProtection="0"/>
    <xf numFmtId="38" fontId="157" fillId="0" borderId="62" applyFont="0" applyFill="0" applyBorder="0" applyAlignment="0" applyProtection="0"/>
    <xf numFmtId="38" fontId="157" fillId="0" borderId="62" applyFont="0" applyFill="0" applyBorder="0" applyAlignment="0" applyProtection="0"/>
    <xf numFmtId="38" fontId="157" fillId="0" borderId="62" applyFont="0" applyFill="0" applyBorder="0" applyAlignment="0" applyProtection="0"/>
    <xf numFmtId="38" fontId="157" fillId="0" borderId="62" applyFont="0" applyFill="0" applyBorder="0" applyAlignment="0" applyProtection="0"/>
    <xf numFmtId="38" fontId="157" fillId="0" borderId="62" applyFont="0" applyFill="0" applyBorder="0" applyAlignment="0" applyProtection="0"/>
    <xf numFmtId="38" fontId="157" fillId="0" borderId="62" applyFont="0" applyFill="0" applyBorder="0" applyAlignment="0" applyProtection="0"/>
    <xf numFmtId="176" fontId="156" fillId="34" borderId="13">
      <alignment horizontal="center"/>
      <protection locked="0"/>
    </xf>
    <xf numFmtId="38" fontId="157" fillId="0" borderId="62" applyFont="0" applyFill="0" applyBorder="0" applyAlignment="0" applyProtection="0"/>
    <xf numFmtId="4" fontId="360" fillId="0" borderId="0" applyFill="0" applyBorder="0">
      <alignment horizontal="right" vertical="top"/>
    </xf>
    <xf numFmtId="1" fontId="247" fillId="0" borderId="0" applyFont="0" applyFill="0" applyBorder="0" applyAlignment="0"/>
    <xf numFmtId="9" fontId="188" fillId="91" borderId="0" applyFill="0" applyBorder="0"/>
    <xf numFmtId="176" fontId="212" fillId="0" borderId="0" applyNumberFormat="0" applyFill="0" applyBorder="0" applyAlignment="0" applyProtection="0"/>
    <xf numFmtId="176" fontId="225" fillId="0" borderId="0" applyNumberFormat="0" applyFill="0" applyBorder="0" applyAlignment="0" applyProtection="0"/>
    <xf numFmtId="282" fontId="224"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282" fontId="225" fillId="0" borderId="0" applyNumberFormat="0" applyFill="0" applyBorder="0" applyAlignment="0" applyProtection="0"/>
    <xf numFmtId="176" fontId="361" fillId="0" borderId="0" applyNumberFormat="0" applyFill="0" applyBorder="0" applyAlignment="0" applyProtection="0"/>
    <xf numFmtId="282" fontId="212" fillId="0" borderId="0" applyNumberFormat="0" applyFill="0" applyBorder="0" applyAlignment="0" applyProtection="0"/>
    <xf numFmtId="4" fontId="188" fillId="91" borderId="0" applyFill="0" applyBorder="0"/>
    <xf numFmtId="169" fontId="144" fillId="74" borderId="33"/>
    <xf numFmtId="181" fontId="144" fillId="0" borderId="0" applyFont="0" applyFill="0" applyBorder="0" applyAlignment="0" applyProtection="0"/>
    <xf numFmtId="182" fontId="144" fillId="0" borderId="0" applyFont="0" applyFill="0" applyBorder="0" applyAlignment="0" applyProtection="0"/>
    <xf numFmtId="176" fontId="157" fillId="0" borderId="0" applyFont="0" applyFill="0" applyBorder="0" applyAlignment="0" applyProtection="0"/>
    <xf numFmtId="176" fontId="157" fillId="0" borderId="0" applyFont="0" applyFill="0" applyBorder="0" applyAlignment="0" applyProtection="0"/>
    <xf numFmtId="173" fontId="231" fillId="73" borderId="33">
      <alignment horizontal="right"/>
      <protection locked="0"/>
    </xf>
    <xf numFmtId="176" fontId="362" fillId="34" borderId="13">
      <alignment horizontal="left" wrapText="1"/>
      <protection locked="0"/>
    </xf>
    <xf numFmtId="3" fontId="363" fillId="0" borderId="0" applyBorder="0">
      <alignment vertical="center"/>
    </xf>
    <xf numFmtId="176" fontId="364" fillId="0" borderId="0">
      <alignment horizontal="left"/>
    </xf>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365" fillId="6" borderId="5" applyNumberFormat="0" applyAlignment="0" applyProtection="0"/>
    <xf numFmtId="176" fontId="157" fillId="92" borderId="10" applyNumberFormat="0" applyFont="0" applyBorder="0" applyAlignment="0" applyProtection="0"/>
    <xf numFmtId="176" fontId="157" fillId="92" borderId="10" applyNumberFormat="0" applyFont="0" applyBorder="0" applyAlignment="0" applyProtection="0"/>
    <xf numFmtId="0" fontId="144" fillId="0" borderId="0"/>
    <xf numFmtId="176" fontId="157" fillId="92" borderId="10" applyNumberFormat="0" applyFont="0" applyBorder="0" applyAlignment="0" applyProtection="0"/>
    <xf numFmtId="176" fontId="157" fillId="92" borderId="10" applyNumberFormat="0" applyFont="0" applyBorder="0" applyAlignment="0" applyProtection="0"/>
    <xf numFmtId="176" fontId="157" fillId="92" borderId="10" applyNumberFormat="0" applyFont="0" applyBorder="0" applyAlignment="0" applyProtection="0"/>
    <xf numFmtId="0" fontId="127" fillId="6" borderId="5" applyNumberFormat="0" applyAlignment="0" applyProtection="0"/>
    <xf numFmtId="0" fontId="144" fillId="0" borderId="0"/>
    <xf numFmtId="176" fontId="157" fillId="92" borderId="10" applyNumberFormat="0" applyFont="0" applyBorder="0" applyAlignment="0" applyProtection="0"/>
    <xf numFmtId="176" fontId="157" fillId="92" borderId="10" applyNumberFormat="0" applyFont="0" applyBorder="0" applyAlignment="0" applyProtection="0"/>
    <xf numFmtId="0" fontId="144" fillId="0" borderId="0"/>
    <xf numFmtId="176" fontId="157" fillId="92" borderId="10" applyNumberFormat="0" applyFont="0" applyBorder="0" applyAlignment="0" applyProtection="0"/>
    <xf numFmtId="176" fontId="157" fillId="92" borderId="10" applyNumberFormat="0" applyFont="0" applyBorder="0" applyAlignment="0" applyProtection="0"/>
    <xf numFmtId="176" fontId="157" fillId="92" borderId="10" applyNumberFormat="0" applyFont="0" applyBorder="0" applyAlignment="0" applyProtection="0"/>
    <xf numFmtId="0" fontId="127" fillId="6" borderId="5" applyNumberFormat="0" applyAlignment="0" applyProtection="0"/>
    <xf numFmtId="0" fontId="144" fillId="0" borderId="0"/>
    <xf numFmtId="176" fontId="366" fillId="54" borderId="58" applyNumberFormat="0" applyAlignment="0" applyProtection="0"/>
    <xf numFmtId="176" fontId="366" fillId="54" borderId="58" applyNumberFormat="0" applyAlignment="0" applyProtection="0"/>
    <xf numFmtId="0" fontId="144" fillId="0" borderId="0"/>
    <xf numFmtId="176" fontId="366" fillId="54" borderId="58" applyNumberFormat="0" applyAlignment="0" applyProtection="0"/>
    <xf numFmtId="176" fontId="366" fillId="54" borderId="58" applyNumberFormat="0" applyAlignment="0" applyProtection="0"/>
    <xf numFmtId="176" fontId="366" fillId="54" borderId="58" applyNumberFormat="0" applyAlignment="0" applyProtection="0"/>
    <xf numFmtId="0" fontId="127" fillId="6" borderId="5" applyNumberFormat="0" applyAlignment="0" applyProtection="0"/>
    <xf numFmtId="0" fontId="144" fillId="0" borderId="0"/>
    <xf numFmtId="176" fontId="366" fillId="54" borderId="58" applyNumberFormat="0" applyAlignment="0" applyProtection="0"/>
    <xf numFmtId="176" fontId="366" fillId="54" borderId="58" applyNumberFormat="0" applyAlignment="0" applyProtection="0"/>
    <xf numFmtId="176" fontId="366" fillId="54" borderId="58" applyNumberFormat="0" applyAlignment="0" applyProtection="0"/>
    <xf numFmtId="176" fontId="366" fillId="54" borderId="58" applyNumberFormat="0" applyAlignment="0" applyProtection="0"/>
    <xf numFmtId="176" fontId="366" fillId="54" borderId="58" applyNumberFormat="0" applyAlignment="0" applyProtection="0"/>
    <xf numFmtId="0" fontId="144" fillId="0" borderId="0"/>
    <xf numFmtId="0" fontId="144" fillId="0" borderId="0"/>
    <xf numFmtId="0" fontId="144" fillId="0" borderId="0"/>
    <xf numFmtId="0" fontId="144" fillId="0" borderId="0"/>
    <xf numFmtId="0" fontId="144" fillId="0" borderId="0"/>
    <xf numFmtId="40" fontId="367" fillId="35" borderId="0">
      <alignment horizontal="right"/>
    </xf>
    <xf numFmtId="176" fontId="368" fillId="35" borderId="0">
      <alignment horizontal="right"/>
    </xf>
    <xf numFmtId="176" fontId="369" fillId="35" borderId="62"/>
    <xf numFmtId="176" fontId="369" fillId="0" borderId="0" applyBorder="0">
      <alignment horizontal="centerContinuous"/>
    </xf>
    <xf numFmtId="176" fontId="370" fillId="0" borderId="0" applyBorder="0">
      <alignment horizontal="centerContinuous"/>
    </xf>
    <xf numFmtId="10" fontId="159" fillId="0" borderId="62"/>
    <xf numFmtId="10" fontId="159" fillId="0" borderId="62"/>
    <xf numFmtId="10" fontId="159" fillId="0" borderId="62"/>
    <xf numFmtId="10" fontId="159" fillId="0" borderId="62"/>
    <xf numFmtId="262" fontId="371" fillId="93" borderId="13"/>
    <xf numFmtId="176" fontId="144" fillId="73" borderId="0" applyFont="0" applyAlignment="0"/>
    <xf numFmtId="176" fontId="144" fillId="73" borderId="0" applyFont="0" applyAlignment="0"/>
    <xf numFmtId="176" fontId="192" fillId="0" borderId="0"/>
    <xf numFmtId="196" fontId="144" fillId="0" borderId="0" applyFont="0" applyFill="0" applyBorder="0" applyAlignment="0" applyProtection="0"/>
    <xf numFmtId="304" fontId="372" fillId="0" borderId="0" applyFont="0" applyFill="0" applyBorder="0" applyAlignment="0" applyProtection="0"/>
    <xf numFmtId="305" fontId="144" fillId="0" borderId="0" applyFont="0" applyFill="0" applyBorder="0" applyAlignment="0" applyProtection="0"/>
    <xf numFmtId="176" fontId="373" fillId="0" borderId="0"/>
    <xf numFmtId="14" fontId="187" fillId="0" borderId="0">
      <alignment horizontal="center" wrapText="1"/>
      <protection locked="0"/>
    </xf>
    <xf numFmtId="14" fontId="187" fillId="0" borderId="0">
      <alignment horizontal="center" wrapText="1"/>
      <protection locked="0"/>
    </xf>
    <xf numFmtId="14" fontId="187" fillId="0" borderId="0">
      <alignment horizontal="center" wrapText="1"/>
      <protection locked="0"/>
    </xf>
    <xf numFmtId="14" fontId="187" fillId="0" borderId="0">
      <alignment horizontal="center" wrapText="1"/>
      <protection locked="0"/>
    </xf>
    <xf numFmtId="14" fontId="187" fillId="0" borderId="0">
      <alignment horizontal="center" wrapText="1"/>
      <protection locked="0"/>
    </xf>
    <xf numFmtId="14" fontId="187" fillId="0" borderId="0">
      <alignment horizontal="center" wrapText="1"/>
      <protection locked="0"/>
    </xf>
    <xf numFmtId="14" fontId="187" fillId="0" borderId="0">
      <alignment horizontal="center" wrapText="1"/>
      <protection locked="0"/>
    </xf>
    <xf numFmtId="14" fontId="187" fillId="0" borderId="0">
      <alignment horizontal="center" wrapText="1"/>
      <protection locked="0"/>
    </xf>
    <xf numFmtId="14" fontId="187" fillId="0" borderId="0">
      <alignment horizontal="center" wrapText="1"/>
      <protection locked="0"/>
    </xf>
    <xf numFmtId="14" fontId="187" fillId="0" borderId="0">
      <alignment horizontal="center" wrapText="1"/>
      <protection locked="0"/>
    </xf>
    <xf numFmtId="14" fontId="187" fillId="0" borderId="0">
      <alignment horizontal="center" wrapText="1"/>
      <protection locked="0"/>
    </xf>
    <xf numFmtId="14" fontId="187" fillId="0" borderId="0">
      <alignment horizontal="center" wrapText="1"/>
      <protection locked="0"/>
    </xf>
    <xf numFmtId="176" fontId="373" fillId="0" borderId="0"/>
    <xf numFmtId="9" fontId="374" fillId="0" borderId="63" applyFont="0" applyFill="0" applyBorder="0">
      <alignment horizontal="center" vertical="center"/>
    </xf>
    <xf numFmtId="306" fontId="187" fillId="0" borderId="64" applyFont="0" applyFill="0" applyBorder="0" applyAlignment="0" applyProtection="0">
      <alignment horizontal="right"/>
    </xf>
    <xf numFmtId="167" fontId="350" fillId="0" borderId="0" applyFont="0" applyFill="0" applyBorder="0" applyAlignment="0" applyProtection="0"/>
    <xf numFmtId="167" fontId="350" fillId="0" borderId="0" applyFont="0" applyFill="0" applyBorder="0" applyAlignment="0" applyProtection="0"/>
    <xf numFmtId="307" fontId="144" fillId="0" borderId="0" applyFont="0" applyFill="0" applyBorder="0" applyAlignment="0" applyProtection="0"/>
    <xf numFmtId="167" fontId="157" fillId="0" borderId="0" applyFont="0" applyFill="0" applyBorder="0" applyAlignment="0" applyProtection="0">
      <protection locked="0"/>
    </xf>
    <xf numFmtId="10" fontId="157" fillId="0" borderId="0" applyFont="0" applyFill="0" applyBorder="0" applyAlignment="0" applyProtection="0">
      <protection locked="0"/>
    </xf>
    <xf numFmtId="9" fontId="200" fillId="0" borderId="0" applyFont="0" applyFill="0" applyBorder="0" applyAlignment="0" applyProtection="0"/>
    <xf numFmtId="233" fontId="213" fillId="0" borderId="0" applyFont="0" applyFill="0" applyBorder="0" applyAlignment="0" applyProtection="0"/>
    <xf numFmtId="286" fontId="144" fillId="0" borderId="0" applyFont="0" applyFill="0" applyBorder="0" applyAlignment="0" applyProtection="0"/>
    <xf numFmtId="308" fontId="213" fillId="0" borderId="0" applyFont="0" applyFill="0" applyBorder="0" applyAlignment="0" applyProtection="0"/>
    <xf numFmtId="309" fontId="144" fillId="0" borderId="0" applyFont="0" applyFill="0" applyBorder="0" applyAlignment="0" applyProtection="0"/>
    <xf numFmtId="309" fontId="144" fillId="0" borderId="0" applyFont="0" applyFill="0" applyBorder="0" applyAlignment="0" applyProtection="0"/>
    <xf numFmtId="3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311" fontId="144" fillId="0" borderId="0" applyFont="0" applyFill="0" applyBorder="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9" fontId="135" fillId="0" borderId="0" applyFont="0" applyFill="0" applyBorder="0" applyAlignment="0" applyProtection="0"/>
    <xf numFmtId="9" fontId="354" fillId="0" borderId="0" applyFont="0" applyFill="0" applyBorder="0" applyAlignment="0" applyProtection="0"/>
    <xf numFmtId="9" fontId="355"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35" fillId="0" borderId="0" applyFont="0" applyFill="0" applyBorder="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9" fontId="144" fillId="0" borderId="0" applyFont="0" applyFill="0" applyBorder="0" applyAlignment="0" applyProtection="0"/>
    <xf numFmtId="9" fontId="144" fillId="0" borderId="0" applyFont="0" applyFill="0" applyBorder="0" applyAlignment="0" applyProtection="0"/>
    <xf numFmtId="9" fontId="135" fillId="0" borderId="0" applyFont="0" applyFill="0" applyBorder="0" applyAlignment="0" applyProtection="0"/>
    <xf numFmtId="0" fontId="144" fillId="0" borderId="0"/>
    <xf numFmtId="9" fontId="144" fillId="0" borderId="0" applyFont="0" applyFill="0" applyBorder="0" applyAlignment="0" applyProtection="0"/>
    <xf numFmtId="9" fontId="144" fillId="0" borderId="0" applyFont="0" applyFill="0" applyBorder="0" applyAlignment="0" applyProtection="0"/>
    <xf numFmtId="0" fontId="144" fillId="0" borderId="0"/>
    <xf numFmtId="9" fontId="144" fillId="0" borderId="0" applyFont="0" applyFill="0" applyBorder="0" applyAlignment="0" applyProtection="0"/>
    <xf numFmtId="9" fontId="144" fillId="0" borderId="0" applyFont="0" applyFill="0" applyBorder="0" applyAlignment="0" applyProtection="0"/>
    <xf numFmtId="0" fontId="144" fillId="0" borderId="0"/>
    <xf numFmtId="0" fontId="144" fillId="0" borderId="0"/>
    <xf numFmtId="9" fontId="135" fillId="0" borderId="0" applyFont="0" applyFill="0" applyBorder="0" applyAlignment="0" applyProtection="0"/>
    <xf numFmtId="0" fontId="144" fillId="0" borderId="0"/>
    <xf numFmtId="0" fontId="144" fillId="0" borderId="0"/>
    <xf numFmtId="9" fontId="144" fillId="0" borderId="0" applyFont="0" applyFill="0" applyBorder="0" applyAlignment="0" applyProtection="0"/>
    <xf numFmtId="0" fontId="144" fillId="0" borderId="0"/>
    <xf numFmtId="302" fontId="144" fillId="0" borderId="0" applyFont="0" applyFill="0" applyBorder="0" applyAlignment="0" applyProtection="0"/>
    <xf numFmtId="312" fontId="160" fillId="0" borderId="0" applyFont="0" applyFill="0" applyBorder="0" applyAlignment="0" applyProtection="0">
      <alignment vertical="center"/>
    </xf>
    <xf numFmtId="302" fontId="144" fillId="0" borderId="0" applyFont="0" applyFill="0" applyBorder="0" applyAlignment="0" applyProtection="0"/>
    <xf numFmtId="302" fontId="144" fillId="0" borderId="0" applyFont="0" applyFill="0" applyBorder="0" applyAlignment="0" applyProtection="0"/>
    <xf numFmtId="302" fontId="144" fillId="0" borderId="0" applyFont="0" applyFill="0" applyBorder="0" applyAlignment="0" applyProtection="0"/>
    <xf numFmtId="302" fontId="144" fillId="0" borderId="0" applyFont="0" applyFill="0" applyBorder="0" applyAlignment="0" applyProtection="0"/>
    <xf numFmtId="302" fontId="144" fillId="0" borderId="0" applyFont="0" applyFill="0" applyBorder="0" applyAlignment="0" applyProtection="0"/>
    <xf numFmtId="302" fontId="144" fillId="0" borderId="0" applyFont="0" applyFill="0" applyBorder="0" applyAlignment="0" applyProtection="0"/>
    <xf numFmtId="303" fontId="157" fillId="0" borderId="0" applyFont="0" applyFill="0" applyBorder="0" applyAlignment="0" applyProtection="0"/>
    <xf numFmtId="9" fontId="144" fillId="0" borderId="39">
      <alignment horizontal="left"/>
    </xf>
    <xf numFmtId="176" fontId="212" fillId="0" borderId="0">
      <alignment horizontal="center"/>
    </xf>
    <xf numFmtId="176" fontId="144" fillId="0" borderId="0">
      <protection locked="0"/>
    </xf>
    <xf numFmtId="176" fontId="375" fillId="0" borderId="0">
      <protection locked="0"/>
    </xf>
    <xf numFmtId="176" fontId="144" fillId="0" borderId="0">
      <protection locked="0"/>
    </xf>
    <xf numFmtId="176" fontId="153" fillId="0" borderId="0">
      <protection locked="0"/>
    </xf>
    <xf numFmtId="176" fontId="207" fillId="94" borderId="42" applyNumberFormat="0" applyFill="0" applyBorder="0" applyAlignment="0" applyProtection="0"/>
    <xf numFmtId="3" fontId="376" fillId="0" borderId="0"/>
    <xf numFmtId="3" fontId="144" fillId="0" borderId="0"/>
    <xf numFmtId="176" fontId="377" fillId="0" borderId="0" applyFont="0" applyFill="0" applyBorder="0" applyAlignment="0" applyProtection="0">
      <alignment horizontal="center"/>
    </xf>
    <xf numFmtId="176" fontId="377" fillId="0" borderId="0" applyFont="0" applyFill="0" applyBorder="0" applyAlignment="0" applyProtection="0">
      <alignment horizontal="center"/>
    </xf>
    <xf numFmtId="176" fontId="377" fillId="0" borderId="0" applyFont="0" applyFill="0" applyBorder="0" applyAlignment="0" applyProtection="0">
      <alignment horizontal="center"/>
    </xf>
    <xf numFmtId="222" fontId="144" fillId="0" borderId="0" applyFill="0" applyBorder="0" applyAlignment="0"/>
    <xf numFmtId="221" fontId="213" fillId="0" borderId="0" applyFill="0" applyBorder="0" applyAlignment="0"/>
    <xf numFmtId="222" fontId="144" fillId="0" borderId="0" applyFill="0" applyBorder="0" applyAlignment="0"/>
    <xf numFmtId="223" fontId="213" fillId="0" borderId="0" applyFill="0" applyBorder="0" applyAlignment="0"/>
    <xf numFmtId="222" fontId="144" fillId="0" borderId="0" applyFill="0" applyBorder="0" applyAlignment="0"/>
    <xf numFmtId="221" fontId="213" fillId="0" borderId="0" applyFill="0" applyBorder="0" applyAlignment="0"/>
    <xf numFmtId="222" fontId="144" fillId="0" borderId="0" applyFill="0" applyBorder="0" applyAlignment="0"/>
    <xf numFmtId="236" fontId="213" fillId="0" borderId="0" applyFill="0" applyBorder="0" applyAlignment="0"/>
    <xf numFmtId="222" fontId="144" fillId="0" borderId="0" applyFill="0" applyBorder="0" applyAlignment="0"/>
    <xf numFmtId="223" fontId="213" fillId="0" borderId="0" applyFill="0" applyBorder="0" applyAlignment="0"/>
    <xf numFmtId="313" fontId="350" fillId="0" borderId="0" applyFont="0" applyFill="0" applyBorder="0" applyAlignment="0" applyProtection="0"/>
    <xf numFmtId="313" fontId="350" fillId="0" borderId="0" applyFont="0" applyFill="0" applyBorder="0" applyAlignment="0" applyProtection="0"/>
    <xf numFmtId="9" fontId="378" fillId="0" borderId="0" applyNumberFormat="0" applyFill="0" applyBorder="0" applyAlignment="0" applyProtection="0"/>
    <xf numFmtId="176" fontId="144" fillId="67" borderId="0">
      <alignment horizontal="left" indent="1"/>
    </xf>
    <xf numFmtId="238" fontId="379" fillId="0" borderId="15" applyBorder="0"/>
    <xf numFmtId="211" fontId="187" fillId="0" borderId="22" applyNumberFormat="0" applyFont="0" applyFill="0" applyBorder="0" applyAlignment="0"/>
    <xf numFmtId="212" fontId="380" fillId="73" borderId="0" applyBorder="0" applyAlignment="0">
      <protection hidden="1"/>
    </xf>
    <xf numFmtId="1" fontId="380" fillId="73" borderId="0">
      <alignment horizontal="center"/>
    </xf>
    <xf numFmtId="176" fontId="154" fillId="0" borderId="0" applyNumberFormat="0" applyFont="0" applyFill="0" applyBorder="0" applyAlignment="0" applyProtection="0">
      <alignment horizontal="left"/>
    </xf>
    <xf numFmtId="15" fontId="154" fillId="0" borderId="0" applyFont="0" applyFill="0" applyBorder="0" applyAlignment="0" applyProtection="0"/>
    <xf numFmtId="4" fontId="154" fillId="0" borderId="0" applyFont="0" applyFill="0" applyBorder="0" applyAlignment="0" applyProtection="0"/>
    <xf numFmtId="176" fontId="381" fillId="0" borderId="24">
      <alignment horizontal="center"/>
    </xf>
    <xf numFmtId="3" fontId="154" fillId="0" borderId="0" applyFont="0" applyFill="0" applyBorder="0" applyAlignment="0" applyProtection="0"/>
    <xf numFmtId="176" fontId="154" fillId="70" borderId="0" applyNumberFormat="0" applyFont="0" applyBorder="0" applyAlignment="0" applyProtection="0"/>
    <xf numFmtId="176" fontId="382" fillId="0" borderId="0">
      <alignment horizontal="centerContinuous"/>
    </xf>
    <xf numFmtId="176" fontId="383" fillId="0" borderId="10"/>
    <xf numFmtId="176" fontId="157" fillId="0" borderId="0">
      <alignment vertical="top"/>
    </xf>
    <xf numFmtId="176" fontId="157" fillId="0" borderId="0">
      <alignment vertical="top"/>
    </xf>
    <xf numFmtId="176" fontId="157" fillId="0" borderId="0">
      <alignment vertical="top"/>
    </xf>
    <xf numFmtId="3" fontId="160" fillId="0" borderId="0" applyFill="0" applyBorder="0" applyAlignment="0" applyProtection="0"/>
    <xf numFmtId="3" fontId="207" fillId="0" borderId="0" applyFill="0" applyBorder="0" applyAlignment="0" applyProtection="0"/>
    <xf numFmtId="3" fontId="160" fillId="0" borderId="0" applyFill="0" applyBorder="0" applyAlignment="0" applyProtection="0"/>
    <xf numFmtId="10" fontId="192" fillId="0" borderId="33"/>
    <xf numFmtId="10" fontId="144" fillId="0" borderId="0"/>
    <xf numFmtId="10" fontId="144" fillId="0" borderId="0"/>
    <xf numFmtId="10" fontId="144" fillId="0" borderId="0"/>
    <xf numFmtId="2" fontId="159" fillId="0" borderId="0">
      <alignment horizontal="right"/>
    </xf>
    <xf numFmtId="2" fontId="159" fillId="0" borderId="0">
      <alignment horizontal="right"/>
    </xf>
    <xf numFmtId="176" fontId="384" fillId="95" borderId="0"/>
    <xf numFmtId="314" fontId="212" fillId="0" borderId="0"/>
    <xf numFmtId="314" fontId="212" fillId="0" borderId="0"/>
    <xf numFmtId="176" fontId="385" fillId="96" borderId="0" applyNumberFormat="0" applyFont="0" applyBorder="0" applyAlignment="0">
      <alignment horizontal="center"/>
    </xf>
    <xf numFmtId="176" fontId="385" fillId="96" borderId="0" applyNumberFormat="0" applyFont="0" applyBorder="0" applyAlignment="0">
      <alignment horizontal="center"/>
    </xf>
    <xf numFmtId="176" fontId="385" fillId="96" borderId="0" applyNumberFormat="0" applyFont="0" applyBorder="0" applyAlignment="0">
      <alignment horizontal="center"/>
    </xf>
    <xf numFmtId="176" fontId="385" fillId="96" borderId="0" applyNumberFormat="0" applyFont="0" applyBorder="0" applyAlignment="0">
      <alignment horizontal="center"/>
    </xf>
    <xf numFmtId="176" fontId="385" fillId="96" borderId="0" applyNumberFormat="0" applyFont="0" applyBorder="0" applyAlignment="0">
      <alignment horizontal="center"/>
    </xf>
    <xf numFmtId="176" fontId="385" fillId="96" borderId="0" applyNumberFormat="0" applyFont="0" applyBorder="0" applyAlignment="0">
      <alignment horizontal="center"/>
    </xf>
    <xf numFmtId="176" fontId="385" fillId="96" borderId="0" applyNumberFormat="0" applyFont="0" applyBorder="0" applyAlignment="0">
      <alignment horizontal="center"/>
    </xf>
    <xf numFmtId="176" fontId="385" fillId="96" borderId="0" applyNumberFormat="0" applyFont="0" applyBorder="0" applyAlignment="0">
      <alignment horizontal="center"/>
    </xf>
    <xf numFmtId="176" fontId="385" fillId="96" borderId="0" applyNumberFormat="0" applyFont="0" applyBorder="0" applyAlignment="0">
      <alignment horizontal="center"/>
    </xf>
    <xf numFmtId="176" fontId="385" fillId="96" borderId="0" applyNumberFormat="0" applyFont="0" applyBorder="0" applyAlignment="0">
      <alignment horizontal="center"/>
    </xf>
    <xf numFmtId="176" fontId="385" fillId="96" borderId="0" applyNumberFormat="0" applyFont="0" applyBorder="0" applyAlignment="0">
      <alignment horizontal="center"/>
    </xf>
    <xf numFmtId="176" fontId="386" fillId="0" borderId="0"/>
    <xf numFmtId="211" fontId="187" fillId="0" borderId="59" applyNumberFormat="0" applyFont="0" applyFill="0" applyBorder="0" applyAlignment="0"/>
    <xf numFmtId="211" fontId="187" fillId="0" borderId="59" applyNumberFormat="0" applyFont="0" applyFill="0" applyBorder="0" applyAlignment="0"/>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15" fontId="144" fillId="0" borderId="0" applyFont="0" applyFill="0" applyBorder="0" applyAlignment="0" applyProtection="0"/>
    <xf numFmtId="176" fontId="144" fillId="0" borderId="65" applyNumberFormat="0" applyFont="0" applyFill="0" applyAlignment="0" applyProtection="0"/>
    <xf numFmtId="176" fontId="144" fillId="0" borderId="66" applyNumberFormat="0" applyFont="0" applyFill="0" applyAlignment="0" applyProtection="0"/>
    <xf numFmtId="176" fontId="144" fillId="0" borderId="18" applyNumberFormat="0" applyFont="0" applyFill="0" applyAlignment="0" applyProtection="0"/>
    <xf numFmtId="176" fontId="144" fillId="0" borderId="67" applyNumberFormat="0" applyFont="0" applyFill="0" applyAlignment="0" applyProtection="0"/>
    <xf numFmtId="176" fontId="144" fillId="0" borderId="68" applyNumberFormat="0" applyFont="0" applyFill="0" applyAlignment="0" applyProtection="0"/>
    <xf numFmtId="176" fontId="144" fillId="47" borderId="0" applyNumberFormat="0" applyFont="0" applyBorder="0" applyAlignment="0" applyProtection="0"/>
    <xf numFmtId="176" fontId="144" fillId="0" borderId="69" applyNumberFormat="0" applyFont="0" applyFill="0" applyAlignment="0" applyProtection="0"/>
    <xf numFmtId="176" fontId="144" fillId="0" borderId="70" applyNumberFormat="0" applyFont="0" applyFill="0" applyAlignment="0" applyProtection="0"/>
    <xf numFmtId="46" fontId="144" fillId="0" borderId="0" applyFont="0" applyFill="0" applyBorder="0" applyAlignment="0" applyProtection="0"/>
    <xf numFmtId="176" fontId="151" fillId="0" borderId="0" applyNumberFormat="0" applyFill="0" applyBorder="0" applyAlignment="0" applyProtection="0"/>
    <xf numFmtId="176" fontId="144" fillId="0" borderId="71" applyNumberFormat="0" applyFont="0" applyFill="0" applyAlignment="0" applyProtection="0"/>
    <xf numFmtId="176" fontId="144" fillId="0" borderId="72" applyNumberFormat="0" applyFont="0" applyFill="0" applyAlignment="0" applyProtection="0"/>
    <xf numFmtId="176" fontId="144" fillId="0" borderId="61" applyNumberFormat="0" applyFont="0" applyFill="0" applyAlignment="0" applyProtection="0"/>
    <xf numFmtId="176" fontId="144" fillId="0" borderId="73" applyNumberFormat="0" applyFont="0" applyFill="0" applyAlignment="0" applyProtection="0"/>
    <xf numFmtId="176" fontId="144" fillId="0" borderId="61" applyNumberFormat="0" applyFont="0" applyFill="0" applyAlignment="0" applyProtection="0"/>
    <xf numFmtId="176" fontId="144" fillId="0" borderId="0" applyNumberFormat="0" applyFont="0" applyFill="0" applyBorder="0" applyProtection="0">
      <alignment horizontal="center"/>
    </xf>
    <xf numFmtId="176" fontId="144" fillId="0" borderId="0"/>
    <xf numFmtId="176" fontId="144" fillId="0" borderId="0"/>
    <xf numFmtId="176" fontId="229" fillId="0" borderId="0" applyNumberFormat="0" applyFill="0" applyBorder="0" applyProtection="0">
      <alignment horizontal="left"/>
    </xf>
    <xf numFmtId="176" fontId="144" fillId="47" borderId="0" applyNumberFormat="0" applyFont="0" applyBorder="0" applyAlignment="0" applyProtection="0"/>
    <xf numFmtId="176" fontId="144" fillId="0" borderId="0"/>
    <xf numFmtId="176" fontId="144" fillId="0" borderId="0"/>
    <xf numFmtId="176" fontId="144" fillId="0" borderId="74" applyNumberFormat="0" applyFont="0" applyFill="0" applyAlignment="0" applyProtection="0"/>
    <xf numFmtId="176" fontId="144" fillId="0" borderId="75" applyNumberFormat="0" applyFont="0" applyFill="0" applyAlignment="0" applyProtection="0"/>
    <xf numFmtId="316" fontId="144" fillId="0" borderId="0" applyFont="0" applyFill="0" applyBorder="0" applyAlignment="0" applyProtection="0"/>
    <xf numFmtId="176" fontId="144" fillId="0" borderId="76" applyNumberFormat="0" applyFont="0" applyFill="0" applyAlignment="0" applyProtection="0"/>
    <xf numFmtId="176" fontId="144" fillId="0" borderId="77" applyNumberFormat="0" applyFont="0" applyFill="0" applyAlignment="0" applyProtection="0"/>
    <xf numFmtId="176" fontId="144" fillId="0" borderId="78" applyNumberFormat="0" applyFont="0" applyFill="0" applyAlignment="0" applyProtection="0"/>
    <xf numFmtId="176" fontId="144" fillId="0" borderId="79" applyNumberFormat="0" applyFont="0" applyFill="0" applyAlignment="0" applyProtection="0"/>
    <xf numFmtId="176" fontId="144" fillId="0" borderId="35" applyNumberFormat="0" applyFont="0" applyFill="0" applyAlignment="0" applyProtection="0"/>
    <xf numFmtId="176" fontId="157" fillId="0" borderId="80" applyNumberFormat="0" applyFont="0" applyFill="0" applyAlignment="0" applyProtection="0"/>
    <xf numFmtId="176" fontId="157" fillId="0" borderId="80" applyNumberFormat="0" applyFont="0" applyFill="0" applyAlignment="0" applyProtection="0"/>
    <xf numFmtId="176" fontId="157" fillId="0" borderId="80" applyNumberFormat="0" applyFont="0" applyFill="0" applyAlignment="0" applyProtection="0"/>
    <xf numFmtId="176" fontId="157" fillId="0" borderId="80" applyNumberFormat="0" applyFont="0" applyFill="0" applyAlignment="0" applyProtection="0"/>
    <xf numFmtId="176" fontId="157" fillId="0" borderId="80" applyNumberFormat="0" applyFont="0" applyFill="0" applyAlignment="0" applyProtection="0"/>
    <xf numFmtId="176" fontId="157" fillId="0" borderId="80" applyNumberFormat="0" applyFont="0" applyFill="0" applyAlignment="0" applyProtection="0"/>
    <xf numFmtId="176" fontId="157" fillId="0" borderId="80" applyNumberFormat="0" applyFont="0" applyFill="0" applyAlignment="0" applyProtection="0"/>
    <xf numFmtId="176" fontId="157" fillId="0" borderId="80" applyNumberFormat="0" applyFont="0" applyFill="0" applyAlignment="0" applyProtection="0"/>
    <xf numFmtId="176" fontId="157" fillId="0" borderId="80" applyNumberFormat="0" applyFont="0" applyFill="0" applyAlignment="0" applyProtection="0"/>
    <xf numFmtId="176" fontId="157" fillId="0" borderId="80" applyNumberFormat="0" applyFont="0" applyFill="0" applyAlignment="0" applyProtection="0"/>
    <xf numFmtId="176" fontId="157" fillId="0" borderId="80" applyNumberFormat="0" applyFont="0" applyFill="0" applyAlignment="0" applyProtection="0"/>
    <xf numFmtId="176" fontId="168" fillId="37" borderId="81" applyNumberFormat="0" applyBorder="0" applyProtection="0">
      <alignment horizontal="left" wrapText="1"/>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0" applyNumberFormat="0" applyBorder="0" applyProtection="0">
      <alignment horizontal="left"/>
    </xf>
    <xf numFmtId="176" fontId="168" fillId="37" borderId="81" applyNumberFormat="0" applyBorder="0" applyProtection="0">
      <alignment horizontal="left" wrapText="1"/>
    </xf>
    <xf numFmtId="176" fontId="168" fillId="37" borderId="81" applyNumberFormat="0" applyBorder="0" applyProtection="0">
      <alignment horizontal="left" wrapText="1"/>
    </xf>
    <xf numFmtId="176" fontId="168" fillId="37" borderId="81" applyNumberFormat="0" applyBorder="0" applyProtection="0">
      <alignment horizontal="left" wrapText="1"/>
    </xf>
    <xf numFmtId="176" fontId="168" fillId="37" borderId="81" applyNumberFormat="0" applyBorder="0" applyProtection="0">
      <alignment horizontal="left" wrapText="1"/>
    </xf>
    <xf numFmtId="176" fontId="168" fillId="37" borderId="81" applyNumberFormat="0" applyBorder="0" applyProtection="0">
      <alignment horizontal="left" wrapText="1"/>
    </xf>
    <xf numFmtId="176" fontId="168" fillId="37" borderId="81" applyNumberFormat="0" applyBorder="0" applyProtection="0">
      <alignment horizontal="left" wrapText="1"/>
    </xf>
    <xf numFmtId="176" fontId="168" fillId="37" borderId="81" applyNumberFormat="0" applyBorder="0" applyProtection="0">
      <alignment horizontal="left" wrapText="1"/>
    </xf>
    <xf numFmtId="176" fontId="168" fillId="37" borderId="81" applyNumberFormat="0" applyBorder="0" applyProtection="0">
      <alignment horizontal="left" wrapText="1"/>
    </xf>
    <xf numFmtId="176" fontId="168" fillId="37" borderId="81" applyNumberFormat="0" applyBorder="0" applyProtection="0">
      <alignment horizontal="left" wrapText="1"/>
    </xf>
    <xf numFmtId="176" fontId="168" fillId="37" borderId="81" applyNumberFormat="0" applyBorder="0" applyProtection="0">
      <alignment horizontal="left" wrapText="1"/>
    </xf>
    <xf numFmtId="176" fontId="168" fillId="37" borderId="81" applyNumberFormat="0" applyBorder="0" applyProtection="0">
      <alignment horizontal="left" wrapText="1"/>
    </xf>
    <xf numFmtId="176" fontId="229" fillId="0" borderId="0" applyNumberFormat="0" applyFill="0" applyBorder="0">
      <alignment horizontal="left" vertical="center" wrapText="1"/>
    </xf>
    <xf numFmtId="176" fontId="160" fillId="0" borderId="0" applyNumberFormat="0" applyFill="0" applyBorder="0">
      <alignment horizontal="left" vertical="center" wrapText="1" indent="1"/>
    </xf>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317" fontId="154" fillId="0" borderId="0"/>
    <xf numFmtId="176" fontId="387" fillId="0" borderId="18">
      <alignment horizontal="centerContinuous"/>
    </xf>
    <xf numFmtId="176" fontId="387" fillId="0" borderId="18">
      <protection locked="0"/>
    </xf>
    <xf numFmtId="176" fontId="387" fillId="0" borderId="18">
      <protection locked="0"/>
    </xf>
    <xf numFmtId="176" fontId="387" fillId="0" borderId="18">
      <protection locked="0"/>
    </xf>
    <xf numFmtId="176" fontId="387" fillId="0" borderId="18">
      <alignment horizontal="centerContinuous"/>
    </xf>
    <xf numFmtId="176" fontId="387" fillId="0" borderId="18">
      <protection locked="0"/>
    </xf>
    <xf numFmtId="176" fontId="387" fillId="0" borderId="18">
      <protection locked="0"/>
    </xf>
    <xf numFmtId="176" fontId="387" fillId="0" borderId="18">
      <protection locked="0"/>
    </xf>
    <xf numFmtId="189" fontId="387" fillId="0" borderId="0"/>
    <xf numFmtId="189" fontId="387" fillId="0" borderId="0"/>
    <xf numFmtId="189"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89" fontId="387" fillId="0" borderId="0"/>
    <xf numFmtId="189" fontId="387" fillId="0" borderId="0"/>
    <xf numFmtId="189"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89" fontId="387" fillId="0" borderId="0"/>
    <xf numFmtId="189" fontId="387" fillId="0" borderId="0"/>
    <xf numFmtId="189"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89" fontId="387" fillId="0" borderId="0"/>
    <xf numFmtId="189" fontId="387" fillId="0" borderId="0"/>
    <xf numFmtId="189" fontId="387" fillId="0" borderId="0"/>
    <xf numFmtId="176" fontId="387" fillId="0" borderId="18">
      <protection locked="0"/>
    </xf>
    <xf numFmtId="176" fontId="387" fillId="0" borderId="18">
      <protection locked="0"/>
    </xf>
    <xf numFmtId="176" fontId="387" fillId="0" borderId="18">
      <protection locked="0"/>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protection locked="0"/>
    </xf>
    <xf numFmtId="176" fontId="387" fillId="0" borderId="18">
      <protection locked="0"/>
    </xf>
    <xf numFmtId="176" fontId="387" fillId="0" borderId="18">
      <protection locked="0"/>
    </xf>
    <xf numFmtId="176" fontId="387" fillId="0" borderId="18">
      <alignment horizontal="centerContinuous"/>
    </xf>
    <xf numFmtId="176" fontId="387" fillId="0" borderId="18">
      <alignment horizontal="centerContinuous"/>
    </xf>
    <xf numFmtId="189" fontId="387" fillId="0" borderId="0"/>
    <xf numFmtId="176" fontId="387" fillId="0" borderId="18">
      <protection locked="0"/>
    </xf>
    <xf numFmtId="176" fontId="387" fillId="0" borderId="18">
      <protection locked="0"/>
    </xf>
    <xf numFmtId="176" fontId="387" fillId="0" borderId="18">
      <protection locked="0"/>
    </xf>
    <xf numFmtId="176" fontId="387" fillId="0" borderId="18">
      <alignment horizontal="centerContinuous"/>
    </xf>
    <xf numFmtId="176" fontId="387" fillId="0" borderId="18">
      <alignment horizontal="centerContinuous"/>
    </xf>
    <xf numFmtId="176" fontId="387" fillId="0" borderId="18">
      <alignment horizontal="centerContinuous"/>
    </xf>
    <xf numFmtId="189" fontId="387" fillId="0" borderId="0"/>
    <xf numFmtId="189" fontId="387" fillId="0" borderId="0"/>
    <xf numFmtId="176" fontId="387" fillId="0" borderId="0"/>
    <xf numFmtId="176" fontId="387" fillId="0" borderId="18">
      <protection locked="0"/>
    </xf>
    <xf numFmtId="176" fontId="387" fillId="0" borderId="18">
      <protection locked="0"/>
    </xf>
    <xf numFmtId="176" fontId="387" fillId="0" borderId="18">
      <protection locked="0"/>
    </xf>
    <xf numFmtId="176" fontId="387" fillId="0" borderId="0"/>
    <xf numFmtId="176"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157" fillId="0" borderId="0">
      <alignment horizontal="center"/>
    </xf>
    <xf numFmtId="176" fontId="157" fillId="0" borderId="0">
      <alignment horizontal="center"/>
    </xf>
    <xf numFmtId="176" fontId="387" fillId="0" borderId="18">
      <alignment horizontal="centerContinuous"/>
    </xf>
    <xf numFmtId="189" fontId="387" fillId="0" borderId="0"/>
    <xf numFmtId="189" fontId="387" fillId="0" borderId="0"/>
    <xf numFmtId="189" fontId="387" fillId="0" borderId="0"/>
    <xf numFmtId="176" fontId="387" fillId="0" borderId="18">
      <protection locked="0"/>
    </xf>
    <xf numFmtId="176" fontId="387" fillId="0" borderId="18">
      <protection locked="0"/>
    </xf>
    <xf numFmtId="176" fontId="387" fillId="0" borderId="18">
      <protection locked="0"/>
    </xf>
    <xf numFmtId="176" fontId="387" fillId="0" borderId="18">
      <alignment horizontal="centerContinuous"/>
    </xf>
    <xf numFmtId="176" fontId="387" fillId="0" borderId="18">
      <alignment horizontal="centerContinuous"/>
    </xf>
    <xf numFmtId="189"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protection locked="0"/>
    </xf>
    <xf numFmtId="176" fontId="387" fillId="0" borderId="18">
      <protection locked="0"/>
    </xf>
    <xf numFmtId="176" fontId="387" fillId="0" borderId="18">
      <protection locked="0"/>
    </xf>
    <xf numFmtId="189" fontId="387" fillId="0" borderId="0"/>
    <xf numFmtId="189" fontId="387" fillId="0" borderId="0"/>
    <xf numFmtId="189" fontId="387" fillId="0" borderId="0"/>
    <xf numFmtId="176" fontId="387" fillId="0" borderId="18">
      <protection locked="0"/>
    </xf>
    <xf numFmtId="176" fontId="387" fillId="0" borderId="18">
      <protection locked="0"/>
    </xf>
    <xf numFmtId="176" fontId="387" fillId="0" borderId="18">
      <protection locked="0"/>
    </xf>
    <xf numFmtId="189" fontId="387" fillId="0" borderId="0"/>
    <xf numFmtId="189" fontId="387" fillId="0" borderId="0"/>
    <xf numFmtId="176" fontId="387" fillId="0" borderId="18">
      <alignment horizontal="centerContinuous"/>
    </xf>
    <xf numFmtId="189" fontId="387" fillId="0" borderId="0"/>
    <xf numFmtId="189" fontId="387" fillId="0" borderId="0"/>
    <xf numFmtId="189"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89" fontId="387" fillId="0" borderId="0"/>
    <xf numFmtId="189" fontId="387" fillId="0" borderId="0"/>
    <xf numFmtId="189" fontId="387" fillId="0" borderId="0"/>
    <xf numFmtId="176" fontId="387" fillId="0" borderId="18">
      <protection locked="0"/>
    </xf>
    <xf numFmtId="176" fontId="387" fillId="0" borderId="18">
      <protection locked="0"/>
    </xf>
    <xf numFmtId="176" fontId="387" fillId="0" borderId="18">
      <protection locked="0"/>
    </xf>
    <xf numFmtId="176" fontId="387" fillId="0" borderId="18">
      <alignment horizontal="centerContinuous"/>
    </xf>
    <xf numFmtId="176" fontId="387" fillId="0" borderId="18">
      <alignment horizontal="centerContinuous"/>
    </xf>
    <xf numFmtId="189"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89" fontId="387" fillId="0" borderId="0"/>
    <xf numFmtId="189"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protection locked="0"/>
    </xf>
    <xf numFmtId="189" fontId="387" fillId="0" borderId="0"/>
    <xf numFmtId="189" fontId="387" fillId="0" borderId="0"/>
    <xf numFmtId="189"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protection locked="0"/>
    </xf>
    <xf numFmtId="176" fontId="387" fillId="0" borderId="18">
      <protection locked="0"/>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177" fillId="0" borderId="18">
      <alignment horizontal="centerContinuous"/>
    </xf>
    <xf numFmtId="176" fontId="177" fillId="0" borderId="18">
      <alignment horizontal="centerContinuous"/>
    </xf>
    <xf numFmtId="176" fontId="17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protection locked="0"/>
    </xf>
    <xf numFmtId="176" fontId="387" fillId="0" borderId="18">
      <alignment horizontal="centerContinuous"/>
    </xf>
    <xf numFmtId="176" fontId="387" fillId="0" borderId="18">
      <alignment horizontal="centerContinuous"/>
    </xf>
    <xf numFmtId="176" fontId="387" fillId="0" borderId="18">
      <alignment horizontal="centerContinuous"/>
    </xf>
    <xf numFmtId="189" fontId="387" fillId="0" borderId="0"/>
    <xf numFmtId="189" fontId="387" fillId="0" borderId="0"/>
    <xf numFmtId="189" fontId="387" fillId="0" borderId="0"/>
    <xf numFmtId="176" fontId="387" fillId="0" borderId="18">
      <protection locked="0"/>
    </xf>
    <xf numFmtId="176" fontId="387" fillId="0" borderId="18">
      <protection locked="0"/>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protection locked="0"/>
    </xf>
    <xf numFmtId="176" fontId="387" fillId="0" borderId="18">
      <protection locked="0"/>
    </xf>
    <xf numFmtId="176" fontId="387" fillId="0" borderId="18">
      <protection locked="0"/>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protection locked="0"/>
    </xf>
    <xf numFmtId="176" fontId="387" fillId="0" borderId="18">
      <protection locked="0"/>
    </xf>
    <xf numFmtId="176" fontId="387" fillId="0" borderId="18">
      <protection locked="0"/>
    </xf>
    <xf numFmtId="189" fontId="387" fillId="0" borderId="0"/>
    <xf numFmtId="189" fontId="387" fillId="0" borderId="0"/>
    <xf numFmtId="189" fontId="387" fillId="0" borderId="0"/>
    <xf numFmtId="176" fontId="387" fillId="0" borderId="18">
      <alignment horizontal="centerContinuous"/>
    </xf>
    <xf numFmtId="176" fontId="387" fillId="0" borderId="18">
      <alignment horizontal="centerContinuous"/>
    </xf>
    <xf numFmtId="189"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89" fontId="387" fillId="0" borderId="0"/>
    <xf numFmtId="189" fontId="387" fillId="0" borderId="0"/>
    <xf numFmtId="189" fontId="387" fillId="0" borderId="0"/>
    <xf numFmtId="176" fontId="387" fillId="0" borderId="18">
      <alignment horizontal="centerContinuous"/>
    </xf>
    <xf numFmtId="176" fontId="387" fillId="0" borderId="18">
      <alignment horizontal="centerContinuous"/>
    </xf>
    <xf numFmtId="176" fontId="387" fillId="0" borderId="18">
      <alignment horizontal="centerContinuous"/>
    </xf>
    <xf numFmtId="176" fontId="387" fillId="0" borderId="18">
      <protection locked="0"/>
    </xf>
    <xf numFmtId="176" fontId="387" fillId="0" borderId="18">
      <protection locked="0"/>
    </xf>
    <xf numFmtId="176" fontId="387" fillId="0" borderId="18">
      <protection locked="0"/>
    </xf>
    <xf numFmtId="189" fontId="387" fillId="0" borderId="0"/>
    <xf numFmtId="189" fontId="387" fillId="0" borderId="0"/>
    <xf numFmtId="176" fontId="387" fillId="0" borderId="18">
      <alignment horizontal="centerContinuous"/>
    </xf>
    <xf numFmtId="0" fontId="366" fillId="47" borderId="58" applyNumberFormat="0" applyAlignment="0" applyProtection="0"/>
    <xf numFmtId="0" fontId="388" fillId="54" borderId="58" applyNumberFormat="0" applyAlignment="0" applyProtection="0"/>
    <xf numFmtId="4" fontId="151" fillId="74" borderId="58" applyNumberFormat="0" applyProtection="0">
      <alignment vertical="center"/>
    </xf>
    <xf numFmtId="4" fontId="143" fillId="36" borderId="83" applyNumberFormat="0" applyProtection="0">
      <alignment vertical="center"/>
    </xf>
    <xf numFmtId="4" fontId="143" fillId="36" borderId="83" applyNumberFormat="0" applyProtection="0">
      <alignment vertical="center"/>
    </xf>
    <xf numFmtId="4" fontId="151" fillId="74" borderId="58" applyNumberFormat="0" applyProtection="0">
      <alignment vertical="center"/>
    </xf>
    <xf numFmtId="4" fontId="151" fillId="74" borderId="58" applyNumberFormat="0" applyProtection="0">
      <alignment vertical="center"/>
    </xf>
    <xf numFmtId="4" fontId="151" fillId="74" borderId="58" applyNumberFormat="0" applyProtection="0">
      <alignment vertical="center"/>
    </xf>
    <xf numFmtId="4" fontId="151" fillId="74" borderId="58" applyNumberFormat="0" applyProtection="0">
      <alignment vertical="center"/>
    </xf>
    <xf numFmtId="4" fontId="151" fillId="74" borderId="58" applyNumberFormat="0" applyProtection="0">
      <alignment vertical="center"/>
    </xf>
    <xf numFmtId="4" fontId="389" fillId="74" borderId="58" applyNumberFormat="0" applyProtection="0">
      <alignment vertical="center"/>
    </xf>
    <xf numFmtId="4" fontId="244" fillId="74" borderId="83" applyNumberFormat="0" applyProtection="0">
      <alignment vertical="center"/>
    </xf>
    <xf numFmtId="4" fontId="244" fillId="74" borderId="83" applyNumberFormat="0" applyProtection="0">
      <alignment vertical="center"/>
    </xf>
    <xf numFmtId="4" fontId="389" fillId="74" borderId="58" applyNumberFormat="0" applyProtection="0">
      <alignment vertical="center"/>
    </xf>
    <xf numFmtId="4" fontId="151" fillId="74" borderId="58" applyNumberFormat="0" applyProtection="0">
      <alignment horizontal="left" vertical="center" indent="1"/>
    </xf>
    <xf numFmtId="4" fontId="143" fillId="74" borderId="83" applyNumberFormat="0" applyProtection="0">
      <alignment horizontal="left" vertical="center" indent="1"/>
    </xf>
    <xf numFmtId="4" fontId="143" fillId="74" borderId="83" applyNumberFormat="0" applyProtection="0">
      <alignment horizontal="left" vertical="center" indent="1"/>
    </xf>
    <xf numFmtId="4" fontId="151" fillId="74" borderId="58" applyNumberFormat="0" applyProtection="0">
      <alignment horizontal="left" vertical="center" indent="1"/>
    </xf>
    <xf numFmtId="4" fontId="151" fillId="74" borderId="58" applyNumberFormat="0" applyProtection="0">
      <alignment horizontal="left" vertical="center" indent="1"/>
    </xf>
    <xf numFmtId="4" fontId="151" fillId="74" borderId="58" applyNumberFormat="0" applyProtection="0">
      <alignment horizontal="left" vertical="center" indent="1"/>
    </xf>
    <xf numFmtId="4" fontId="151" fillId="74" borderId="58" applyNumberFormat="0" applyProtection="0">
      <alignment horizontal="left" vertical="center" indent="1"/>
    </xf>
    <xf numFmtId="4" fontId="151" fillId="74" borderId="58" applyNumberFormat="0" applyProtection="0">
      <alignment horizontal="left" vertical="center" indent="1"/>
    </xf>
    <xf numFmtId="4" fontId="151" fillId="74" borderId="58" applyNumberFormat="0" applyProtection="0">
      <alignment horizontal="left" vertical="center" indent="1"/>
    </xf>
    <xf numFmtId="176" fontId="143" fillId="74" borderId="83" applyNumberFormat="0" applyProtection="0">
      <alignment horizontal="left" vertical="top" indent="1"/>
    </xf>
    <xf numFmtId="176" fontId="143" fillId="74" borderId="83" applyNumberFormat="0" applyProtection="0">
      <alignment horizontal="left" vertical="top" indent="1"/>
    </xf>
    <xf numFmtId="4" fontId="151" fillId="74" borderId="58" applyNumberFormat="0" applyProtection="0">
      <alignment horizontal="left" vertical="center" indent="1"/>
    </xf>
    <xf numFmtId="4" fontId="151" fillId="74" borderId="58" applyNumberFormat="0" applyProtection="0">
      <alignment horizontal="left" vertical="center" indent="1"/>
    </xf>
    <xf numFmtId="4" fontId="151" fillId="74" borderId="58" applyNumberFormat="0" applyProtection="0">
      <alignment horizontal="left" vertical="center" indent="1"/>
    </xf>
    <xf numFmtId="4" fontId="151" fillId="74" borderId="58" applyNumberFormat="0" applyProtection="0">
      <alignment horizontal="left" vertical="center" indent="1"/>
    </xf>
    <xf numFmtId="4" fontId="151" fillId="74"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4" fontId="143" fillId="97" borderId="0" applyNumberFormat="0" applyProtection="0">
      <alignment horizontal="left" vertical="center" indent="1"/>
    </xf>
    <xf numFmtId="4" fontId="143" fillId="97" borderId="0"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4" fontId="151" fillId="98" borderId="58" applyNumberFormat="0" applyProtection="0">
      <alignment horizontal="right" vertical="center"/>
    </xf>
    <xf numFmtId="4" fontId="151" fillId="40" borderId="83" applyNumberFormat="0" applyProtection="0">
      <alignment horizontal="right" vertical="center"/>
    </xf>
    <xf numFmtId="4" fontId="151" fillId="40" borderId="83" applyNumberFormat="0" applyProtection="0">
      <alignment horizontal="right" vertical="center"/>
    </xf>
    <xf numFmtId="4" fontId="151" fillId="98" borderId="58" applyNumberFormat="0" applyProtection="0">
      <alignment horizontal="right" vertical="center"/>
    </xf>
    <xf numFmtId="4" fontId="151" fillId="98" borderId="58" applyNumberFormat="0" applyProtection="0">
      <alignment horizontal="right" vertical="center"/>
    </xf>
    <xf numFmtId="4" fontId="151" fillId="98" borderId="58" applyNumberFormat="0" applyProtection="0">
      <alignment horizontal="right" vertical="center"/>
    </xf>
    <xf numFmtId="4" fontId="151" fillId="98" borderId="58" applyNumberFormat="0" applyProtection="0">
      <alignment horizontal="right" vertical="center"/>
    </xf>
    <xf numFmtId="4" fontId="151" fillId="98" borderId="58" applyNumberFormat="0" applyProtection="0">
      <alignment horizontal="right" vertical="center"/>
    </xf>
    <xf numFmtId="4" fontId="151" fillId="99" borderId="58" applyNumberFormat="0" applyProtection="0">
      <alignment horizontal="right" vertical="center"/>
    </xf>
    <xf numFmtId="4" fontId="151" fillId="51" borderId="83" applyNumberFormat="0" applyProtection="0">
      <alignment horizontal="right" vertical="center"/>
    </xf>
    <xf numFmtId="4" fontId="151" fillId="51" borderId="83" applyNumberFormat="0" applyProtection="0">
      <alignment horizontal="right" vertical="center"/>
    </xf>
    <xf numFmtId="4" fontId="151" fillId="99" borderId="58" applyNumberFormat="0" applyProtection="0">
      <alignment horizontal="right" vertical="center"/>
    </xf>
    <xf numFmtId="4" fontId="151" fillId="99" borderId="58" applyNumberFormat="0" applyProtection="0">
      <alignment horizontal="right" vertical="center"/>
    </xf>
    <xf numFmtId="4" fontId="151" fillId="99" borderId="58" applyNumberFormat="0" applyProtection="0">
      <alignment horizontal="right" vertical="center"/>
    </xf>
    <xf numFmtId="4" fontId="151" fillId="99" borderId="58" applyNumberFormat="0" applyProtection="0">
      <alignment horizontal="right" vertical="center"/>
    </xf>
    <xf numFmtId="4" fontId="151" fillId="99" borderId="58" applyNumberFormat="0" applyProtection="0">
      <alignment horizontal="right" vertical="center"/>
    </xf>
    <xf numFmtId="4" fontId="151" fillId="100" borderId="58" applyNumberFormat="0" applyProtection="0">
      <alignment horizontal="right" vertical="center"/>
    </xf>
    <xf numFmtId="4" fontId="151" fillId="60" borderId="83" applyNumberFormat="0" applyProtection="0">
      <alignment horizontal="right" vertical="center"/>
    </xf>
    <xf numFmtId="4" fontId="151" fillId="60" borderId="83" applyNumberFormat="0" applyProtection="0">
      <alignment horizontal="right" vertical="center"/>
    </xf>
    <xf numFmtId="4" fontId="151" fillId="100" borderId="58" applyNumberFormat="0" applyProtection="0">
      <alignment horizontal="right" vertical="center"/>
    </xf>
    <xf numFmtId="4" fontId="151" fillId="100" borderId="58" applyNumberFormat="0" applyProtection="0">
      <alignment horizontal="right" vertical="center"/>
    </xf>
    <xf numFmtId="4" fontId="151" fillId="100" borderId="58" applyNumberFormat="0" applyProtection="0">
      <alignment horizontal="right" vertical="center"/>
    </xf>
    <xf numFmtId="4" fontId="151" fillId="100" borderId="58" applyNumberFormat="0" applyProtection="0">
      <alignment horizontal="right" vertical="center"/>
    </xf>
    <xf numFmtId="4" fontId="151" fillId="100" borderId="58" applyNumberFormat="0" applyProtection="0">
      <alignment horizontal="right" vertical="center"/>
    </xf>
    <xf numFmtId="4" fontId="151" fillId="101" borderId="58" applyNumberFormat="0" applyProtection="0">
      <alignment horizontal="right" vertical="center"/>
    </xf>
    <xf numFmtId="4" fontId="151" fillId="53" borderId="83" applyNumberFormat="0" applyProtection="0">
      <alignment horizontal="right" vertical="center"/>
    </xf>
    <xf numFmtId="4" fontId="151" fillId="53" borderId="83" applyNumberFormat="0" applyProtection="0">
      <alignment horizontal="right" vertical="center"/>
    </xf>
    <xf numFmtId="4" fontId="151" fillId="101" borderId="58" applyNumberFormat="0" applyProtection="0">
      <alignment horizontal="right" vertical="center"/>
    </xf>
    <xf numFmtId="4" fontId="151" fillId="101" borderId="58" applyNumberFormat="0" applyProtection="0">
      <alignment horizontal="right" vertical="center"/>
    </xf>
    <xf numFmtId="4" fontId="151" fillId="101" borderId="58" applyNumberFormat="0" applyProtection="0">
      <alignment horizontal="right" vertical="center"/>
    </xf>
    <xf numFmtId="4" fontId="151" fillId="101" borderId="58" applyNumberFormat="0" applyProtection="0">
      <alignment horizontal="right" vertical="center"/>
    </xf>
    <xf numFmtId="4" fontId="151" fillId="101" borderId="58" applyNumberFormat="0" applyProtection="0">
      <alignment horizontal="right" vertical="center"/>
    </xf>
    <xf numFmtId="4" fontId="151" fillId="102" borderId="58" applyNumberFormat="0" applyProtection="0">
      <alignment horizontal="right" vertical="center"/>
    </xf>
    <xf numFmtId="4" fontId="151" fillId="58" borderId="83" applyNumberFormat="0" applyProtection="0">
      <alignment horizontal="right" vertical="center"/>
    </xf>
    <xf numFmtId="4" fontId="151" fillId="58" borderId="83" applyNumberFormat="0" applyProtection="0">
      <alignment horizontal="right" vertical="center"/>
    </xf>
    <xf numFmtId="4" fontId="151" fillId="102" borderId="58" applyNumberFormat="0" applyProtection="0">
      <alignment horizontal="right" vertical="center"/>
    </xf>
    <xf numFmtId="4" fontId="151" fillId="102" borderId="58" applyNumberFormat="0" applyProtection="0">
      <alignment horizontal="right" vertical="center"/>
    </xf>
    <xf numFmtId="4" fontId="151" fillId="102" borderId="58" applyNumberFormat="0" applyProtection="0">
      <alignment horizontal="right" vertical="center"/>
    </xf>
    <xf numFmtId="4" fontId="151" fillId="102" borderId="58" applyNumberFormat="0" applyProtection="0">
      <alignment horizontal="right" vertical="center"/>
    </xf>
    <xf numFmtId="4" fontId="151" fillId="102" borderId="58" applyNumberFormat="0" applyProtection="0">
      <alignment horizontal="right" vertical="center"/>
    </xf>
    <xf numFmtId="4" fontId="151" fillId="103" borderId="58" applyNumberFormat="0" applyProtection="0">
      <alignment horizontal="right" vertical="center"/>
    </xf>
    <xf numFmtId="4" fontId="151" fillId="63" borderId="83" applyNumberFormat="0" applyProtection="0">
      <alignment horizontal="right" vertical="center"/>
    </xf>
    <xf numFmtId="4" fontId="151" fillId="63" borderId="83" applyNumberFormat="0" applyProtection="0">
      <alignment horizontal="right" vertical="center"/>
    </xf>
    <xf numFmtId="4" fontId="151" fillId="103" borderId="58" applyNumberFormat="0" applyProtection="0">
      <alignment horizontal="right" vertical="center"/>
    </xf>
    <xf numFmtId="4" fontId="151" fillId="103" borderId="58" applyNumberFormat="0" applyProtection="0">
      <alignment horizontal="right" vertical="center"/>
    </xf>
    <xf numFmtId="4" fontId="151" fillId="103" borderId="58" applyNumberFormat="0" applyProtection="0">
      <alignment horizontal="right" vertical="center"/>
    </xf>
    <xf numFmtId="4" fontId="151" fillId="103" borderId="58" applyNumberFormat="0" applyProtection="0">
      <alignment horizontal="right" vertical="center"/>
    </xf>
    <xf numFmtId="4" fontId="151" fillId="103" borderId="58" applyNumberFormat="0" applyProtection="0">
      <alignment horizontal="right" vertical="center"/>
    </xf>
    <xf numFmtId="4" fontId="151" fillId="104" borderId="58" applyNumberFormat="0" applyProtection="0">
      <alignment horizontal="right" vertical="center"/>
    </xf>
    <xf numFmtId="4" fontId="151" fillId="61" borderId="83" applyNumberFormat="0" applyProtection="0">
      <alignment horizontal="right" vertical="center"/>
    </xf>
    <xf numFmtId="4" fontId="151" fillId="61" borderId="83" applyNumberFormat="0" applyProtection="0">
      <alignment horizontal="right" vertical="center"/>
    </xf>
    <xf numFmtId="4" fontId="151" fillId="104" borderId="58" applyNumberFormat="0" applyProtection="0">
      <alignment horizontal="right" vertical="center"/>
    </xf>
    <xf numFmtId="4" fontId="151" fillId="104" borderId="58" applyNumberFormat="0" applyProtection="0">
      <alignment horizontal="right" vertical="center"/>
    </xf>
    <xf numFmtId="4" fontId="151" fillId="104" borderId="58" applyNumberFormat="0" applyProtection="0">
      <alignment horizontal="right" vertical="center"/>
    </xf>
    <xf numFmtId="4" fontId="151" fillId="104" borderId="58" applyNumberFormat="0" applyProtection="0">
      <alignment horizontal="right" vertical="center"/>
    </xf>
    <xf numFmtId="4" fontId="151" fillId="104" borderId="58" applyNumberFormat="0" applyProtection="0">
      <alignment horizontal="right" vertical="center"/>
    </xf>
    <xf numFmtId="4" fontId="151" fillId="105" borderId="58" applyNumberFormat="0" applyProtection="0">
      <alignment horizontal="right" vertical="center"/>
    </xf>
    <xf numFmtId="4" fontId="151" fillId="106" borderId="83" applyNumberFormat="0" applyProtection="0">
      <alignment horizontal="right" vertical="center"/>
    </xf>
    <xf numFmtId="4" fontId="151" fillId="106" borderId="83" applyNumberFormat="0" applyProtection="0">
      <alignment horizontal="right" vertical="center"/>
    </xf>
    <xf numFmtId="4" fontId="151" fillId="105" borderId="58" applyNumberFormat="0" applyProtection="0">
      <alignment horizontal="right" vertical="center"/>
    </xf>
    <xf numFmtId="4" fontId="151" fillId="105" borderId="58" applyNumberFormat="0" applyProtection="0">
      <alignment horizontal="right" vertical="center"/>
    </xf>
    <xf numFmtId="4" fontId="151" fillId="105" borderId="58" applyNumberFormat="0" applyProtection="0">
      <alignment horizontal="right" vertical="center"/>
    </xf>
    <xf numFmtId="4" fontId="151" fillId="105" borderId="58" applyNumberFormat="0" applyProtection="0">
      <alignment horizontal="right" vertical="center"/>
    </xf>
    <xf numFmtId="4" fontId="151" fillId="105" borderId="58" applyNumberFormat="0" applyProtection="0">
      <alignment horizontal="right" vertical="center"/>
    </xf>
    <xf numFmtId="4" fontId="151" fillId="88" borderId="58" applyNumberFormat="0" applyProtection="0">
      <alignment horizontal="right" vertical="center"/>
    </xf>
    <xf numFmtId="4" fontId="151" fillId="52" borderId="83" applyNumberFormat="0" applyProtection="0">
      <alignment horizontal="right" vertical="center"/>
    </xf>
    <xf numFmtId="4" fontId="151" fillId="52" borderId="83" applyNumberFormat="0" applyProtection="0">
      <alignment horizontal="right" vertical="center"/>
    </xf>
    <xf numFmtId="4" fontId="151" fillId="88" borderId="58" applyNumberFormat="0" applyProtection="0">
      <alignment horizontal="right" vertical="center"/>
    </xf>
    <xf numFmtId="4" fontId="151" fillId="88" borderId="58" applyNumberFormat="0" applyProtection="0">
      <alignment horizontal="right" vertical="center"/>
    </xf>
    <xf numFmtId="4" fontId="151" fillId="88" borderId="58" applyNumberFormat="0" applyProtection="0">
      <alignment horizontal="right" vertical="center"/>
    </xf>
    <xf numFmtId="4" fontId="151" fillId="88" borderId="58" applyNumberFormat="0" applyProtection="0">
      <alignment horizontal="right" vertical="center"/>
    </xf>
    <xf numFmtId="4" fontId="151" fillId="88" borderId="58" applyNumberFormat="0" applyProtection="0">
      <alignment horizontal="right" vertical="center"/>
    </xf>
    <xf numFmtId="4" fontId="143" fillId="107" borderId="58" applyNumberFormat="0" applyProtection="0">
      <alignment horizontal="left" vertical="center" indent="1"/>
    </xf>
    <xf numFmtId="4" fontId="143" fillId="108" borderId="84" applyNumberFormat="0" applyProtection="0">
      <alignment horizontal="left" vertical="center" indent="1"/>
    </xf>
    <xf numFmtId="4" fontId="143" fillId="108" borderId="84" applyNumberFormat="0" applyProtection="0">
      <alignment horizontal="left" vertical="center" indent="1"/>
    </xf>
    <xf numFmtId="4" fontId="143" fillId="107" borderId="58" applyNumberFormat="0" applyProtection="0">
      <alignment horizontal="left" vertical="center" indent="1"/>
    </xf>
    <xf numFmtId="4" fontId="151" fillId="68" borderId="85" applyNumberFormat="0" applyProtection="0">
      <alignment horizontal="left" vertical="center" indent="1"/>
    </xf>
    <xf numFmtId="4" fontId="151" fillId="48" borderId="0" applyNumberFormat="0" applyProtection="0">
      <alignment horizontal="left" vertical="center" indent="1"/>
    </xf>
    <xf numFmtId="4" fontId="151" fillId="48" borderId="0" applyNumberFormat="0" applyProtection="0">
      <alignment horizontal="left" vertical="center" indent="1"/>
    </xf>
    <xf numFmtId="4" fontId="151" fillId="68" borderId="85" applyNumberFormat="0" applyProtection="0">
      <alignment horizontal="left" vertical="center" indent="1"/>
    </xf>
    <xf numFmtId="4" fontId="151" fillId="68" borderId="85" applyNumberFormat="0" applyProtection="0">
      <alignment horizontal="left" vertical="center" indent="1"/>
    </xf>
    <xf numFmtId="4" fontId="151" fillId="68" borderId="85" applyNumberFormat="0" applyProtection="0">
      <alignment horizontal="left" vertical="center" indent="1"/>
    </xf>
    <xf numFmtId="4" fontId="151" fillId="68" borderId="85" applyNumberFormat="0" applyProtection="0">
      <alignment horizontal="left" vertical="center" indent="1"/>
    </xf>
    <xf numFmtId="4" fontId="151" fillId="68" borderId="85"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4" fontId="360" fillId="109" borderId="0"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4" fontId="151" fillId="110" borderId="83" applyNumberFormat="0" applyProtection="0">
      <alignment horizontal="right" vertical="center"/>
    </xf>
    <xf numFmtId="4" fontId="151" fillId="110" borderId="83" applyNumberFormat="0" applyProtection="0">
      <alignment horizontal="right" vertical="center"/>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4" fontId="151" fillId="68" borderId="58" applyNumberFormat="0" applyProtection="0">
      <alignment horizontal="left" vertical="center" indent="1"/>
    </xf>
    <xf numFmtId="4" fontId="151" fillId="68" borderId="58" applyNumberFormat="0" applyProtection="0">
      <alignment horizontal="left" vertical="center" indent="1"/>
    </xf>
    <xf numFmtId="4" fontId="151" fillId="68" borderId="58" applyNumberFormat="0" applyProtection="0">
      <alignment horizontal="left" vertical="center" indent="1"/>
    </xf>
    <xf numFmtId="4" fontId="151" fillId="68" borderId="58" applyNumberFormat="0" applyProtection="0">
      <alignment horizontal="left" vertical="center" indent="1"/>
    </xf>
    <xf numFmtId="4" fontId="151" fillId="68" borderId="58" applyNumberFormat="0" applyProtection="0">
      <alignment horizontal="left" vertical="center" indent="1"/>
    </xf>
    <xf numFmtId="4" fontId="151" fillId="68" borderId="58" applyNumberFormat="0" applyProtection="0">
      <alignment horizontal="left" vertical="center" indent="1"/>
    </xf>
    <xf numFmtId="4" fontId="151" fillId="68" borderId="58" applyNumberFormat="0" applyProtection="0">
      <alignment horizontal="left" vertical="center" indent="1"/>
    </xf>
    <xf numFmtId="4" fontId="151" fillId="68" borderId="58" applyNumberFormat="0" applyProtection="0">
      <alignment horizontal="left" vertical="center" indent="1"/>
    </xf>
    <xf numFmtId="4" fontId="151" fillId="68" borderId="58" applyNumberFormat="0" applyProtection="0">
      <alignment horizontal="left" vertical="center" indent="1"/>
    </xf>
    <xf numFmtId="4" fontId="151" fillId="68" borderId="58" applyNumberFormat="0" applyProtection="0">
      <alignment horizontal="left" vertical="center" indent="1"/>
    </xf>
    <xf numFmtId="4" fontId="151" fillId="68" borderId="58" applyNumberFormat="0" applyProtection="0">
      <alignment horizontal="left" vertical="center" indent="1"/>
    </xf>
    <xf numFmtId="4" fontId="151" fillId="48" borderId="0" applyNumberFormat="0" applyProtection="0">
      <alignment horizontal="left" vertical="center" indent="1"/>
    </xf>
    <xf numFmtId="4" fontId="151" fillId="48" borderId="0" applyNumberFormat="0" applyProtection="0">
      <alignment horizontal="left" vertical="center" indent="1"/>
    </xf>
    <xf numFmtId="4" fontId="151" fillId="68" borderId="58" applyNumberFormat="0" applyProtection="0">
      <alignment horizontal="left" vertical="center" indent="1"/>
    </xf>
    <xf numFmtId="4" fontId="151" fillId="111" borderId="58" applyNumberFormat="0" applyProtection="0">
      <alignment horizontal="left" vertical="center" indent="1"/>
    </xf>
    <xf numFmtId="4" fontId="151" fillId="111" borderId="58" applyNumberFormat="0" applyProtection="0">
      <alignment horizontal="left" vertical="center" indent="1"/>
    </xf>
    <xf numFmtId="4" fontId="151" fillId="111" borderId="58" applyNumberFormat="0" applyProtection="0">
      <alignment horizontal="left" vertical="center" indent="1"/>
    </xf>
    <xf numFmtId="4" fontId="151" fillId="111" borderId="58" applyNumberFormat="0" applyProtection="0">
      <alignment horizontal="left" vertical="center" indent="1"/>
    </xf>
    <xf numFmtId="4" fontId="151" fillId="111" borderId="58" applyNumberFormat="0" applyProtection="0">
      <alignment horizontal="left" vertical="center" indent="1"/>
    </xf>
    <xf numFmtId="4" fontId="151" fillId="111" borderId="58" applyNumberFormat="0" applyProtection="0">
      <alignment horizontal="left" vertical="center" indent="1"/>
    </xf>
    <xf numFmtId="4" fontId="151" fillId="111" borderId="58" applyNumberFormat="0" applyProtection="0">
      <alignment horizontal="left" vertical="center" indent="1"/>
    </xf>
    <xf numFmtId="4" fontId="151" fillId="111" borderId="58" applyNumberFormat="0" applyProtection="0">
      <alignment horizontal="left" vertical="center" indent="1"/>
    </xf>
    <xf numFmtId="4" fontId="151" fillId="111" borderId="58" applyNumberFormat="0" applyProtection="0">
      <alignment horizontal="left" vertical="center" indent="1"/>
    </xf>
    <xf numFmtId="4" fontId="151" fillId="111" borderId="58" applyNumberFormat="0" applyProtection="0">
      <alignment horizontal="left" vertical="center" indent="1"/>
    </xf>
    <xf numFmtId="4" fontId="151" fillId="111" borderId="58" applyNumberFormat="0" applyProtection="0">
      <alignment horizontal="left" vertical="center" indent="1"/>
    </xf>
    <xf numFmtId="4" fontId="151" fillId="97" borderId="0" applyNumberFormat="0" applyProtection="0">
      <alignment horizontal="left" vertical="center" indent="1"/>
    </xf>
    <xf numFmtId="4" fontId="151" fillId="97" borderId="0" applyNumberFormat="0" applyProtection="0">
      <alignment horizontal="left" vertical="center" indent="1"/>
    </xf>
    <xf numFmtId="4" fontId="151"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09" borderId="83" applyNumberFormat="0" applyProtection="0">
      <alignment horizontal="left" vertical="center" indent="1"/>
    </xf>
    <xf numFmtId="176" fontId="144" fillId="109" borderId="83"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09" borderId="83" applyNumberFormat="0" applyProtection="0">
      <alignment horizontal="left" vertical="top" indent="1"/>
    </xf>
    <xf numFmtId="176" fontId="144" fillId="109" borderId="83" applyNumberFormat="0" applyProtection="0">
      <alignment horizontal="left" vertical="top"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111"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97" borderId="83" applyNumberFormat="0" applyProtection="0">
      <alignment horizontal="left" vertical="center" indent="1"/>
    </xf>
    <xf numFmtId="176" fontId="144" fillId="97" borderId="83"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97" borderId="83" applyNumberFormat="0" applyProtection="0">
      <alignment horizontal="left" vertical="top" indent="1"/>
    </xf>
    <xf numFmtId="176" fontId="144" fillId="97" borderId="83" applyNumberFormat="0" applyProtection="0">
      <alignment horizontal="left" vertical="top"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67"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64" borderId="83" applyNumberFormat="0" applyProtection="0">
      <alignment horizontal="left" vertical="center" indent="1"/>
    </xf>
    <xf numFmtId="176" fontId="144" fillId="64" borderId="83"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64" borderId="83" applyNumberFormat="0" applyProtection="0">
      <alignment horizontal="left" vertical="top" indent="1"/>
    </xf>
    <xf numFmtId="176" fontId="144" fillId="64" borderId="83" applyNumberFormat="0" applyProtection="0">
      <alignment horizontal="left" vertical="top"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3"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1" borderId="83" applyNumberFormat="0" applyProtection="0">
      <alignment horizontal="left" vertical="center" indent="1"/>
    </xf>
    <xf numFmtId="176" fontId="144" fillId="71" borderId="83"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1" borderId="83" applyNumberFormat="0" applyProtection="0">
      <alignment horizontal="left" vertical="top" indent="1"/>
    </xf>
    <xf numFmtId="176" fontId="144" fillId="71" borderId="83" applyNumberFormat="0" applyProtection="0">
      <alignment horizontal="left" vertical="top"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0" borderId="0"/>
    <xf numFmtId="176" fontId="144" fillId="0" borderId="0"/>
    <xf numFmtId="4" fontId="151" fillId="86" borderId="58" applyNumberFormat="0" applyProtection="0">
      <alignment vertical="center"/>
    </xf>
    <xf numFmtId="4" fontId="151" fillId="86" borderId="83" applyNumberFormat="0" applyProtection="0">
      <alignment vertical="center"/>
    </xf>
    <xf numFmtId="4" fontId="151" fillId="86" borderId="83" applyNumberFormat="0" applyProtection="0">
      <alignment vertical="center"/>
    </xf>
    <xf numFmtId="4" fontId="151" fillId="86" borderId="58" applyNumberFormat="0" applyProtection="0">
      <alignment vertical="center"/>
    </xf>
    <xf numFmtId="4" fontId="151" fillId="86" borderId="58" applyNumberFormat="0" applyProtection="0">
      <alignment vertical="center"/>
    </xf>
    <xf numFmtId="4" fontId="151" fillId="86" borderId="58" applyNumberFormat="0" applyProtection="0">
      <alignment vertical="center"/>
    </xf>
    <xf numFmtId="4" fontId="151" fillId="86" borderId="58" applyNumberFormat="0" applyProtection="0">
      <alignment vertical="center"/>
    </xf>
    <xf numFmtId="4" fontId="151" fillId="86" borderId="58" applyNumberFormat="0" applyProtection="0">
      <alignment vertical="center"/>
    </xf>
    <xf numFmtId="4" fontId="389" fillId="86" borderId="58" applyNumberFormat="0" applyProtection="0">
      <alignment vertical="center"/>
    </xf>
    <xf numFmtId="4" fontId="389" fillId="86" borderId="83" applyNumberFormat="0" applyProtection="0">
      <alignment vertical="center"/>
    </xf>
    <xf numFmtId="4" fontId="389" fillId="86" borderId="83" applyNumberFormat="0" applyProtection="0">
      <alignment vertical="center"/>
    </xf>
    <xf numFmtId="4" fontId="389" fillId="86" borderId="58" applyNumberFormat="0" applyProtection="0">
      <alignment vertical="center"/>
    </xf>
    <xf numFmtId="4" fontId="151" fillId="86" borderId="58" applyNumberFormat="0" applyProtection="0">
      <alignment horizontal="left" vertical="center" indent="1"/>
    </xf>
    <xf numFmtId="4" fontId="151" fillId="86" borderId="83" applyNumberFormat="0" applyProtection="0">
      <alignment horizontal="left" vertical="center" indent="1"/>
    </xf>
    <xf numFmtId="4" fontId="151" fillId="86" borderId="83" applyNumberFormat="0" applyProtection="0">
      <alignment horizontal="left" vertical="center" indent="1"/>
    </xf>
    <xf numFmtId="4" fontId="151" fillId="86" borderId="58" applyNumberFormat="0" applyProtection="0">
      <alignment horizontal="left" vertical="center" indent="1"/>
    </xf>
    <xf numFmtId="4" fontId="151" fillId="86" borderId="58" applyNumberFormat="0" applyProtection="0">
      <alignment horizontal="left" vertical="center" indent="1"/>
    </xf>
    <xf numFmtId="4" fontId="151" fillId="86" borderId="58" applyNumberFormat="0" applyProtection="0">
      <alignment horizontal="left" vertical="center" indent="1"/>
    </xf>
    <xf numFmtId="4" fontId="151" fillId="86" borderId="58" applyNumberFormat="0" applyProtection="0">
      <alignment horizontal="left" vertical="center" indent="1"/>
    </xf>
    <xf numFmtId="4" fontId="151" fillId="86" borderId="58" applyNumberFormat="0" applyProtection="0">
      <alignment horizontal="left" vertical="center" indent="1"/>
    </xf>
    <xf numFmtId="4" fontId="151" fillId="86" borderId="58" applyNumberFormat="0" applyProtection="0">
      <alignment horizontal="left" vertical="center" indent="1"/>
    </xf>
    <xf numFmtId="176" fontId="151" fillId="86" borderId="83" applyNumberFormat="0" applyProtection="0">
      <alignment horizontal="left" vertical="top" indent="1"/>
    </xf>
    <xf numFmtId="176" fontId="151" fillId="86" borderId="83" applyNumberFormat="0" applyProtection="0">
      <alignment horizontal="left" vertical="top" indent="1"/>
    </xf>
    <xf numFmtId="4" fontId="151" fillId="86" borderId="58" applyNumberFormat="0" applyProtection="0">
      <alignment horizontal="left" vertical="center" indent="1"/>
    </xf>
    <xf numFmtId="4" fontId="151" fillId="86" borderId="58" applyNumberFormat="0" applyProtection="0">
      <alignment horizontal="left" vertical="center" indent="1"/>
    </xf>
    <xf numFmtId="4" fontId="151" fillId="86" borderId="58" applyNumberFormat="0" applyProtection="0">
      <alignment horizontal="left" vertical="center" indent="1"/>
    </xf>
    <xf numFmtId="4" fontId="151" fillId="86" borderId="58" applyNumberFormat="0" applyProtection="0">
      <alignment horizontal="left" vertical="center" indent="1"/>
    </xf>
    <xf numFmtId="4" fontId="151" fillId="86" borderId="58" applyNumberFormat="0" applyProtection="0">
      <alignment horizontal="left" vertical="center" indent="1"/>
    </xf>
    <xf numFmtId="4" fontId="151" fillId="48" borderId="83" applyNumberFormat="0" applyProtection="0">
      <alignment horizontal="right" vertical="center"/>
    </xf>
    <xf numFmtId="4" fontId="151" fillId="48" borderId="83" applyNumberFormat="0" applyProtection="0">
      <alignment horizontal="right" vertical="center"/>
    </xf>
    <xf numFmtId="4" fontId="151" fillId="48" borderId="83" applyNumberFormat="0" applyProtection="0">
      <alignment horizontal="right" vertical="center"/>
    </xf>
    <xf numFmtId="4" fontId="151" fillId="68" borderId="58" applyNumberFormat="0" applyProtection="0">
      <alignment horizontal="right" vertical="center"/>
    </xf>
    <xf numFmtId="4" fontId="151" fillId="68" borderId="58" applyNumberFormat="0" applyProtection="0">
      <alignment horizontal="right" vertical="center"/>
    </xf>
    <xf numFmtId="4" fontId="151" fillId="68" borderId="58" applyNumberFormat="0" applyProtection="0">
      <alignment horizontal="right" vertical="center"/>
    </xf>
    <xf numFmtId="4" fontId="151" fillId="68" borderId="58" applyNumberFormat="0" applyProtection="0">
      <alignment horizontal="right" vertical="center"/>
    </xf>
    <xf numFmtId="4" fontId="151" fillId="68" borderId="58" applyNumberFormat="0" applyProtection="0">
      <alignment horizontal="right" vertical="center"/>
    </xf>
    <xf numFmtId="4" fontId="389" fillId="68" borderId="58" applyNumberFormat="0" applyProtection="0">
      <alignment horizontal="right" vertical="center"/>
    </xf>
    <xf numFmtId="4" fontId="389" fillId="48" borderId="83" applyNumberFormat="0" applyProtection="0">
      <alignment horizontal="right" vertical="center"/>
    </xf>
    <xf numFmtId="4" fontId="389" fillId="48" borderId="83" applyNumberFormat="0" applyProtection="0">
      <alignment horizontal="right" vertical="center"/>
    </xf>
    <xf numFmtId="4" fontId="389" fillId="68" borderId="58" applyNumberFormat="0" applyProtection="0">
      <alignment horizontal="right" vertical="center"/>
    </xf>
    <xf numFmtId="4" fontId="151" fillId="110" borderId="83"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4" fontId="151" fillId="110" borderId="83" applyNumberFormat="0" applyProtection="0">
      <alignment horizontal="center" vertical="top" wrapText="1"/>
    </xf>
    <xf numFmtId="4" fontId="151" fillId="110" borderId="83" applyNumberFormat="0" applyProtection="0">
      <alignment horizontal="center" vertical="top" wrapTex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51" fillId="97" borderId="83" applyNumberFormat="0" applyProtection="0">
      <alignment horizontal="left" vertical="top" indent="1"/>
    </xf>
    <xf numFmtId="176" fontId="151" fillId="97" borderId="83" applyNumberFormat="0" applyProtection="0">
      <alignment horizontal="left" vertical="top"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144" fillId="76" borderId="58" applyNumberFormat="0" applyProtection="0">
      <alignment horizontal="left" vertical="center" indent="1"/>
    </xf>
    <xf numFmtId="176" fontId="390" fillId="0" borderId="0"/>
    <xf numFmtId="176" fontId="390" fillId="0" borderId="0"/>
    <xf numFmtId="176" fontId="390" fillId="0" borderId="0"/>
    <xf numFmtId="176" fontId="390" fillId="0" borderId="0"/>
    <xf numFmtId="176" fontId="390" fillId="0" borderId="0"/>
    <xf numFmtId="176" fontId="390" fillId="0" borderId="0"/>
    <xf numFmtId="176" fontId="390" fillId="0" borderId="0"/>
    <xf numFmtId="176" fontId="390" fillId="0" borderId="0"/>
    <xf numFmtId="176" fontId="390" fillId="0" borderId="0"/>
    <xf numFmtId="176" fontId="390" fillId="0" borderId="0"/>
    <xf numFmtId="176" fontId="390" fillId="0" borderId="0"/>
    <xf numFmtId="4" fontId="391" fillId="112" borderId="0" applyNumberFormat="0" applyProtection="0">
      <alignment horizontal="left" vertical="center" indent="1"/>
    </xf>
    <xf numFmtId="4" fontId="391" fillId="112" borderId="0" applyNumberFormat="0" applyProtection="0">
      <alignment horizontal="left" vertical="center" indent="1"/>
    </xf>
    <xf numFmtId="176" fontId="390" fillId="0" borderId="0"/>
    <xf numFmtId="4" fontId="392" fillId="68" borderId="58" applyNumberFormat="0" applyProtection="0">
      <alignment horizontal="right" vertical="center"/>
    </xf>
    <xf numFmtId="4" fontId="392" fillId="48" borderId="83" applyNumberFormat="0" applyProtection="0">
      <alignment horizontal="right" vertical="center"/>
    </xf>
    <xf numFmtId="4" fontId="392" fillId="48" borderId="83" applyNumberFormat="0" applyProtection="0">
      <alignment horizontal="right" vertical="center"/>
    </xf>
    <xf numFmtId="4" fontId="392" fillId="68" borderId="58" applyNumberFormat="0" applyProtection="0">
      <alignment horizontal="right" vertical="center"/>
    </xf>
    <xf numFmtId="176" fontId="144" fillId="43" borderId="0" applyNumberFormat="0" applyFont="0" applyBorder="0" applyAlignment="0" applyProtection="0"/>
    <xf numFmtId="176" fontId="144" fillId="43" borderId="0" applyNumberFormat="0" applyFont="0" applyBorder="0" applyAlignment="0" applyProtection="0"/>
    <xf numFmtId="176" fontId="144" fillId="47" borderId="0" applyNumberFormat="0" applyFont="0" applyBorder="0" applyAlignment="0" applyProtection="0"/>
    <xf numFmtId="176" fontId="144" fillId="47" borderId="0" applyNumberFormat="0" applyFont="0" applyBorder="0" applyAlignment="0" applyProtection="0"/>
    <xf numFmtId="176" fontId="144" fillId="54" borderId="0" applyNumberFormat="0" applyFont="0" applyBorder="0" applyAlignment="0" applyProtection="0"/>
    <xf numFmtId="176" fontId="144" fillId="54" borderId="0" applyNumberFormat="0" applyFont="0" applyBorder="0" applyAlignment="0" applyProtection="0"/>
    <xf numFmtId="176" fontId="144" fillId="0" borderId="0" applyNumberFormat="0" applyFont="0" applyFill="0" applyBorder="0" applyAlignment="0" applyProtection="0"/>
    <xf numFmtId="176" fontId="144" fillId="0" borderId="0" applyNumberFormat="0" applyFont="0" applyFill="0" applyBorder="0" applyAlignment="0" applyProtection="0"/>
    <xf numFmtId="176" fontId="144" fillId="54" borderId="0" applyNumberFormat="0" applyFont="0" applyBorder="0" applyAlignment="0" applyProtection="0"/>
    <xf numFmtId="176" fontId="144" fillId="54" borderId="0" applyNumberFormat="0" applyFont="0" applyBorder="0" applyAlignment="0" applyProtection="0"/>
    <xf numFmtId="176" fontId="144" fillId="0" borderId="0" applyNumberFormat="0" applyFont="0" applyFill="0" applyBorder="0" applyAlignment="0" applyProtection="0"/>
    <xf numFmtId="176" fontId="144" fillId="0" borderId="0" applyNumberFormat="0" applyFont="0" applyFill="0" applyBorder="0" applyAlignment="0" applyProtection="0"/>
    <xf numFmtId="176" fontId="144" fillId="0" borderId="0" applyNumberFormat="0" applyFont="0" applyBorder="0" applyAlignment="0" applyProtection="0"/>
    <xf numFmtId="176" fontId="144" fillId="0" borderId="0" applyNumberFormat="0" applyFont="0" applyBorder="0" applyAlignment="0" applyProtection="0"/>
    <xf numFmtId="176" fontId="204" fillId="0" borderId="41">
      <alignment vertical="center"/>
    </xf>
    <xf numFmtId="176" fontId="205" fillId="0" borderId="0"/>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4" fillId="113" borderId="0"/>
    <xf numFmtId="176" fontId="394" fillId="113" borderId="0">
      <alignment wrapText="1"/>
    </xf>
    <xf numFmtId="176" fontId="393" fillId="0" borderId="0" applyNumberFormat="0" applyFill="0" applyBorder="0" applyProtection="0">
      <alignment horizontal="left" vertical="center"/>
    </xf>
    <xf numFmtId="1" fontId="144" fillId="73" borderId="33"/>
    <xf numFmtId="1" fontId="144" fillId="73" borderId="33"/>
    <xf numFmtId="1" fontId="144" fillId="73" borderId="33"/>
    <xf numFmtId="176" fontId="395" fillId="114" borderId="0"/>
    <xf numFmtId="49" fontId="396" fillId="114" borderId="0"/>
    <xf numFmtId="49" fontId="397" fillId="114" borderId="86"/>
    <xf numFmtId="49" fontId="397" fillId="114" borderId="0"/>
    <xf numFmtId="176" fontId="395" fillId="35" borderId="86">
      <protection locked="0"/>
    </xf>
    <xf numFmtId="176" fontId="395" fillId="114" borderId="0"/>
    <xf numFmtId="176" fontId="398" fillId="115" borderId="0"/>
    <xf numFmtId="176" fontId="398" fillId="88" borderId="0"/>
    <xf numFmtId="176" fontId="398" fillId="101" borderId="0"/>
    <xf numFmtId="38" fontId="144" fillId="0" borderId="0" applyFont="0" applyFill="0" applyBorder="0" applyAlignment="0" applyProtection="0"/>
    <xf numFmtId="318" fontId="136" fillId="0" borderId="0" applyFont="0" applyFill="0" applyBorder="0" applyAlignment="0" applyProtection="0"/>
    <xf numFmtId="176" fontId="350" fillId="116" borderId="0" applyNumberFormat="0" applyFont="0" applyBorder="0" applyAlignment="0">
      <protection locked="0"/>
    </xf>
    <xf numFmtId="38" fontId="154" fillId="117" borderId="0" applyNumberFormat="0" applyFont="0" applyBorder="0" applyAlignment="0" applyProtection="0"/>
    <xf numFmtId="176" fontId="385" fillId="1" borderId="12" applyNumberFormat="0" applyFont="0" applyAlignment="0">
      <alignment horizontal="center"/>
    </xf>
    <xf numFmtId="176" fontId="385" fillId="1" borderId="12" applyNumberFormat="0" applyFont="0" applyAlignment="0">
      <alignment horizontal="center"/>
    </xf>
    <xf numFmtId="176" fontId="385" fillId="1" borderId="12" applyNumberFormat="0" applyFont="0" applyAlignment="0">
      <alignment horizontal="center"/>
    </xf>
    <xf numFmtId="176" fontId="385" fillId="1" borderId="12" applyNumberFormat="0" applyFont="0" applyAlignment="0">
      <alignment horizontal="center"/>
    </xf>
    <xf numFmtId="176" fontId="385" fillId="1" borderId="12" applyNumberFormat="0" applyFont="0" applyAlignment="0">
      <alignment horizontal="center"/>
    </xf>
    <xf numFmtId="176" fontId="385" fillId="1" borderId="12" applyNumberFormat="0" applyFont="0" applyAlignment="0">
      <alignment horizontal="center"/>
    </xf>
    <xf numFmtId="176" fontId="385" fillId="1" borderId="12" applyNumberFormat="0" applyFont="0" applyAlignment="0">
      <alignment horizontal="center"/>
    </xf>
    <xf numFmtId="176" fontId="385" fillId="1" borderId="12" applyNumberFormat="0" applyFont="0" applyAlignment="0">
      <alignment horizontal="center"/>
    </xf>
    <xf numFmtId="176" fontId="385" fillId="1" borderId="12" applyNumberFormat="0" applyFont="0" applyAlignment="0">
      <alignment horizontal="center"/>
    </xf>
    <xf numFmtId="176" fontId="385" fillId="1" borderId="12" applyNumberFormat="0" applyFont="0" applyAlignment="0">
      <alignment horizontal="center"/>
    </xf>
    <xf numFmtId="176" fontId="385" fillId="1" borderId="12" applyNumberFormat="0" applyFont="0" applyAlignment="0">
      <alignment horizontal="center"/>
    </xf>
    <xf numFmtId="176" fontId="227" fillId="117" borderId="0" applyNumberFormat="0" applyFont="0" applyBorder="0" applyAlignment="0" applyProtection="0"/>
    <xf numFmtId="176" fontId="227" fillId="117" borderId="0" applyNumberFormat="0" applyFont="0" applyBorder="0" applyAlignment="0" applyProtection="0"/>
    <xf numFmtId="176" fontId="144" fillId="0" borderId="0"/>
    <xf numFmtId="176" fontId="399" fillId="73" borderId="42"/>
    <xf numFmtId="176" fontId="400" fillId="72" borderId="0">
      <alignment vertical="top"/>
    </xf>
    <xf numFmtId="176" fontId="144" fillId="35" borderId="0" applyNumberFormat="0"/>
    <xf numFmtId="40" fontId="157" fillId="0" borderId="0" applyFont="0" applyFill="0" applyBorder="0" applyAlignment="0" applyProtection="0"/>
    <xf numFmtId="40" fontId="157" fillId="0" borderId="0" applyFont="0" applyFill="0" applyBorder="0" applyAlignment="0" applyProtection="0"/>
    <xf numFmtId="40" fontId="157" fillId="0" borderId="0" applyFont="0" applyFill="0" applyBorder="0" applyAlignment="0" applyProtection="0"/>
    <xf numFmtId="40" fontId="157" fillId="0" borderId="0" applyFont="0" applyFill="0" applyBorder="0" applyAlignment="0" applyProtection="0"/>
    <xf numFmtId="40" fontId="157" fillId="0" borderId="0" applyFont="0" applyFill="0" applyBorder="0" applyAlignment="0" applyProtection="0"/>
    <xf numFmtId="40" fontId="157" fillId="0" borderId="0" applyFont="0" applyFill="0" applyBorder="0" applyAlignment="0" applyProtection="0"/>
    <xf numFmtId="40" fontId="157" fillId="0" borderId="0" applyFont="0" applyFill="0" applyBorder="0" applyAlignment="0" applyProtection="0"/>
    <xf numFmtId="40" fontId="157" fillId="0" borderId="0" applyFont="0" applyFill="0" applyBorder="0" applyAlignment="0" applyProtection="0"/>
    <xf numFmtId="40" fontId="157" fillId="0" borderId="0" applyFont="0" applyFill="0" applyBorder="0" applyAlignment="0" applyProtection="0"/>
    <xf numFmtId="40" fontId="157" fillId="0" borderId="0" applyFont="0" applyFill="0" applyBorder="0" applyAlignment="0" applyProtection="0"/>
    <xf numFmtId="40" fontId="157" fillId="0" borderId="0" applyFont="0" applyFill="0" applyBorder="0" applyAlignment="0" applyProtection="0"/>
    <xf numFmtId="319" fontId="144" fillId="0" borderId="0" applyFont="0" applyFill="0" applyBorder="0" applyAlignment="0" applyProtection="0"/>
    <xf numFmtId="319" fontId="144" fillId="0" borderId="0" applyFont="0" applyFill="0" applyBorder="0" applyAlignment="0" applyProtection="0"/>
    <xf numFmtId="319" fontId="144" fillId="0" borderId="0" applyFont="0" applyFill="0" applyBorder="0" applyAlignment="0" applyProtection="0"/>
    <xf numFmtId="319" fontId="144" fillId="0" borderId="0" applyFont="0" applyFill="0" applyBorder="0" applyAlignment="0" applyProtection="0"/>
    <xf numFmtId="319" fontId="144" fillId="0" borderId="0" applyFont="0" applyFill="0" applyBorder="0" applyAlignment="0" applyProtection="0"/>
    <xf numFmtId="319" fontId="144" fillId="0" borderId="0" applyFont="0" applyFill="0" applyBorder="0" applyAlignment="0" applyProtection="0"/>
    <xf numFmtId="319" fontId="144" fillId="0" borderId="0" applyFont="0" applyFill="0" applyBorder="0" applyAlignment="0" applyProtection="0"/>
    <xf numFmtId="320" fontId="144" fillId="0" borderId="0" applyFont="0" applyFill="0" applyBorder="0" applyAlignment="0" applyProtection="0"/>
    <xf numFmtId="320" fontId="144" fillId="0" borderId="0" applyFont="0" applyFill="0" applyBorder="0" applyAlignment="0" applyProtection="0"/>
    <xf numFmtId="320" fontId="144" fillId="0" borderId="0" applyFont="0" applyFill="0" applyBorder="0" applyAlignment="0" applyProtection="0"/>
    <xf numFmtId="320" fontId="144" fillId="0" borderId="0" applyFont="0" applyFill="0" applyBorder="0" applyAlignment="0" applyProtection="0"/>
    <xf numFmtId="320" fontId="144" fillId="0" borderId="0" applyFont="0" applyFill="0" applyBorder="0" applyAlignment="0" applyProtection="0"/>
    <xf numFmtId="320" fontId="144" fillId="0" borderId="0" applyFont="0" applyFill="0" applyBorder="0" applyAlignment="0" applyProtection="0"/>
    <xf numFmtId="320" fontId="144" fillId="0" borderId="0" applyFont="0" applyFill="0" applyBorder="0" applyAlignment="0" applyProtection="0"/>
    <xf numFmtId="176" fontId="401" fillId="0" borderId="0" applyProtection="0">
      <alignment vertical="center"/>
    </xf>
    <xf numFmtId="176" fontId="402" fillId="0" borderId="0" applyProtection="0">
      <alignment vertical="center"/>
    </xf>
    <xf numFmtId="176" fontId="403" fillId="0" borderId="0"/>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404" fillId="0" borderId="0" applyNumberFormat="0" applyFill="0" applyBorder="0" applyAlignment="0">
      <alignment horizontal="center"/>
    </xf>
    <xf numFmtId="176" fontId="261" fillId="0" borderId="18"/>
    <xf numFmtId="167" fontId="261" fillId="0" borderId="18"/>
    <xf numFmtId="176" fontId="261" fillId="0" borderId="18"/>
    <xf numFmtId="167" fontId="261" fillId="0" borderId="18"/>
    <xf numFmtId="176" fontId="261" fillId="0" borderId="18"/>
    <xf numFmtId="176" fontId="324" fillId="0" borderId="0"/>
    <xf numFmtId="176" fontId="154" fillId="0" borderId="0"/>
    <xf numFmtId="176" fontId="144" fillId="75" borderId="33"/>
    <xf numFmtId="176" fontId="151" fillId="0" borderId="0">
      <alignment vertical="top"/>
    </xf>
    <xf numFmtId="176" fontId="159" fillId="0" borderId="0"/>
    <xf numFmtId="187" fontId="144" fillId="0" borderId="0">
      <alignment horizontal="left" wrapText="1"/>
    </xf>
    <xf numFmtId="187" fontId="144" fillId="0" borderId="0">
      <alignment horizontal="left" wrapText="1"/>
    </xf>
    <xf numFmtId="176" fontId="159" fillId="0" borderId="0"/>
    <xf numFmtId="187" fontId="144" fillId="0" borderId="0">
      <alignment horizontal="left" wrapText="1"/>
    </xf>
    <xf numFmtId="187" fontId="144" fillId="0" borderId="0">
      <alignment horizontal="left" wrapText="1"/>
    </xf>
    <xf numFmtId="187" fontId="144" fillId="0" borderId="0">
      <alignment horizontal="left" wrapText="1"/>
    </xf>
    <xf numFmtId="176" fontId="144" fillId="0" borderId="0" applyNumberFormat="0" applyFill="0" applyBorder="0" applyAlignment="0" applyProtection="0"/>
    <xf numFmtId="176" fontId="144" fillId="0" borderId="0">
      <alignment vertical="top"/>
    </xf>
    <xf numFmtId="176" fontId="144" fillId="0" borderId="0">
      <alignment vertical="top"/>
    </xf>
    <xf numFmtId="176" fontId="144" fillId="0" borderId="0">
      <alignment vertical="top"/>
    </xf>
    <xf numFmtId="183" fontId="144" fillId="0" borderId="0" applyFont="0" applyFill="0" applyBorder="0" applyAlignment="0" applyProtection="0"/>
    <xf numFmtId="176" fontId="144" fillId="0" borderId="0">
      <alignment vertical="top"/>
    </xf>
    <xf numFmtId="176" fontId="144" fillId="0" borderId="0">
      <alignment vertical="top"/>
    </xf>
    <xf numFmtId="176" fontId="144" fillId="0" borderId="0">
      <alignment vertical="top"/>
    </xf>
    <xf numFmtId="176" fontId="144" fillId="0" borderId="0">
      <alignment vertical="top"/>
    </xf>
    <xf numFmtId="176" fontId="144" fillId="0" borderId="0">
      <alignment vertical="top"/>
    </xf>
    <xf numFmtId="176" fontId="157" fillId="0" borderId="31" applyNumberFormat="0" applyFont="0" applyFill="0" applyAlignment="0" applyProtection="0">
      <alignment horizontal="left"/>
    </xf>
    <xf numFmtId="183" fontId="144" fillId="0" borderId="0" applyFont="0" applyFill="0" applyBorder="0" applyAlignment="0" applyProtection="0"/>
    <xf numFmtId="183" fontId="144" fillId="0" borderId="0" applyFont="0" applyFill="0" applyBorder="0" applyAlignment="0" applyProtection="0"/>
    <xf numFmtId="183" fontId="144" fillId="0" borderId="0" applyFont="0" applyFill="0" applyBorder="0" applyAlignment="0" applyProtection="0"/>
    <xf numFmtId="176" fontId="168" fillId="37" borderId="24" applyNumberFormat="0" applyProtection="0">
      <alignment horizontal="center" vertical="center" wrapText="1"/>
    </xf>
    <xf numFmtId="197" fontId="144" fillId="0" borderId="0" applyFont="0" applyFill="0" applyBorder="0" applyAlignment="0" applyProtection="0"/>
    <xf numFmtId="182" fontId="144" fillId="0" borderId="0" applyFont="0" applyFill="0" applyBorder="0" applyAlignment="0" applyProtection="0"/>
    <xf numFmtId="197" fontId="144" fillId="0" borderId="0" applyFont="0" applyFill="0" applyBorder="0" applyAlignment="0" applyProtection="0"/>
    <xf numFmtId="182" fontId="144" fillId="0" borderId="0" applyFont="0" applyFill="0" applyBorder="0" applyAlignment="0" applyProtection="0"/>
    <xf numFmtId="176" fontId="144" fillId="0" borderId="0"/>
    <xf numFmtId="182" fontId="144" fillId="0" borderId="0" applyFont="0" applyFill="0" applyBorder="0" applyAlignment="0" applyProtection="0"/>
    <xf numFmtId="176" fontId="144" fillId="0" borderId="0"/>
    <xf numFmtId="176" fontId="157" fillId="0" borderId="31" applyNumberFormat="0" applyFont="0" applyFill="0" applyAlignment="0" applyProtection="0">
      <alignment horizontal="left"/>
    </xf>
    <xf numFmtId="176" fontId="144" fillId="0" borderId="0"/>
    <xf numFmtId="317" fontId="225" fillId="118" borderId="33" applyProtection="0">
      <alignment horizontal="right" vertical="top"/>
    </xf>
    <xf numFmtId="14" fontId="212" fillId="0" borderId="0" applyFill="0" applyBorder="0" applyProtection="0">
      <alignment horizontal="left" vertical="top"/>
    </xf>
    <xf numFmtId="49" fontId="212" fillId="0" borderId="0" applyFill="0" applyBorder="0" applyProtection="0">
      <alignment horizontal="left" vertical="top"/>
    </xf>
    <xf numFmtId="3" fontId="212" fillId="0" borderId="0" applyFill="0" applyBorder="0" applyProtection="0">
      <alignment vertical="top"/>
    </xf>
    <xf numFmtId="4" fontId="212" fillId="0" borderId="0" applyFill="0" applyBorder="0" applyProtection="0">
      <alignment vertical="top"/>
    </xf>
    <xf numFmtId="317" fontId="212" fillId="0" borderId="0" applyFill="0" applyBorder="0" applyProtection="0">
      <alignment horizontal="right" vertical="top"/>
    </xf>
    <xf numFmtId="177" fontId="212" fillId="0" borderId="0" applyFill="0" applyBorder="0" applyProtection="0">
      <alignment horizontal="right" vertical="top"/>
    </xf>
    <xf numFmtId="176" fontId="212" fillId="0" borderId="0" applyFill="0" applyBorder="0" applyProtection="0">
      <alignment vertical="top"/>
    </xf>
    <xf numFmtId="176" fontId="144" fillId="0" borderId="0">
      <alignment vertical="top"/>
    </xf>
    <xf numFmtId="176" fontId="144" fillId="0" borderId="0">
      <alignment vertical="top"/>
    </xf>
    <xf numFmtId="176" fontId="144" fillId="0" borderId="33" applyNumberFormat="0" applyFont="0" applyFill="0" applyAlignment="0" applyProtection="0"/>
    <xf numFmtId="176" fontId="144" fillId="0" borderId="0">
      <alignment vertical="top"/>
    </xf>
    <xf numFmtId="176" fontId="144" fillId="0" borderId="0">
      <alignment vertical="top"/>
    </xf>
    <xf numFmtId="176" fontId="144" fillId="73" borderId="36" applyNumberFormat="0" applyProtection="0">
      <alignment horizontal="center" vertical="top" wrapText="1"/>
    </xf>
    <xf numFmtId="176" fontId="144" fillId="0" borderId="0">
      <alignment vertical="top"/>
    </xf>
    <xf numFmtId="176" fontId="144" fillId="0" borderId="0">
      <alignment vertical="top"/>
    </xf>
    <xf numFmtId="176" fontId="144" fillId="0" borderId="0">
      <alignment vertical="top"/>
    </xf>
    <xf numFmtId="176" fontId="144" fillId="0" borderId="0">
      <alignment vertical="top"/>
    </xf>
    <xf numFmtId="176" fontId="272" fillId="0" borderId="0">
      <alignment horizontal="left" indent="2"/>
    </xf>
    <xf numFmtId="317" fontId="154" fillId="0" borderId="0"/>
    <xf numFmtId="176" fontId="405" fillId="0" borderId="0" applyNumberFormat="0" applyBorder="0" applyProtection="0">
      <alignment vertical="top"/>
    </xf>
    <xf numFmtId="176" fontId="406" fillId="0" borderId="0">
      <alignment vertical="top"/>
    </xf>
    <xf numFmtId="176" fontId="407" fillId="111" borderId="0"/>
    <xf numFmtId="176" fontId="408" fillId="0" borderId="0"/>
    <xf numFmtId="176" fontId="191" fillId="0" borderId="87" applyFill="0" applyBorder="0" applyProtection="0">
      <alignment vertical="center"/>
    </xf>
    <xf numFmtId="176" fontId="191" fillId="0" borderId="0" applyNumberFormat="0" applyFill="0" applyBorder="0" applyAlignment="0" applyProtection="0">
      <alignment horizontal="left" vertical="center"/>
    </xf>
    <xf numFmtId="176" fontId="191" fillId="0" borderId="87" applyFill="0" applyBorder="0" applyProtection="0">
      <alignment vertical="center"/>
    </xf>
    <xf numFmtId="176" fontId="191" fillId="0" borderId="0" applyNumberFormat="0" applyFill="0" applyBorder="0" applyAlignment="0" applyProtection="0">
      <alignment horizontal="left" vertical="center"/>
    </xf>
    <xf numFmtId="176" fontId="191" fillId="0" borderId="87" applyFill="0" applyBorder="0" applyProtection="0">
      <alignment vertical="center"/>
    </xf>
    <xf numFmtId="176" fontId="191" fillId="0" borderId="0" applyNumberFormat="0" applyFill="0" applyBorder="0" applyAlignment="0" applyProtection="0">
      <alignment horizontal="left" vertical="center"/>
    </xf>
    <xf numFmtId="176" fontId="191" fillId="0" borderId="87" applyFill="0" applyBorder="0" applyProtection="0">
      <alignment vertical="center"/>
    </xf>
    <xf numFmtId="176" fontId="191" fillId="0" borderId="0" applyNumberFormat="0" applyFill="0" applyBorder="0" applyAlignment="0" applyProtection="0">
      <alignment horizontal="left" vertical="center"/>
    </xf>
    <xf numFmtId="173" fontId="205" fillId="0" borderId="0"/>
    <xf numFmtId="176" fontId="409" fillId="73" borderId="15"/>
    <xf numFmtId="40" fontId="410" fillId="0" borderId="0" applyBorder="0">
      <alignment horizontal="right"/>
    </xf>
    <xf numFmtId="280" fontId="229" fillId="0" borderId="88" applyNumberFormat="0" applyFill="0" applyAlignment="0" applyProtection="0">
      <alignment vertical="center"/>
    </xf>
    <xf numFmtId="321" fontId="374" fillId="0" borderId="63" applyFont="0" applyFill="0" applyBorder="0">
      <alignment horizontal="center" vertical="center"/>
    </xf>
    <xf numFmtId="311" fontId="144" fillId="0" borderId="0" applyFill="0" applyBorder="0" applyAlignment="0" applyProtection="0"/>
    <xf numFmtId="38" fontId="411" fillId="0" borderId="0" applyFill="0" applyBorder="0" applyAlignment="0" applyProtection="0"/>
    <xf numFmtId="176" fontId="281" fillId="73" borderId="89">
      <alignment horizontal="left"/>
    </xf>
    <xf numFmtId="176" fontId="281" fillId="0" borderId="0">
      <alignment horizontal="left"/>
    </xf>
    <xf numFmtId="176" fontId="272" fillId="119" borderId="89" applyNumberFormat="0" applyFont="0" applyAlignment="0">
      <alignment horizontal="left"/>
    </xf>
    <xf numFmtId="176" fontId="272" fillId="119" borderId="89" applyNumberFormat="0" applyFont="0" applyAlignment="0">
      <alignment horizontal="left"/>
    </xf>
    <xf numFmtId="176" fontId="272" fillId="119" borderId="89" applyNumberFormat="0" applyFont="0" applyAlignment="0">
      <alignment horizontal="left"/>
    </xf>
    <xf numFmtId="176" fontId="281" fillId="0" borderId="0">
      <alignment horizontal="left" indent="2"/>
    </xf>
    <xf numFmtId="3" fontId="412" fillId="80" borderId="0" applyBorder="0">
      <alignment vertical="center"/>
    </xf>
    <xf numFmtId="3" fontId="281" fillId="0" borderId="0">
      <alignment vertical="center"/>
    </xf>
    <xf numFmtId="3" fontId="297" fillId="0" borderId="0" applyBorder="0"/>
    <xf numFmtId="3" fontId="170" fillId="0" borderId="15" applyBorder="0"/>
    <xf numFmtId="176" fontId="172" fillId="73" borderId="33">
      <protection locked="0"/>
    </xf>
    <xf numFmtId="176" fontId="191" fillId="0" borderId="10">
      <alignment horizontal="center"/>
    </xf>
    <xf numFmtId="322" fontId="187" fillId="0" borderId="0" applyFill="0" applyBorder="0" applyProtection="0"/>
    <xf numFmtId="322" fontId="187" fillId="0" borderId="0" applyFill="0" applyBorder="0" applyProtection="0"/>
    <xf numFmtId="176" fontId="191" fillId="0" borderId="10">
      <alignment horizontal="center"/>
    </xf>
    <xf numFmtId="176" fontId="191" fillId="0" borderId="10">
      <alignment horizontal="center"/>
    </xf>
    <xf numFmtId="176" fontId="191" fillId="0" borderId="10">
      <alignment horizontal="centerContinuous"/>
    </xf>
    <xf numFmtId="176" fontId="191" fillId="0" borderId="10">
      <alignment horizontal="centerContinuous"/>
    </xf>
    <xf numFmtId="176" fontId="191" fillId="0" borderId="10">
      <alignment horizontal="centerContinuous"/>
    </xf>
    <xf numFmtId="322" fontId="187" fillId="0" borderId="0" applyFill="0" applyBorder="0" applyProtection="0"/>
    <xf numFmtId="322" fontId="187" fillId="0" borderId="0" applyFill="0" applyBorder="0" applyProtection="0"/>
    <xf numFmtId="176" fontId="191" fillId="0" borderId="18">
      <alignment horizontal="centerContinuous"/>
    </xf>
    <xf numFmtId="176" fontId="191" fillId="0" borderId="18">
      <alignment horizontal="centerContinuous"/>
    </xf>
    <xf numFmtId="176" fontId="191" fillId="0" borderId="18">
      <alignment horizontal="centerContinuous"/>
    </xf>
    <xf numFmtId="176" fontId="191" fillId="0" borderId="10">
      <alignment horizontal="center"/>
    </xf>
    <xf numFmtId="176" fontId="191" fillId="0" borderId="10">
      <alignment horizontal="center"/>
    </xf>
    <xf numFmtId="280" fontId="160" fillId="0" borderId="90" applyNumberFormat="0" applyFont="0" applyFill="0" applyAlignment="0" applyProtection="0">
      <alignment vertical="center"/>
    </xf>
    <xf numFmtId="176" fontId="160" fillId="73" borderId="0" applyNumberFormat="0" applyFont="0" applyBorder="0" applyAlignment="0" applyProtection="0">
      <alignment vertical="center"/>
    </xf>
    <xf numFmtId="176" fontId="160" fillId="0" borderId="0" applyNumberFormat="0" applyFont="0" applyFill="0" applyAlignment="0" applyProtection="0">
      <alignment vertical="center"/>
    </xf>
    <xf numFmtId="280" fontId="160" fillId="0" borderId="0" applyNumberFormat="0" applyFont="0" applyBorder="0" applyAlignment="0" applyProtection="0">
      <alignment vertical="center"/>
    </xf>
    <xf numFmtId="49" fontId="160" fillId="0" borderId="0" applyFont="0" applyFill="0" applyBorder="0" applyAlignment="0" applyProtection="0">
      <alignment horizontal="center" vertical="center"/>
    </xf>
    <xf numFmtId="49" fontId="151" fillId="0" borderId="0" applyFill="0" applyBorder="0" applyAlignment="0"/>
    <xf numFmtId="222" fontId="144" fillId="0" borderId="0" applyFill="0" applyBorder="0" applyAlignment="0"/>
    <xf numFmtId="323" fontId="213" fillId="0" borderId="0" applyFill="0" applyBorder="0" applyAlignment="0"/>
    <xf numFmtId="222" fontId="144" fillId="0" borderId="0" applyFill="0" applyBorder="0" applyAlignment="0"/>
    <xf numFmtId="324" fontId="213" fillId="0" borderId="0" applyFill="0" applyBorder="0" applyAlignment="0"/>
    <xf numFmtId="0" fontId="413" fillId="0" borderId="0" applyNumberFormat="0" applyFill="0" applyBorder="0" applyAlignment="0" applyProtection="0"/>
    <xf numFmtId="0" fontId="414" fillId="0" borderId="0" applyNumberFormat="0" applyFill="0" applyBorder="0" applyAlignment="0" applyProtection="0"/>
    <xf numFmtId="0" fontId="260" fillId="0" borderId="0" applyNumberFormat="0" applyFill="0" applyBorder="0" applyAlignment="0" applyProtection="0"/>
    <xf numFmtId="0" fontId="415" fillId="0" borderId="0" applyNumberFormat="0" applyFill="0" applyBorder="0" applyAlignment="0" applyProtection="0"/>
    <xf numFmtId="325" fontId="144" fillId="0" borderId="0" applyFont="0" applyFill="0" applyBorder="0" applyAlignment="0" applyProtection="0"/>
    <xf numFmtId="326" fontId="144" fillId="0" borderId="0" applyFont="0" applyFill="0" applyBorder="0" applyAlignment="0" applyProtection="0"/>
    <xf numFmtId="12" fontId="416" fillId="0" borderId="0" applyFill="0" applyBorder="0"/>
    <xf numFmtId="176" fontId="272" fillId="0" borderId="0">
      <alignment horizontal="center"/>
    </xf>
    <xf numFmtId="176" fontId="272" fillId="0" borderId="0">
      <alignment horizontal="center"/>
    </xf>
    <xf numFmtId="15" fontId="272" fillId="0" borderId="0">
      <alignment horizontal="center"/>
    </xf>
    <xf numFmtId="15" fontId="272" fillId="0" borderId="0">
      <alignment horizontal="center"/>
    </xf>
    <xf numFmtId="169" fontId="144" fillId="0" borderId="0"/>
    <xf numFmtId="12" fontId="416" fillId="0" borderId="0"/>
    <xf numFmtId="327" fontId="144" fillId="0" borderId="0" applyFont="0" applyFill="0" applyBorder="0" applyAlignment="0" applyProtection="0"/>
    <xf numFmtId="12" fontId="417" fillId="0" borderId="91" applyBorder="0" applyAlignment="0">
      <alignment horizontal="center"/>
    </xf>
    <xf numFmtId="176" fontId="205" fillId="0" borderId="0" applyNumberFormat="0" applyFill="0" applyBorder="0" applyAlignment="0" applyProtection="0"/>
    <xf numFmtId="176" fontId="418" fillId="0" borderId="0" applyNumberFormat="0" applyFill="0" applyBorder="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6" fontId="419" fillId="0" borderId="0" applyNumberFormat="0" applyFill="0" applyBorder="0" applyAlignment="0" applyProtection="0"/>
    <xf numFmtId="176" fontId="419" fillId="0" borderId="0" applyNumberFormat="0" applyFill="0" applyBorder="0" applyAlignment="0" applyProtection="0"/>
    <xf numFmtId="0" fontId="144" fillId="0" borderId="0"/>
    <xf numFmtId="176" fontId="419" fillId="0" borderId="0" applyNumberFormat="0" applyFill="0" applyBorder="0" applyAlignment="0" applyProtection="0"/>
    <xf numFmtId="176" fontId="419" fillId="0" borderId="0" applyNumberFormat="0" applyFill="0" applyBorder="0" applyAlignment="0" applyProtection="0"/>
    <xf numFmtId="176" fontId="419" fillId="0" borderId="0" applyNumberFormat="0" applyFill="0" applyBorder="0" applyAlignment="0" applyProtection="0"/>
    <xf numFmtId="0" fontId="119" fillId="0" borderId="0" applyNumberFormat="0" applyFill="0" applyBorder="0" applyAlignment="0" applyProtection="0"/>
    <xf numFmtId="0" fontId="144" fillId="0" borderId="0"/>
    <xf numFmtId="176" fontId="419" fillId="0" borderId="0" applyNumberFormat="0" applyFill="0" applyBorder="0" applyAlignment="0" applyProtection="0"/>
    <xf numFmtId="176" fontId="419" fillId="0" borderId="0" applyNumberFormat="0" applyFill="0" applyBorder="0" applyAlignment="0" applyProtection="0"/>
    <xf numFmtId="0" fontId="144" fillId="0" borderId="0"/>
    <xf numFmtId="176" fontId="419" fillId="0" borderId="0" applyNumberFormat="0" applyFill="0" applyBorder="0" applyAlignment="0" applyProtection="0"/>
    <xf numFmtId="176" fontId="419" fillId="0" borderId="0" applyNumberFormat="0" applyFill="0" applyBorder="0" applyAlignment="0" applyProtection="0"/>
    <xf numFmtId="176" fontId="419" fillId="0" borderId="0" applyNumberFormat="0" applyFill="0" applyBorder="0" applyAlignment="0" applyProtection="0"/>
    <xf numFmtId="0" fontId="119" fillId="0" borderId="0" applyNumberFormat="0" applyFill="0" applyBorder="0" applyAlignment="0" applyProtection="0"/>
    <xf numFmtId="0" fontId="144" fillId="0" borderId="0"/>
    <xf numFmtId="176" fontId="419" fillId="0" borderId="0" applyNumberFormat="0" applyFill="0" applyBorder="0" applyAlignment="0" applyProtection="0"/>
    <xf numFmtId="0" fontId="144" fillId="0" borderId="0"/>
    <xf numFmtId="0" fontId="119" fillId="0" borderId="0" applyNumberFormat="0" applyFill="0" applyBorder="0" applyAlignment="0" applyProtection="0"/>
    <xf numFmtId="0" fontId="144" fillId="0" borderId="0"/>
    <xf numFmtId="176" fontId="419" fillId="0" borderId="0" applyNumberFormat="0" applyFill="0" applyBorder="0" applyAlignment="0" applyProtection="0"/>
    <xf numFmtId="0" fontId="144" fillId="0" borderId="0"/>
    <xf numFmtId="176" fontId="419" fillId="0" borderId="0" applyNumberFormat="0" applyFill="0" applyBorder="0" applyAlignment="0" applyProtection="0"/>
    <xf numFmtId="0" fontId="144" fillId="0" borderId="0"/>
    <xf numFmtId="0" fontId="144" fillId="0" borderId="0"/>
    <xf numFmtId="0" fontId="144" fillId="0" borderId="0"/>
    <xf numFmtId="0" fontId="144" fillId="0" borderId="0"/>
    <xf numFmtId="176" fontId="168" fillId="37" borderId="24" applyNumberFormat="0" applyProtection="0">
      <alignment horizontal="left" vertical="center"/>
    </xf>
    <xf numFmtId="176" fontId="168" fillId="37" borderId="24" applyNumberFormat="0" applyProtection="0">
      <alignment horizontal="left" vertical="center"/>
    </xf>
    <xf numFmtId="176" fontId="168" fillId="37" borderId="24" applyNumberFormat="0" applyProtection="0">
      <alignment horizontal="left" vertical="center"/>
    </xf>
    <xf numFmtId="176" fontId="168" fillId="37" borderId="24" applyNumberFormat="0" applyProtection="0">
      <alignment horizontal="left" vertical="center"/>
    </xf>
    <xf numFmtId="176" fontId="168" fillId="37" borderId="24" applyNumberFormat="0" applyProtection="0">
      <alignment horizontal="left" vertical="center"/>
    </xf>
    <xf numFmtId="176" fontId="168" fillId="37" borderId="24" applyNumberFormat="0" applyProtection="0">
      <alignment horizontal="left" vertical="center"/>
    </xf>
    <xf numFmtId="176" fontId="168" fillId="37" borderId="24" applyNumberFormat="0" applyProtection="0">
      <alignment horizontal="left" vertical="center"/>
    </xf>
    <xf numFmtId="176" fontId="168" fillId="37" borderId="24" applyNumberFormat="0" applyProtection="0">
      <alignment horizontal="left" vertical="center"/>
    </xf>
    <xf numFmtId="176" fontId="168" fillId="37" borderId="24" applyNumberFormat="0" applyProtection="0">
      <alignment horizontal="left" vertical="center"/>
    </xf>
    <xf numFmtId="176" fontId="168" fillId="37" borderId="24" applyNumberFormat="0" applyProtection="0">
      <alignment horizontal="left" vertical="center"/>
    </xf>
    <xf numFmtId="176" fontId="168" fillId="37" borderId="24" applyNumberFormat="0" applyProtection="0">
      <alignment horizontal="left" vertical="center"/>
    </xf>
    <xf numFmtId="176" fontId="168" fillId="37" borderId="24" applyNumberFormat="0" applyProtection="0">
      <alignment horizontal="left" vertical="center"/>
    </xf>
    <xf numFmtId="176" fontId="144" fillId="0" borderId="0">
      <alignment horizontal="center"/>
    </xf>
    <xf numFmtId="176" fontId="420" fillId="0" borderId="0">
      <alignment horizontal="center"/>
    </xf>
    <xf numFmtId="1" fontId="421" fillId="0" borderId="92"/>
    <xf numFmtId="176" fontId="144" fillId="73" borderId="0" applyNumberFormat="0" applyFont="0" applyBorder="0" applyAlignment="0"/>
    <xf numFmtId="238" fontId="229" fillId="0" borderId="0"/>
    <xf numFmtId="176" fontId="281" fillId="0" borderId="0" applyNumberFormat="0" applyFill="0" applyBorder="0" applyAlignment="0" applyProtection="0"/>
    <xf numFmtId="176" fontId="229" fillId="0" borderId="0" applyNumberFormat="0" applyFill="0" applyBorder="0" applyAlignment="0" applyProtection="0"/>
    <xf numFmtId="0" fontId="422" fillId="0" borderId="0" applyNumberFormat="0" applyFill="0" applyBorder="0" applyAlignment="0" applyProtection="0"/>
    <xf numFmtId="0" fontId="423" fillId="0" borderId="93" applyNumberFormat="0" applyFill="0" applyAlignment="0" applyProtection="0"/>
    <xf numFmtId="0" fontId="424" fillId="0" borderId="46" applyNumberFormat="0" applyFill="0" applyAlignment="0" applyProtection="0"/>
    <xf numFmtId="0" fontId="425" fillId="0" borderId="48" applyNumberFormat="0" applyFill="0" applyAlignment="0" applyProtection="0"/>
    <xf numFmtId="0" fontId="426" fillId="0" borderId="48" applyNumberFormat="0" applyFill="0" applyAlignment="0" applyProtection="0"/>
    <xf numFmtId="0" fontId="253" fillId="0" borderId="94" applyNumberFormat="0" applyFill="0" applyAlignment="0" applyProtection="0"/>
    <xf numFmtId="0" fontId="254" fillId="0" borderId="50" applyNumberFormat="0" applyFill="0" applyAlignment="0" applyProtection="0"/>
    <xf numFmtId="0" fontId="419" fillId="0" borderId="0" applyNumberFormat="0" applyFill="0" applyBorder="0" applyAlignment="0" applyProtection="0"/>
    <xf numFmtId="176" fontId="427" fillId="0" borderId="0"/>
    <xf numFmtId="38" fontId="159" fillId="0" borderId="0"/>
    <xf numFmtId="176" fontId="200" fillId="0" borderId="95" applyNumberFormat="0" applyFont="0" applyFill="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39" fillId="0" borderId="9" applyNumberForma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0" fontId="133" fillId="0" borderId="9" applyNumberForma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0" fontId="246" fillId="0" borderId="95">
      <protection locked="0"/>
    </xf>
    <xf numFmtId="0" fontId="144" fillId="0" borderId="0"/>
    <xf numFmtId="176" fontId="157" fillId="0" borderId="82" applyNumberFormat="0" applyFont="0" applyFill="0" applyAlignment="0" applyProtection="0"/>
    <xf numFmtId="176" fontId="157" fillId="0" borderId="82" applyNumberFormat="0" applyFont="0" applyFill="0" applyAlignment="0" applyProtection="0"/>
    <xf numFmtId="0" fontId="144" fillId="0" borderId="0"/>
    <xf numFmtId="176" fontId="157" fillId="0" borderId="82" applyNumberFormat="0" applyFont="0" applyFill="0" applyAlignment="0" applyProtection="0"/>
    <xf numFmtId="176" fontId="157" fillId="0" borderId="82" applyNumberFormat="0" applyFont="0" applyFill="0" applyAlignment="0" applyProtection="0"/>
    <xf numFmtId="176" fontId="157" fillId="0" borderId="82" applyNumberFormat="0" applyFont="0" applyFill="0" applyAlignment="0" applyProtection="0"/>
    <xf numFmtId="0" fontId="133" fillId="0" borderId="9" applyNumberFormat="0" applyFill="0" applyAlignment="0" applyProtection="0"/>
    <xf numFmtId="0" fontId="144" fillId="0" borderId="0"/>
    <xf numFmtId="176" fontId="428" fillId="0" borderId="96" applyNumberFormat="0" applyFill="0" applyAlignment="0" applyProtection="0"/>
    <xf numFmtId="176" fontId="428" fillId="0" borderId="96" applyNumberFormat="0" applyFill="0" applyAlignment="0" applyProtection="0"/>
    <xf numFmtId="0" fontId="144" fillId="0" borderId="0"/>
    <xf numFmtId="176" fontId="428" fillId="0" borderId="96" applyNumberFormat="0" applyFill="0" applyAlignment="0" applyProtection="0"/>
    <xf numFmtId="176" fontId="428" fillId="0" borderId="96" applyNumberFormat="0" applyFill="0" applyAlignment="0" applyProtection="0"/>
    <xf numFmtId="176" fontId="428" fillId="0" borderId="96" applyNumberFormat="0" applyFill="0" applyAlignment="0" applyProtection="0"/>
    <xf numFmtId="0" fontId="133" fillId="0" borderId="9" applyNumberFormat="0" applyFill="0" applyAlignment="0" applyProtection="0"/>
    <xf numFmtId="0" fontId="144" fillId="0" borderId="0"/>
    <xf numFmtId="176" fontId="428" fillId="0" borderId="96" applyNumberFormat="0" applyFill="0" applyAlignment="0" applyProtection="0"/>
    <xf numFmtId="176" fontId="428" fillId="0" borderId="96" applyNumberFormat="0" applyFill="0" applyAlignment="0" applyProtection="0"/>
    <xf numFmtId="176" fontId="428" fillId="0" borderId="96" applyNumberFormat="0" applyFill="0" applyAlignment="0" applyProtection="0"/>
    <xf numFmtId="176" fontId="428" fillId="0" borderId="96" applyNumberFormat="0" applyFill="0" applyAlignment="0" applyProtection="0"/>
    <xf numFmtId="176" fontId="428" fillId="0" borderId="96" applyNumberFormat="0" applyFill="0" applyAlignment="0" applyProtection="0"/>
    <xf numFmtId="0" fontId="144" fillId="0" borderId="0"/>
    <xf numFmtId="0" fontId="144" fillId="0" borderId="0"/>
    <xf numFmtId="0" fontId="144" fillId="0" borderId="0"/>
    <xf numFmtId="0" fontId="144" fillId="0" borderId="0"/>
    <xf numFmtId="0" fontId="144" fillId="0" borderId="0"/>
    <xf numFmtId="176" fontId="153" fillId="0" borderId="0"/>
    <xf numFmtId="280" fontId="229" fillId="71" borderId="0" applyNumberFormat="0" applyAlignment="0" applyProtection="0">
      <alignment vertical="center"/>
    </xf>
    <xf numFmtId="169" fontId="144" fillId="0" borderId="95"/>
    <xf numFmtId="238" fontId="225" fillId="0" borderId="43"/>
    <xf numFmtId="183" fontId="154" fillId="0" borderId="43" applyAlignment="0"/>
    <xf numFmtId="300" fontId="154" fillId="0" borderId="43" applyAlignment="0"/>
    <xf numFmtId="238" fontId="225" fillId="0" borderId="43"/>
    <xf numFmtId="9" fontId="144" fillId="0" borderId="0"/>
    <xf numFmtId="9" fontId="144" fillId="0" borderId="0"/>
    <xf numFmtId="9" fontId="144" fillId="0" borderId="0"/>
    <xf numFmtId="176" fontId="429" fillId="120" borderId="33"/>
    <xf numFmtId="182" fontId="144" fillId="0" borderId="0" applyFont="0" applyFill="0" applyBorder="0" applyAlignment="0" applyProtection="0"/>
    <xf numFmtId="181" fontId="144" fillId="0" borderId="0" applyFont="0" applyFill="0" applyBorder="0" applyAlignment="0" applyProtection="0"/>
    <xf numFmtId="10" fontId="430" fillId="0" borderId="97" applyNumberFormat="0" applyFont="0" applyFill="0" applyAlignment="0" applyProtection="0"/>
    <xf numFmtId="176" fontId="160" fillId="0" borderId="0" applyNumberFormat="0" applyFont="0" applyBorder="0" applyAlignment="0" applyProtection="0">
      <alignment vertical="center"/>
    </xf>
    <xf numFmtId="37" fontId="212" fillId="74" borderId="0" applyNumberFormat="0" applyBorder="0" applyAlignment="0" applyProtection="0"/>
    <xf numFmtId="37" fontId="212" fillId="0" borderId="0"/>
    <xf numFmtId="3" fontId="431" fillId="0" borderId="98" applyProtection="0"/>
    <xf numFmtId="212" fontId="380" fillId="73" borderId="15" applyBorder="0">
      <alignment horizontal="right" vertical="center"/>
      <protection locked="0"/>
    </xf>
    <xf numFmtId="176" fontId="160" fillId="0" borderId="0" applyNumberFormat="0" applyFont="0" applyAlignment="0" applyProtection="0">
      <alignment vertical="center"/>
    </xf>
    <xf numFmtId="176" fontId="432" fillId="0" borderId="0">
      <alignment vertical="top"/>
    </xf>
    <xf numFmtId="328" fontId="212" fillId="0" borderId="0" applyNumberFormat="0"/>
    <xf numFmtId="328" fontId="212" fillId="0" borderId="0" applyNumberFormat="0"/>
    <xf numFmtId="328" fontId="212" fillId="0" borderId="0" applyNumberFormat="0"/>
    <xf numFmtId="329" fontId="144" fillId="0" borderId="19" applyFill="0" applyBorder="0" applyProtection="0">
      <alignment horizontal="right" vertical="center" wrapText="1"/>
    </xf>
    <xf numFmtId="197" fontId="144" fillId="0" borderId="0" applyFont="0" applyFill="0" applyBorder="0" applyAlignment="0" applyProtection="0"/>
    <xf numFmtId="180" fontId="144" fillId="0" borderId="0" applyFont="0" applyFill="0" applyBorder="0" applyAlignment="0" applyProtection="0"/>
    <xf numFmtId="22" fontId="144"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287" fontId="144" fillId="0" borderId="0" applyFont="0" applyFill="0" applyBorder="0" applyAlignment="0" applyProtection="0"/>
    <xf numFmtId="0" fontId="152" fillId="0" borderId="0" applyNumberFormat="0" applyFill="0" applyBorder="0" applyAlignment="0" applyProtection="0"/>
    <xf numFmtId="176" fontId="413" fillId="0" borderId="0" applyNumberFormat="0" applyFill="0" applyBorder="0" applyAlignment="0" applyProtection="0"/>
    <xf numFmtId="176" fontId="413" fillId="0" borderId="0" applyNumberFormat="0" applyFill="0" applyBorder="0" applyAlignment="0" applyProtection="0"/>
    <xf numFmtId="0" fontId="144" fillId="0" borderId="0"/>
    <xf numFmtId="176" fontId="413" fillId="0" borderId="0" applyNumberFormat="0" applyFill="0" applyBorder="0" applyAlignment="0" applyProtection="0"/>
    <xf numFmtId="176" fontId="413" fillId="0" borderId="0" applyNumberFormat="0" applyFill="0" applyBorder="0" applyAlignment="0" applyProtection="0"/>
    <xf numFmtId="176" fontId="413" fillId="0" borderId="0" applyNumberFormat="0" applyFill="0" applyBorder="0" applyAlignment="0" applyProtection="0"/>
    <xf numFmtId="0" fontId="131" fillId="0" borderId="0" applyNumberFormat="0" applyFill="0" applyBorder="0" applyAlignment="0" applyProtection="0"/>
    <xf numFmtId="0" fontId="144" fillId="0" borderId="0"/>
    <xf numFmtId="176" fontId="413" fillId="0" borderId="0" applyNumberFormat="0" applyFill="0" applyBorder="0" applyAlignment="0" applyProtection="0"/>
    <xf numFmtId="176" fontId="413" fillId="0" borderId="0" applyNumberFormat="0" applyFill="0" applyBorder="0" applyAlignment="0" applyProtection="0"/>
    <xf numFmtId="0" fontId="144" fillId="0" borderId="0"/>
    <xf numFmtId="176" fontId="413" fillId="0" borderId="0" applyNumberFormat="0" applyFill="0" applyBorder="0" applyAlignment="0" applyProtection="0"/>
    <xf numFmtId="176" fontId="413" fillId="0" borderId="0" applyNumberFormat="0" applyFill="0" applyBorder="0" applyAlignment="0" applyProtection="0"/>
    <xf numFmtId="176" fontId="413" fillId="0" borderId="0" applyNumberFormat="0" applyFill="0" applyBorder="0" applyAlignment="0" applyProtection="0"/>
    <xf numFmtId="0" fontId="131" fillId="0" borderId="0" applyNumberFormat="0" applyFill="0" applyBorder="0" applyAlignment="0" applyProtection="0"/>
    <xf numFmtId="0" fontId="144" fillId="0" borderId="0"/>
    <xf numFmtId="176" fontId="413" fillId="0" borderId="0" applyNumberFormat="0" applyFill="0" applyBorder="0" applyAlignment="0" applyProtection="0"/>
    <xf numFmtId="0" fontId="144" fillId="0" borderId="0"/>
    <xf numFmtId="0" fontId="131" fillId="0" borderId="0" applyNumberFormat="0" applyFill="0" applyBorder="0" applyAlignment="0" applyProtection="0"/>
    <xf numFmtId="0" fontId="144" fillId="0" borderId="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433" fillId="0" borderId="0" applyNumberFormat="0" applyFont="0" applyFill="0" applyBorder="0" applyProtection="0">
      <alignment horizontal="center" vertical="center" wrapText="1"/>
    </xf>
    <xf numFmtId="1" fontId="144" fillId="0" borderId="0">
      <alignment horizontal="center"/>
    </xf>
    <xf numFmtId="1" fontId="160" fillId="0" borderId="0"/>
    <xf numFmtId="330" fontId="187" fillId="0" borderId="0"/>
    <xf numFmtId="330" fontId="187" fillId="0" borderId="0"/>
    <xf numFmtId="331" fontId="187" fillId="0" borderId="0" applyFill="0" applyProtection="0"/>
    <xf numFmtId="331" fontId="187" fillId="0" borderId="0" applyFill="0" applyProtection="0"/>
    <xf numFmtId="176" fontId="361" fillId="121" borderId="99" applyNumberFormat="0" applyFont="0" applyBorder="0" applyAlignment="0" applyProtection="0">
      <alignment horizontal="right"/>
    </xf>
    <xf numFmtId="176" fontId="144" fillId="0" borderId="0"/>
    <xf numFmtId="332" fontId="165" fillId="0" borderId="0" applyFont="0" applyFill="0" applyBorder="0" applyAlignment="0" applyProtection="0"/>
    <xf numFmtId="333" fontId="165" fillId="0" borderId="0" applyFont="0" applyFill="0" applyBorder="0" applyAlignment="0" applyProtection="0"/>
    <xf numFmtId="176" fontId="144" fillId="0" borderId="0" applyFont="0" applyFill="0" applyBorder="0" applyAlignment="0" applyProtection="0"/>
    <xf numFmtId="333" fontId="165" fillId="0" borderId="0" applyFont="0" applyFill="0" applyBorder="0" applyAlignment="0" applyProtection="0"/>
    <xf numFmtId="181" fontId="161" fillId="0" borderId="0" applyFont="0" applyFill="0" applyBorder="0" applyAlignment="0" applyProtection="0"/>
    <xf numFmtId="182" fontId="161" fillId="0" borderId="0" applyFont="0" applyFill="0" applyBorder="0" applyAlignment="0" applyProtection="0"/>
    <xf numFmtId="176" fontId="161" fillId="0" borderId="0"/>
    <xf numFmtId="180" fontId="161" fillId="0" borderId="0" applyFont="0" applyFill="0" applyBorder="0" applyAlignment="0" applyProtection="0"/>
    <xf numFmtId="183" fontId="161" fillId="0" borderId="0" applyFont="0" applyFill="0" applyBorder="0" applyAlignment="0" applyProtection="0"/>
    <xf numFmtId="334" fontId="144" fillId="0" borderId="0" applyFont="0" applyFill="0" applyBorder="0" applyAlignment="0" applyProtection="0"/>
    <xf numFmtId="334" fontId="144" fillId="0" borderId="0" applyFont="0" applyFill="0" applyBorder="0" applyAlignment="0" applyProtection="0"/>
    <xf numFmtId="334" fontId="144" fillId="0" borderId="0" applyFont="0" applyFill="0" applyBorder="0" applyAlignment="0" applyProtection="0"/>
    <xf numFmtId="334" fontId="144" fillId="0" borderId="0" applyFont="0" applyFill="0" applyBorder="0" applyAlignment="0" applyProtection="0"/>
    <xf numFmtId="334" fontId="144" fillId="0" borderId="0" applyFont="0" applyFill="0" applyBorder="0" applyAlignment="0" applyProtection="0"/>
    <xf numFmtId="334" fontId="144" fillId="0" borderId="0" applyFont="0" applyFill="0" applyBorder="0" applyAlignment="0" applyProtection="0"/>
    <xf numFmtId="334" fontId="144" fillId="0" borderId="0" applyFont="0" applyFill="0" applyBorder="0" applyAlignment="0" applyProtection="0"/>
    <xf numFmtId="0" fontId="144" fillId="0" borderId="0"/>
    <xf numFmtId="9" fontId="135" fillId="0" borderId="0" applyFont="0" applyFill="0" applyBorder="0" applyAlignment="0" applyProtection="0"/>
    <xf numFmtId="0" fontId="207" fillId="0" borderId="0"/>
    <xf numFmtId="0" fontId="116" fillId="0" borderId="0"/>
    <xf numFmtId="43" fontId="116" fillId="0" borderId="0" applyFont="0" applyFill="0" applyBorder="0" applyAlignment="0" applyProtection="0"/>
    <xf numFmtId="43" fontId="115"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0" fontId="441" fillId="0" borderId="0"/>
    <xf numFmtId="0" fontId="144" fillId="0" borderId="0"/>
    <xf numFmtId="0" fontId="144" fillId="0" borderId="0"/>
    <xf numFmtId="0" fontId="144" fillId="0" borderId="0"/>
    <xf numFmtId="0" fontId="144" fillId="0" borderId="0"/>
    <xf numFmtId="0" fontId="144" fillId="0" borderId="0"/>
    <xf numFmtId="0" fontId="148" fillId="0" borderId="0"/>
    <xf numFmtId="9" fontId="144"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0" fontId="442" fillId="0" borderId="0" applyNumberFormat="0" applyBorder="0" applyProtection="0">
      <alignment horizontal="left"/>
    </xf>
    <xf numFmtId="0" fontId="443" fillId="0" borderId="0" applyNumberFormat="0" applyBorder="0" applyProtection="0">
      <alignment horizontal="center" vertical="center" wrapText="1"/>
    </xf>
    <xf numFmtId="0" fontId="112" fillId="0" borderId="0"/>
    <xf numFmtId="0" fontId="111" fillId="0" borderId="0"/>
    <xf numFmtId="0" fontId="110" fillId="0" borderId="0"/>
    <xf numFmtId="43" fontId="110" fillId="0" borderId="0" applyFont="0" applyFill="0" applyBorder="0" applyAlignment="0" applyProtection="0"/>
    <xf numFmtId="0" fontId="109" fillId="0" borderId="0"/>
    <xf numFmtId="43" fontId="109" fillId="0" borderId="0" applyFont="0" applyFill="0" applyBorder="0" applyAlignment="0" applyProtection="0"/>
    <xf numFmtId="0" fontId="108" fillId="0" borderId="0"/>
    <xf numFmtId="0" fontId="144" fillId="0" borderId="0">
      <alignment horizontal="left" vertical="center"/>
    </xf>
    <xf numFmtId="43" fontId="107" fillId="0" borderId="0" applyFont="0" applyFill="0" applyBorder="0" applyAlignment="0" applyProtection="0"/>
    <xf numFmtId="0" fontId="144"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0" fontId="106" fillId="0" borderId="0"/>
    <xf numFmtId="0" fontId="105" fillId="0" borderId="0"/>
    <xf numFmtId="164" fontId="135" fillId="0" borderId="0"/>
    <xf numFmtId="164" fontId="135" fillId="0" borderId="0"/>
    <xf numFmtId="337" fontId="328" fillId="0" borderId="11" applyFill="0" applyBorder="0" applyProtection="0">
      <alignment horizontal="right"/>
    </xf>
    <xf numFmtId="0" fontId="263" fillId="0" borderId="0" applyNumberFormat="0" applyFill="0" applyBorder="0" applyProtection="0">
      <alignment horizontal="center" vertical="center" wrapText="1"/>
    </xf>
    <xf numFmtId="1" fontId="191" fillId="0" borderId="0" applyNumberFormat="0" applyFill="0" applyBorder="0" applyProtection="0">
      <alignment horizontal="right" vertical="top"/>
    </xf>
    <xf numFmtId="338" fontId="328" fillId="0" borderId="0" applyNumberFormat="0" applyFill="0" applyBorder="0" applyProtection="0">
      <alignment horizontal="left"/>
    </xf>
    <xf numFmtId="0" fontId="191" fillId="0" borderId="0" applyNumberFormat="0" applyFill="0" applyBorder="0" applyProtection="0">
      <alignment horizontal="left" vertical="top"/>
    </xf>
    <xf numFmtId="0" fontId="104" fillId="0" borderId="0"/>
    <xf numFmtId="43" fontId="104" fillId="0" borderId="0" applyFont="0" applyFill="0" applyBorder="0" applyAlignment="0" applyProtection="0"/>
    <xf numFmtId="164" fontId="135" fillId="0" borderId="0"/>
    <xf numFmtId="164" fontId="135" fillId="0" borderId="0"/>
    <xf numFmtId="43" fontId="103" fillId="0" borderId="0" applyFont="0" applyFill="0" applyBorder="0" applyAlignment="0" applyProtection="0"/>
    <xf numFmtId="0" fontId="103" fillId="0" borderId="0"/>
    <xf numFmtId="164" fontId="135" fillId="0" borderId="0"/>
    <xf numFmtId="164" fontId="135" fillId="0" borderId="0"/>
    <xf numFmtId="0" fontId="102" fillId="0" borderId="0"/>
    <xf numFmtId="43" fontId="102" fillId="0" borderId="0" applyFont="0" applyFill="0" applyBorder="0" applyAlignment="0" applyProtection="0"/>
    <xf numFmtId="0" fontId="101" fillId="0" borderId="0"/>
    <xf numFmtId="0" fontId="100" fillId="0" borderId="0"/>
    <xf numFmtId="43" fontId="100"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8" fillId="0" borderId="0"/>
    <xf numFmtId="43" fontId="98" fillId="0" borderId="0" applyFont="0" applyFill="0" applyBorder="0" applyAlignment="0" applyProtection="0"/>
    <xf numFmtId="0" fontId="97"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43" fontId="96" fillId="0" borderId="0" applyFont="0" applyFill="0" applyBorder="0" applyAlignment="0" applyProtection="0"/>
    <xf numFmtId="0" fontId="96" fillId="0" borderId="0"/>
    <xf numFmtId="43" fontId="95" fillId="0" borderId="0" applyFont="0" applyFill="0" applyBorder="0" applyAlignment="0" applyProtection="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9" fontId="91" fillId="0" borderId="0" applyFont="0" applyFill="0" applyBorder="0" applyAlignment="0" applyProtection="0"/>
    <xf numFmtId="0" fontId="91" fillId="0" borderId="0"/>
    <xf numFmtId="0" fontId="449" fillId="0" borderId="0" applyNumberFormat="0" applyFill="0" applyBorder="0" applyAlignment="0" applyProtection="0"/>
    <xf numFmtId="43" fontId="91" fillId="0" borderId="0" applyFont="0" applyFill="0" applyBorder="0" applyAlignment="0" applyProtection="0"/>
    <xf numFmtId="43" fontId="90" fillId="0" borderId="0" applyFont="0" applyFill="0" applyBorder="0" applyAlignment="0" applyProtection="0"/>
    <xf numFmtId="43" fontId="89" fillId="0" borderId="0" applyFont="0" applyFill="0" applyBorder="0" applyAlignment="0" applyProtection="0"/>
    <xf numFmtId="0" fontId="89" fillId="0" borderId="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0" fontId="88" fillId="0" borderId="0"/>
    <xf numFmtId="43" fontId="87" fillId="0" borderId="0" applyFont="0" applyFill="0" applyBorder="0" applyAlignment="0" applyProtection="0"/>
    <xf numFmtId="0" fontId="87" fillId="0" borderId="0"/>
    <xf numFmtId="0" fontId="87"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43" fontId="82" fillId="0" borderId="0" applyFont="0" applyFill="0" applyBorder="0" applyAlignment="0" applyProtection="0"/>
    <xf numFmtId="0" fontId="82" fillId="0" borderId="0"/>
    <xf numFmtId="0" fontId="82" fillId="0" borderId="0"/>
    <xf numFmtId="0" fontId="82" fillId="0" borderId="0"/>
    <xf numFmtId="0" fontId="81" fillId="0" borderId="0"/>
    <xf numFmtId="0" fontId="81" fillId="0" borderId="0"/>
    <xf numFmtId="0" fontId="80" fillId="0" borderId="0"/>
    <xf numFmtId="164" fontId="135" fillId="0" borderId="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44" fontId="135" fillId="0" borderId="0" applyFont="0" applyFill="0" applyBorder="0" applyAlignment="0" applyProtection="0"/>
    <xf numFmtId="38" fontId="154" fillId="0" borderId="37">
      <alignment vertical="center"/>
    </xf>
    <xf numFmtId="10" fontId="212" fillId="86" borderId="108" applyNumberFormat="0" applyBorder="0" applyAlignment="0" applyProtection="0"/>
    <xf numFmtId="0" fontId="316" fillId="5" borderId="4" applyNumberFormat="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87" fontId="144" fillId="0" borderId="0">
      <alignment horizontal="left" wrapText="1"/>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13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79" fillId="0" borderId="0"/>
    <xf numFmtId="0" fontId="78" fillId="0" borderId="0"/>
    <xf numFmtId="43" fontId="77" fillId="0" borderId="0" applyFont="0" applyFill="0" applyBorder="0" applyAlignment="0" applyProtection="0"/>
    <xf numFmtId="43" fontId="77"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43" fontId="75" fillId="0" borderId="0" applyFont="0" applyFill="0" applyBorder="0" applyAlignment="0" applyProtection="0"/>
    <xf numFmtId="0" fontId="75" fillId="0" borderId="0"/>
    <xf numFmtId="9"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73" fillId="0" borderId="0" applyFont="0" applyFill="0" applyBorder="0" applyAlignment="0" applyProtection="0"/>
    <xf numFmtId="43" fontId="73" fillId="0" borderId="0" applyFont="0" applyFill="0" applyBorder="0" applyAlignment="0" applyProtection="0"/>
    <xf numFmtId="43" fontId="72" fillId="0" borderId="0" applyFont="0" applyFill="0" applyBorder="0" applyAlignment="0" applyProtection="0"/>
    <xf numFmtId="9"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0" fontId="70"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8" fillId="0" borderId="0"/>
    <xf numFmtId="0" fontId="67" fillId="0" borderId="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6" fillId="0" borderId="0" applyFont="0" applyFill="0" applyBorder="0" applyAlignment="0" applyProtection="0"/>
    <xf numFmtId="0" fontId="66"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0" fontId="59" fillId="0" borderId="0"/>
    <xf numFmtId="0" fontId="58" fillId="0" borderId="0"/>
    <xf numFmtId="43" fontId="58" fillId="0" borderId="0" applyFont="0" applyFill="0" applyBorder="0" applyAlignment="0" applyProtection="0"/>
    <xf numFmtId="0" fontId="58"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4"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2"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9" fontId="45" fillId="0" borderId="0" applyFont="0" applyFill="0" applyBorder="0" applyAlignment="0" applyProtection="0"/>
    <xf numFmtId="43" fontId="45" fillId="0" borderId="0" applyFont="0" applyFill="0" applyBorder="0" applyAlignment="0" applyProtection="0"/>
    <xf numFmtId="0" fontId="44" fillId="0" borderId="0"/>
    <xf numFmtId="0" fontId="43" fillId="0" borderId="0"/>
    <xf numFmtId="0" fontId="42" fillId="0" borderId="0"/>
    <xf numFmtId="0" fontId="41" fillId="0" borderId="0"/>
    <xf numFmtId="0" fontId="40" fillId="0" borderId="0"/>
    <xf numFmtId="0" fontId="39" fillId="0" borderId="0"/>
    <xf numFmtId="43" fontId="39" fillId="0" borderId="0" applyFont="0" applyFill="0" applyBorder="0" applyAlignment="0" applyProtection="0"/>
    <xf numFmtId="0" fontId="39" fillId="0" borderId="0"/>
    <xf numFmtId="0" fontId="39"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7" fillId="0" borderId="0" applyFont="0" applyFill="0" applyBorder="0" applyAlignment="0" applyProtection="0"/>
    <xf numFmtId="0" fontId="37" fillId="0" borderId="0"/>
    <xf numFmtId="0" fontId="36"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3" fillId="0" borderId="0"/>
    <xf numFmtId="0" fontId="33" fillId="0" borderId="0"/>
    <xf numFmtId="0" fontId="32"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29"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0" fontId="22"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4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3"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0" fillId="0" borderId="0" applyFont="0" applyFill="0" applyBorder="0" applyAlignment="0" applyProtection="0"/>
    <xf numFmtId="0" fontId="9" fillId="0" borderId="0"/>
    <xf numFmtId="0" fontId="9" fillId="0" borderId="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cellStyleXfs>
  <cellXfs count="1085">
    <xf numFmtId="164" fontId="0" fillId="0" borderId="0" xfId="0"/>
    <xf numFmtId="164" fontId="0" fillId="33" borderId="0" xfId="0" applyFill="1"/>
    <xf numFmtId="164" fontId="139" fillId="33" borderId="0" xfId="17" applyFont="1" applyFill="1"/>
    <xf numFmtId="164" fontId="135" fillId="33" borderId="0" xfId="17" applyFill="1"/>
    <xf numFmtId="166" fontId="135" fillId="33" borderId="0" xfId="21" applyNumberFormat="1" applyFill="1" applyAlignment="1">
      <alignment horizontal="right" wrapText="1"/>
    </xf>
    <xf numFmtId="164" fontId="0" fillId="33" borderId="0" xfId="0" quotePrefix="1" applyFill="1"/>
    <xf numFmtId="166" fontId="135" fillId="33" borderId="0" xfId="17" applyNumberFormat="1" applyFill="1"/>
    <xf numFmtId="3" fontId="0" fillId="33" borderId="0" xfId="0" applyNumberFormat="1" applyFill="1"/>
    <xf numFmtId="164" fontId="139" fillId="33" borderId="0" xfId="0" applyFont="1" applyFill="1"/>
    <xf numFmtId="43" fontId="135" fillId="33" borderId="0" xfId="3" applyFill="1"/>
    <xf numFmtId="169" fontId="135" fillId="33" borderId="0" xfId="3" applyNumberFormat="1" applyFill="1"/>
    <xf numFmtId="4" fontId="135" fillId="33" borderId="0" xfId="17" applyNumberFormat="1" applyFill="1"/>
    <xf numFmtId="164" fontId="135" fillId="33" borderId="97" xfId="17" applyFill="1" applyBorder="1"/>
    <xf numFmtId="164" fontId="135" fillId="33" borderId="0" xfId="4" applyFill="1"/>
    <xf numFmtId="164" fontId="135" fillId="33" borderId="0" xfId="14" applyFill="1"/>
    <xf numFmtId="0" fontId="153" fillId="33" borderId="0" xfId="13156" applyFont="1" applyFill="1" applyAlignment="1">
      <alignment horizontal="left"/>
    </xf>
    <xf numFmtId="0" fontId="144" fillId="33" borderId="0" xfId="13156" applyFill="1"/>
    <xf numFmtId="0" fontId="153" fillId="33" borderId="0" xfId="13156" applyFont="1" applyFill="1"/>
    <xf numFmtId="238" fontId="144" fillId="33" borderId="0" xfId="13156" applyNumberFormat="1" applyFill="1"/>
    <xf numFmtId="3" fontId="144" fillId="33" borderId="0" xfId="13156" applyNumberFormat="1" applyFill="1"/>
    <xf numFmtId="0" fontId="144" fillId="33" borderId="0" xfId="13156" applyFill="1" applyAlignment="1">
      <alignment horizontal="right"/>
    </xf>
    <xf numFmtId="173" fontId="147" fillId="33" borderId="0" xfId="21" applyNumberFormat="1" applyFont="1" applyFill="1" applyAlignment="1">
      <alignment horizontal="right" wrapText="1"/>
    </xf>
    <xf numFmtId="166" fontId="135"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2" fillId="33" borderId="0" xfId="13156" applyFont="1" applyFill="1" applyAlignment="1">
      <alignment horizontal="left"/>
    </xf>
    <xf numFmtId="166" fontId="0" fillId="33" borderId="0" xfId="21" applyNumberFormat="1" applyFont="1" applyFill="1" applyAlignment="1">
      <alignment horizontal="right" wrapText="1"/>
    </xf>
    <xf numFmtId="169" fontId="135" fillId="33" borderId="0" xfId="1" applyNumberFormat="1" applyFont="1" applyFill="1"/>
    <xf numFmtId="164" fontId="153" fillId="33" borderId="0" xfId="17" applyFont="1" applyFill="1"/>
    <xf numFmtId="164" fontId="438" fillId="33" borderId="0" xfId="17" applyFont="1" applyFill="1"/>
    <xf numFmtId="164" fontId="138" fillId="33" borderId="0" xfId="2" applyFill="1" applyAlignment="1" applyProtection="1"/>
    <xf numFmtId="0" fontId="135" fillId="33" borderId="0" xfId="13179" applyFont="1" applyFill="1"/>
    <xf numFmtId="169" fontId="438" fillId="33" borderId="0" xfId="1" applyNumberFormat="1" applyFont="1" applyFill="1"/>
    <xf numFmtId="166" fontId="135"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35"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35" fillId="33" borderId="0" xfId="17" applyNumberFormat="1" applyFill="1" applyAlignment="1">
      <alignment horizontal="right"/>
    </xf>
    <xf numFmtId="4" fontId="0" fillId="33" borderId="0" xfId="17" applyNumberFormat="1" applyFont="1" applyFill="1" applyAlignment="1">
      <alignment horizontal="right"/>
    </xf>
    <xf numFmtId="175" fontId="144" fillId="33" borderId="0" xfId="28" applyNumberFormat="1" applyFont="1" applyFill="1" applyAlignment="1">
      <alignment horizontal="right"/>
    </xf>
    <xf numFmtId="170" fontId="0" fillId="33" borderId="0" xfId="0" quotePrefix="1" applyNumberFormat="1" applyFill="1" applyAlignment="1">
      <alignment horizontal="right"/>
    </xf>
    <xf numFmtId="9" fontId="144" fillId="33" borderId="0" xfId="13157" applyFont="1" applyFill="1"/>
    <xf numFmtId="14" fontId="135" fillId="33" borderId="0" xfId="21" applyNumberFormat="1" applyFill="1" applyAlignment="1">
      <alignment vertical="center"/>
    </xf>
    <xf numFmtId="165" fontId="0" fillId="33" borderId="0" xfId="0" quotePrefix="1" applyNumberFormat="1" applyFill="1"/>
    <xf numFmtId="164" fontId="135" fillId="33" borderId="10" xfId="21" applyFill="1" applyBorder="1" applyAlignment="1">
      <alignment horizontal="right" wrapText="1"/>
    </xf>
    <xf numFmtId="14" fontId="139" fillId="33" borderId="0" xfId="21" applyNumberFormat="1" applyFont="1" applyFill="1"/>
    <xf numFmtId="0" fontId="144"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53" fillId="33" borderId="0" xfId="9065" quotePrefix="1" applyFont="1" applyFill="1"/>
    <xf numFmtId="0" fontId="144" fillId="33" borderId="0" xfId="9065" quotePrefix="1" applyFill="1"/>
    <xf numFmtId="3" fontId="135" fillId="33" borderId="0" xfId="23" applyNumberFormat="1" applyFill="1"/>
    <xf numFmtId="9" fontId="0" fillId="33" borderId="0" xfId="13157" applyFont="1" applyFill="1"/>
    <xf numFmtId="0" fontId="106" fillId="0" borderId="0" xfId="13195"/>
    <xf numFmtId="0" fontId="444" fillId="0" borderId="0" xfId="13195" applyFont="1" applyAlignment="1">
      <alignment horizontal="center"/>
    </xf>
    <xf numFmtId="0" fontId="144" fillId="33" borderId="0" xfId="13195" applyFont="1" applyFill="1" applyAlignment="1">
      <alignment horizontal="left" indent="1"/>
    </xf>
    <xf numFmtId="0" fontId="144"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35" fillId="33" borderId="0" xfId="17" quotePrefix="1" applyFill="1"/>
    <xf numFmtId="164" fontId="135" fillId="33" borderId="10" xfId="17" quotePrefix="1" applyFill="1" applyBorder="1"/>
    <xf numFmtId="166" fontId="135" fillId="33" borderId="11" xfId="17" applyNumberFormat="1" applyFill="1" applyBorder="1" applyAlignment="1">
      <alignment horizontal="right"/>
    </xf>
    <xf numFmtId="166" fontId="135" fillId="33" borderId="0" xfId="17" quotePrefix="1" applyNumberFormat="1" applyFill="1" applyAlignment="1">
      <alignment horizontal="right"/>
    </xf>
    <xf numFmtId="166" fontId="135" fillId="33" borderId="0" xfId="21" quotePrefix="1" applyNumberFormat="1" applyFill="1" applyAlignment="1">
      <alignment horizontal="right" wrapText="1"/>
    </xf>
    <xf numFmtId="335" fontId="135" fillId="33" borderId="0" xfId="17" quotePrefix="1" applyNumberFormat="1" applyFill="1" applyAlignment="1">
      <alignment horizontal="right"/>
    </xf>
    <xf numFmtId="170" fontId="0" fillId="33" borderId="0" xfId="0" quotePrefix="1" applyNumberFormat="1" applyFill="1" applyAlignment="1">
      <alignment horizontal="left"/>
    </xf>
    <xf numFmtId="165" fontId="151"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1" fillId="33" borderId="0" xfId="22" quotePrefix="1" applyNumberFormat="1" applyFont="1" applyFill="1" applyAlignment="1">
      <alignment horizontal="right"/>
    </xf>
    <xf numFmtId="3" fontId="135"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35" fillId="33" borderId="100" xfId="21" applyFill="1" applyBorder="1" applyAlignment="1">
      <alignment horizontal="right" wrapText="1"/>
    </xf>
    <xf numFmtId="164" fontId="135" fillId="33" borderId="0" xfId="14" applyFill="1" applyAlignment="1">
      <alignment wrapText="1"/>
    </xf>
    <xf numFmtId="164" fontId="135" fillId="33" borderId="0" xfId="21" applyFill="1" applyAlignment="1">
      <alignment wrapText="1"/>
    </xf>
    <xf numFmtId="14" fontId="0" fillId="33" borderId="12" xfId="21" applyNumberFormat="1" applyFont="1" applyFill="1" applyBorder="1" applyAlignment="1">
      <alignment horizontal="right" wrapText="1"/>
    </xf>
    <xf numFmtId="14" fontId="135" fillId="33" borderId="12" xfId="21" applyNumberFormat="1" applyFill="1" applyBorder="1" applyAlignment="1">
      <alignment horizontal="right" wrapText="1"/>
    </xf>
    <xf numFmtId="165" fontId="135"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44"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35" fillId="33" borderId="0" xfId="17" applyFill="1" applyAlignment="1">
      <alignment horizontal="right"/>
    </xf>
    <xf numFmtId="0" fontId="144" fillId="33" borderId="10" xfId="9065" quotePrefix="1" applyFill="1" applyBorder="1" applyAlignment="1">
      <alignment wrapText="1"/>
    </xf>
    <xf numFmtId="0" fontId="144" fillId="33" borderId="10" xfId="13156" applyFill="1" applyBorder="1" applyAlignment="1">
      <alignment horizontal="left" wrapText="1"/>
    </xf>
    <xf numFmtId="0" fontId="144" fillId="33" borderId="10" xfId="13156" applyFill="1" applyBorder="1" applyAlignment="1">
      <alignment horizontal="left"/>
    </xf>
    <xf numFmtId="164" fontId="139" fillId="33" borderId="0" xfId="21" applyFont="1" applyFill="1"/>
    <xf numFmtId="0" fontId="144" fillId="33" borderId="0" xfId="13156" quotePrefix="1" applyFill="1"/>
    <xf numFmtId="164" fontId="135" fillId="33" borderId="0" xfId="21" applyFill="1"/>
    <xf numFmtId="0" fontId="153" fillId="33" borderId="0" xfId="13156" quotePrefix="1" applyFont="1" applyFill="1"/>
    <xf numFmtId="0" fontId="144" fillId="33" borderId="82" xfId="13156" applyFill="1" applyBorder="1"/>
    <xf numFmtId="164" fontId="135" fillId="33" borderId="82" xfId="17" applyFill="1" applyBorder="1" applyAlignment="1">
      <alignment horizontal="right"/>
    </xf>
    <xf numFmtId="238" fontId="144" fillId="33" borderId="82" xfId="13156" applyNumberFormat="1" applyFill="1" applyBorder="1"/>
    <xf numFmtId="238" fontId="135" fillId="33" borderId="10" xfId="21" applyNumberFormat="1" applyFill="1" applyBorder="1" applyAlignment="1">
      <alignment horizontal="right" wrapText="1"/>
    </xf>
    <xf numFmtId="14" fontId="135"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44" fillId="33" borderId="100" xfId="13156" applyNumberFormat="1" applyFill="1" applyBorder="1" applyAlignment="1">
      <alignment horizontal="right" wrapText="1"/>
    </xf>
    <xf numFmtId="165" fontId="135" fillId="33" borderId="0" xfId="13179" applyNumberFormat="1" applyFont="1" applyFill="1"/>
    <xf numFmtId="3" fontId="135" fillId="33" borderId="0" xfId="13179" applyNumberFormat="1" applyFont="1" applyFill="1"/>
    <xf numFmtId="167" fontId="135" fillId="33" borderId="0" xfId="13157" applyNumberFormat="1" applyFill="1"/>
    <xf numFmtId="0" fontId="144" fillId="122" borderId="0" xfId="17" applyNumberFormat="1" applyFont="1" applyFill="1" applyAlignment="1">
      <alignment horizontal="left" wrapText="1"/>
    </xf>
    <xf numFmtId="0" fontId="144" fillId="33" borderId="0" xfId="17" applyNumberFormat="1" applyFont="1" applyFill="1" applyAlignment="1">
      <alignment wrapText="1"/>
    </xf>
    <xf numFmtId="0" fontId="144" fillId="33" borderId="0" xfId="17" applyNumberFormat="1" applyFont="1" applyFill="1" applyAlignment="1">
      <alignment vertical="center"/>
    </xf>
    <xf numFmtId="164" fontId="135" fillId="33" borderId="103" xfId="17" applyFill="1" applyBorder="1"/>
    <xf numFmtId="164" fontId="139" fillId="33" borderId="0" xfId="0" applyFont="1" applyFill="1" applyAlignment="1">
      <alignment horizontal="left"/>
    </xf>
    <xf numFmtId="164" fontId="445" fillId="33" borderId="0" xfId="0" applyFont="1" applyFill="1" applyAlignment="1">
      <alignment horizontal="left"/>
    </xf>
    <xf numFmtId="164" fontId="153" fillId="33" borderId="10" xfId="0" applyFont="1" applyFill="1" applyBorder="1"/>
    <xf numFmtId="164" fontId="139" fillId="33" borderId="10" xfId="0" applyFont="1" applyFill="1" applyBorder="1"/>
    <xf numFmtId="4" fontId="135" fillId="33" borderId="0" xfId="17" applyNumberFormat="1" applyFill="1" applyAlignment="1">
      <alignment horizontal="right"/>
    </xf>
    <xf numFmtId="37" fontId="135"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35" fillId="33" borderId="0" xfId="13157" applyFill="1" applyAlignment="1">
      <alignment horizontal="right"/>
    </xf>
    <xf numFmtId="14" fontId="0" fillId="33" borderId="10" xfId="21" quotePrefix="1" applyNumberFormat="1" applyFont="1" applyFill="1" applyBorder="1" applyAlignment="1">
      <alignment horizontal="right" wrapText="1"/>
    </xf>
    <xf numFmtId="1" fontId="135" fillId="33" borderId="0" xfId="17" applyNumberFormat="1" applyFill="1"/>
    <xf numFmtId="1" fontId="150" fillId="33" borderId="0" xfId="17" applyNumberFormat="1" applyFont="1" applyFill="1"/>
    <xf numFmtId="164" fontId="135" fillId="33" borderId="0" xfId="17" applyFill="1" applyAlignment="1">
      <alignment horizontal="left"/>
    </xf>
    <xf numFmtId="0" fontId="135" fillId="33" borderId="0" xfId="13179" quotePrefix="1" applyFont="1" applyFill="1"/>
    <xf numFmtId="0" fontId="0" fillId="33" borderId="0" xfId="13179" quotePrefix="1" applyFont="1" applyFill="1"/>
    <xf numFmtId="165" fontId="0" fillId="33" borderId="0" xfId="13179" quotePrefix="1" applyNumberFormat="1" applyFont="1" applyFill="1"/>
    <xf numFmtId="164" fontId="135" fillId="33" borderId="100" xfId="4" applyFill="1" applyBorder="1" applyAlignment="1">
      <alignment horizontal="right" wrapText="1"/>
    </xf>
    <xf numFmtId="164" fontId="139" fillId="33" borderId="0" xfId="4" applyFont="1" applyFill="1"/>
    <xf numFmtId="164" fontId="139" fillId="33" borderId="0" xfId="14" applyFont="1" applyFill="1"/>
    <xf numFmtId="167" fontId="0" fillId="33" borderId="0" xfId="13157" applyNumberFormat="1" applyFont="1" applyFill="1"/>
    <xf numFmtId="164" fontId="139" fillId="33" borderId="0" xfId="14" applyFont="1" applyFill="1" applyAlignment="1">
      <alignment horizontal="left"/>
    </xf>
    <xf numFmtId="238" fontId="135" fillId="33" borderId="0" xfId="13157" applyNumberFormat="1" applyFill="1" applyAlignment="1">
      <alignment horizontal="right"/>
    </xf>
    <xf numFmtId="9" fontId="135" fillId="33" borderId="0" xfId="13157" applyFill="1"/>
    <xf numFmtId="164" fontId="135" fillId="33" borderId="0" xfId="0" applyFont="1" applyFill="1"/>
    <xf numFmtId="172" fontId="135"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44" fillId="33" borderId="0" xfId="13156" applyNumberFormat="1" applyFill="1"/>
    <xf numFmtId="0" fontId="106" fillId="33" borderId="0" xfId="13195" applyFill="1"/>
    <xf numFmtId="166" fontId="139" fillId="33" borderId="0" xfId="21" applyNumberFormat="1" applyFont="1" applyFill="1" applyAlignment="1">
      <alignment horizontal="right" wrapText="1"/>
    </xf>
    <xf numFmtId="3" fontId="153" fillId="33" borderId="0" xfId="13156" applyNumberFormat="1" applyFont="1" applyFill="1" applyAlignment="1">
      <alignment horizontal="right"/>
    </xf>
    <xf numFmtId="3" fontId="144" fillId="33" borderId="0" xfId="9065" quotePrefix="1" applyNumberFormat="1" applyFill="1" applyAlignment="1">
      <alignment horizontal="right"/>
    </xf>
    <xf numFmtId="3" fontId="153" fillId="33" borderId="0" xfId="9065" quotePrefix="1" applyNumberFormat="1" applyFont="1" applyFill="1" applyAlignment="1">
      <alignment horizontal="right"/>
    </xf>
    <xf numFmtId="9" fontId="0" fillId="33" borderId="0" xfId="28" applyFont="1" applyFill="1"/>
    <xf numFmtId="164" fontId="144" fillId="33" borderId="0" xfId="17" applyFont="1" applyFill="1"/>
    <xf numFmtId="9" fontId="144" fillId="33" borderId="0" xfId="28" applyFont="1" applyFill="1"/>
    <xf numFmtId="169" fontId="144" fillId="33" borderId="0" xfId="3" applyNumberFormat="1" applyFont="1" applyFill="1"/>
    <xf numFmtId="1" fontId="144" fillId="33" borderId="0" xfId="17" applyNumberFormat="1" applyFont="1" applyFill="1"/>
    <xf numFmtId="164" fontId="139" fillId="33" borderId="0" xfId="17" applyFont="1" applyFill="1" applyAlignment="1">
      <alignment horizontal="center" wrapText="1"/>
    </xf>
    <xf numFmtId="164" fontId="135" fillId="33" borderId="0" xfId="17" applyFill="1" applyAlignment="1">
      <alignment horizontal="center" wrapText="1"/>
    </xf>
    <xf numFmtId="172" fontId="144" fillId="33" borderId="0" xfId="17" applyNumberFormat="1" applyFont="1" applyFill="1"/>
    <xf numFmtId="164" fontId="144" fillId="33" borderId="82" xfId="21" applyFont="1" applyFill="1" applyBorder="1"/>
    <xf numFmtId="172" fontId="144" fillId="33" borderId="82" xfId="17" applyNumberFormat="1" applyFont="1" applyFill="1" applyBorder="1"/>
    <xf numFmtId="14" fontId="153" fillId="33" borderId="0" xfId="21" applyNumberFormat="1" applyFont="1" applyFill="1"/>
    <xf numFmtId="168" fontId="144" fillId="33" borderId="0" xfId="17" applyNumberFormat="1" applyFont="1" applyFill="1"/>
    <xf numFmtId="166" fontId="144" fillId="33" borderId="0" xfId="17" applyNumberFormat="1" applyFont="1" applyFill="1"/>
    <xf numFmtId="3" fontId="135" fillId="33" borderId="0" xfId="3" applyNumberFormat="1" applyFill="1"/>
    <xf numFmtId="173" fontId="147" fillId="33" borderId="0" xfId="4" applyNumberFormat="1" applyFont="1" applyFill="1"/>
    <xf numFmtId="0" fontId="144" fillId="33" borderId="100" xfId="13156" applyFill="1" applyBorder="1" applyAlignment="1">
      <alignment horizontal="left" wrapText="1"/>
    </xf>
    <xf numFmtId="0" fontId="144" fillId="33" borderId="100" xfId="13156" applyFill="1" applyBorder="1" applyAlignment="1">
      <alignment horizontal="left"/>
    </xf>
    <xf numFmtId="14" fontId="135" fillId="33" borderId="100" xfId="21" applyNumberFormat="1" applyFill="1" applyBorder="1" applyAlignment="1">
      <alignment horizontal="right" wrapText="1"/>
    </xf>
    <xf numFmtId="166" fontId="139" fillId="33" borderId="0" xfId="17" applyNumberFormat="1" applyFont="1" applyFill="1"/>
    <xf numFmtId="173" fontId="408" fillId="33" borderId="0" xfId="13156" applyNumberFormat="1" applyFont="1" applyFill="1"/>
    <xf numFmtId="166" fontId="153" fillId="33" borderId="0" xfId="13156" applyNumberFormat="1" applyFont="1" applyFill="1"/>
    <xf numFmtId="3" fontId="148" fillId="33" borderId="0" xfId="0" applyNumberFormat="1" applyFont="1" applyFill="1" applyAlignment="1">
      <alignment horizontal="right"/>
    </xf>
    <xf numFmtId="173" fontId="434" fillId="33" borderId="0" xfId="13156" applyNumberFormat="1" applyFont="1" applyFill="1"/>
    <xf numFmtId="164" fontId="135" fillId="33" borderId="0" xfId="21" applyFill="1" applyAlignment="1">
      <alignment vertical="center"/>
    </xf>
    <xf numFmtId="164" fontId="135" fillId="33" borderId="0" xfId="21" applyFill="1" applyAlignment="1">
      <alignment horizontal="left" vertical="center"/>
    </xf>
    <xf numFmtId="164" fontId="139" fillId="33" borderId="0" xfId="21" applyFont="1" applyFill="1" applyAlignment="1">
      <alignment horizontal="left" vertical="center"/>
    </xf>
    <xf numFmtId="3" fontId="437" fillId="33" borderId="0" xfId="0" applyNumberFormat="1" applyFont="1" applyFill="1" applyAlignment="1">
      <alignment horizontal="right"/>
    </xf>
    <xf numFmtId="164" fontId="139" fillId="33" borderId="0" xfId="21" applyFont="1" applyFill="1" applyAlignment="1">
      <alignment vertical="center"/>
    </xf>
    <xf numFmtId="166" fontId="139" fillId="33" borderId="0" xfId="17" applyNumberFormat="1" applyFont="1" applyFill="1" applyAlignment="1">
      <alignment vertical="center"/>
    </xf>
    <xf numFmtId="238" fontId="408" fillId="33" borderId="0" xfId="13156" applyNumberFormat="1" applyFont="1" applyFill="1"/>
    <xf numFmtId="3" fontId="144" fillId="33" borderId="0" xfId="13156" applyNumberFormat="1" applyFill="1" applyAlignment="1">
      <alignment horizontal="right"/>
    </xf>
    <xf numFmtId="238" fontId="434" fillId="33" borderId="0" xfId="13156" applyNumberFormat="1" applyFont="1" applyFill="1"/>
    <xf numFmtId="164" fontId="135" fillId="33" borderId="106" xfId="17" applyFill="1" applyBorder="1"/>
    <xf numFmtId="166" fontId="135" fillId="0" borderId="0" xfId="21" applyNumberFormat="1" applyAlignment="1">
      <alignment horizontal="right" wrapText="1"/>
    </xf>
    <xf numFmtId="166" fontId="139" fillId="33" borderId="0" xfId="17" applyNumberFormat="1" applyFont="1" applyFill="1" applyAlignment="1">
      <alignment horizontal="right"/>
    </xf>
    <xf numFmtId="3" fontId="153" fillId="33" borderId="0" xfId="13156" applyNumberFormat="1" applyFont="1" applyFill="1"/>
    <xf numFmtId="173" fontId="153" fillId="33" borderId="0" xfId="13156" applyNumberFormat="1" applyFont="1" applyFill="1"/>
    <xf numFmtId="173" fontId="144" fillId="33" borderId="0" xfId="13156" applyNumberFormat="1" applyFill="1"/>
    <xf numFmtId="3" fontId="139" fillId="33" borderId="0" xfId="21" applyNumberFormat="1" applyFont="1" applyFill="1"/>
    <xf numFmtId="3" fontId="0" fillId="33" borderId="0" xfId="21" applyNumberFormat="1" applyFont="1" applyFill="1" applyAlignment="1">
      <alignment horizontal="right"/>
    </xf>
    <xf numFmtId="164" fontId="147" fillId="33" borderId="0" xfId="4" applyFont="1" applyFill="1" applyAlignment="1">
      <alignment horizontal="right"/>
    </xf>
    <xf numFmtId="3" fontId="144" fillId="33" borderId="0" xfId="23" applyNumberFormat="1" applyFont="1" applyFill="1"/>
    <xf numFmtId="0" fontId="135" fillId="33" borderId="0" xfId="13297" applyFont="1" applyFill="1"/>
    <xf numFmtId="0" fontId="135" fillId="33" borderId="106" xfId="13297" applyFont="1" applyFill="1" applyBorder="1"/>
    <xf numFmtId="165" fontId="135" fillId="33" borderId="11" xfId="13297" quotePrefix="1" applyNumberFormat="1" applyFont="1" applyFill="1" applyBorder="1"/>
    <xf numFmtId="165" fontId="135" fillId="33" borderId="0" xfId="13297" quotePrefix="1" applyNumberFormat="1" applyFont="1" applyFill="1"/>
    <xf numFmtId="0" fontId="0" fillId="33" borderId="0" xfId="13297" applyFont="1" applyFill="1" applyAlignment="1">
      <alignment horizontal="right"/>
    </xf>
    <xf numFmtId="0" fontId="135"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44"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35" fillId="33" borderId="101" xfId="17" applyFill="1" applyBorder="1"/>
    <xf numFmtId="164" fontId="135" fillId="33" borderId="102" xfId="17" applyFill="1" applyBorder="1"/>
    <xf numFmtId="164" fontId="135" fillId="33" borderId="104" xfId="17" applyFill="1" applyBorder="1"/>
    <xf numFmtId="166" fontId="135" fillId="0" borderId="0" xfId="23" applyNumberFormat="1"/>
    <xf numFmtId="172" fontId="147" fillId="0" borderId="0" xfId="21" applyNumberFormat="1" applyFont="1" applyAlignment="1">
      <alignment horizontal="right" wrapText="1"/>
    </xf>
    <xf numFmtId="3" fontId="148" fillId="0" borderId="0" xfId="0" applyNumberFormat="1" applyFont="1" applyAlignment="1">
      <alignment horizontal="right"/>
    </xf>
    <xf numFmtId="166" fontId="135" fillId="0" borderId="0" xfId="17" applyNumberFormat="1"/>
    <xf numFmtId="336" fontId="135" fillId="33" borderId="0" xfId="21" applyNumberFormat="1" applyFill="1" applyAlignment="1">
      <alignment horizontal="right" wrapText="1"/>
    </xf>
    <xf numFmtId="164" fontId="135" fillId="33" borderId="0" xfId="21" applyFill="1" applyAlignment="1">
      <alignment horizontal="center" wrapText="1"/>
    </xf>
    <xf numFmtId="14" fontId="135" fillId="33" borderId="107" xfId="21" applyNumberFormat="1" applyFill="1" applyBorder="1" applyAlignment="1">
      <alignment vertical="center"/>
    </xf>
    <xf numFmtId="164" fontId="135" fillId="33" borderId="107" xfId="21" applyFill="1" applyBorder="1" applyAlignment="1">
      <alignment horizontal="right" wrapText="1"/>
    </xf>
    <xf numFmtId="165" fontId="135" fillId="33" borderId="0" xfId="4" quotePrefix="1" applyNumberFormat="1" applyFill="1"/>
    <xf numFmtId="166" fontId="153" fillId="33" borderId="0" xfId="21" applyNumberFormat="1" applyFont="1" applyFill="1" applyAlignment="1">
      <alignment horizontal="right" wrapText="1"/>
    </xf>
    <xf numFmtId="166" fontId="144" fillId="33" borderId="0" xfId="17" applyNumberFormat="1" applyFont="1" applyFill="1" applyAlignment="1">
      <alignment horizontal="right"/>
    </xf>
    <xf numFmtId="166" fontId="144" fillId="33" borderId="0" xfId="21" applyNumberFormat="1" applyFont="1" applyFill="1" applyAlignment="1">
      <alignment horizontal="right" wrapText="1"/>
    </xf>
    <xf numFmtId="166" fontId="153" fillId="33" borderId="0" xfId="23" applyNumberFormat="1" applyFont="1" applyFill="1" applyAlignment="1">
      <alignment horizontal="right"/>
    </xf>
    <xf numFmtId="166" fontId="144" fillId="33" borderId="0" xfId="23" applyNumberFormat="1" applyFont="1" applyFill="1" applyAlignment="1">
      <alignment horizontal="right"/>
    </xf>
    <xf numFmtId="166" fontId="153" fillId="33" borderId="0" xfId="17" applyNumberFormat="1" applyFont="1" applyFill="1" applyAlignment="1">
      <alignment horizontal="right"/>
    </xf>
    <xf numFmtId="3" fontId="144" fillId="33" borderId="0" xfId="17" applyNumberFormat="1" applyFont="1" applyFill="1"/>
    <xf numFmtId="164" fontId="0" fillId="33" borderId="107" xfId="21" applyFont="1" applyFill="1" applyBorder="1" applyAlignment="1">
      <alignment horizontal="right" wrapText="1"/>
    </xf>
    <xf numFmtId="0" fontId="135" fillId="33" borderId="0" xfId="16045" applyFont="1" applyFill="1"/>
    <xf numFmtId="0" fontId="135" fillId="33" borderId="110" xfId="16045" applyFont="1" applyFill="1" applyBorder="1"/>
    <xf numFmtId="0" fontId="0" fillId="33" borderId="0" xfId="16045" applyFont="1" applyFill="1" applyAlignment="1">
      <alignment horizontal="left"/>
    </xf>
    <xf numFmtId="0" fontId="153" fillId="33" borderId="0" xfId="16045" applyFont="1" applyFill="1" applyAlignment="1">
      <alignment vertical="center"/>
    </xf>
    <xf numFmtId="0" fontId="153" fillId="33" borderId="110" xfId="16045" applyFont="1" applyFill="1" applyBorder="1" applyAlignment="1">
      <alignment horizontal="left" vertical="center"/>
    </xf>
    <xf numFmtId="164" fontId="135" fillId="33" borderId="110" xfId="13300" applyFill="1" applyBorder="1" applyAlignment="1">
      <alignment horizontal="left" vertical="center"/>
    </xf>
    <xf numFmtId="0" fontId="222" fillId="33" borderId="110" xfId="16045" applyFont="1" applyFill="1" applyBorder="1" applyAlignment="1">
      <alignment horizontal="center" vertical="center"/>
    </xf>
    <xf numFmtId="0" fontId="135" fillId="33" borderId="107" xfId="16045" applyFont="1" applyFill="1" applyBorder="1" applyAlignment="1">
      <alignment vertical="center"/>
    </xf>
    <xf numFmtId="0" fontId="0" fillId="33" borderId="107" xfId="16045" applyFont="1" applyFill="1" applyBorder="1" applyAlignment="1">
      <alignment horizontal="center" wrapText="1"/>
    </xf>
    <xf numFmtId="43" fontId="144" fillId="33" borderId="0" xfId="3" applyFont="1" applyFill="1"/>
    <xf numFmtId="173" fontId="408" fillId="33" borderId="0" xfId="13156" applyNumberFormat="1" applyFont="1" applyFill="1" applyAlignment="1">
      <alignment horizontal="right"/>
    </xf>
    <xf numFmtId="3" fontId="0" fillId="33" borderId="11" xfId="0" applyNumberFormat="1" applyFill="1" applyBorder="1"/>
    <xf numFmtId="3" fontId="135" fillId="33" borderId="11" xfId="23" applyNumberFormat="1" applyFill="1" applyBorder="1"/>
    <xf numFmtId="14" fontId="135" fillId="33" borderId="100" xfId="21" applyNumberFormat="1" applyFill="1" applyBorder="1" applyAlignment="1">
      <alignment horizontal="right" vertical="center" wrapText="1"/>
    </xf>
    <xf numFmtId="238" fontId="146" fillId="33" borderId="0" xfId="28" applyNumberFormat="1" applyFont="1" applyFill="1"/>
    <xf numFmtId="238" fontId="147" fillId="33" borderId="0" xfId="28" applyNumberFormat="1" applyFont="1" applyFill="1"/>
    <xf numFmtId="1" fontId="146" fillId="33" borderId="97" xfId="28" applyNumberFormat="1" applyFont="1" applyFill="1" applyBorder="1"/>
    <xf numFmtId="14" fontId="135" fillId="33" borderId="100" xfId="21" applyNumberFormat="1" applyFill="1" applyBorder="1" applyAlignment="1">
      <alignment horizontal="left" vertical="center"/>
    </xf>
    <xf numFmtId="14" fontId="135" fillId="33" borderId="100" xfId="21" quotePrefix="1" applyNumberFormat="1" applyFill="1" applyBorder="1" applyAlignment="1">
      <alignment horizontal="right" vertical="center" wrapText="1"/>
    </xf>
    <xf numFmtId="3" fontId="139" fillId="33" borderId="0" xfId="17" applyNumberFormat="1" applyFont="1" applyFill="1"/>
    <xf numFmtId="3" fontId="153" fillId="33" borderId="0" xfId="17" applyNumberFormat="1" applyFont="1" applyFill="1"/>
    <xf numFmtId="164" fontId="135" fillId="33" borderId="0" xfId="4" applyFill="1" applyAlignment="1">
      <alignment horizontal="left"/>
    </xf>
    <xf numFmtId="164" fontId="139" fillId="33" borderId="97" xfId="4" applyFont="1" applyFill="1" applyBorder="1"/>
    <xf numFmtId="3" fontId="139" fillId="33" borderId="97" xfId="17" applyNumberFormat="1" applyFont="1" applyFill="1" applyBorder="1"/>
    <xf numFmtId="3" fontId="139" fillId="33" borderId="101" xfId="17" applyNumberFormat="1" applyFont="1" applyFill="1" applyBorder="1"/>
    <xf numFmtId="3" fontId="139" fillId="33" borderId="102" xfId="17" applyNumberFormat="1" applyFont="1" applyFill="1" applyBorder="1"/>
    <xf numFmtId="3" fontId="139" fillId="33" borderId="104" xfId="17" applyNumberFormat="1" applyFont="1" applyFill="1" applyBorder="1"/>
    <xf numFmtId="3" fontId="153" fillId="33" borderId="105" xfId="17" applyNumberFormat="1" applyFont="1" applyFill="1" applyBorder="1"/>
    <xf numFmtId="3" fontId="153"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35" fillId="33" borderId="0" xfId="14" applyNumberFormat="1" applyFill="1"/>
    <xf numFmtId="0" fontId="153" fillId="33" borderId="0" xfId="16045" applyFont="1" applyFill="1"/>
    <xf numFmtId="0" fontId="153" fillId="33" borderId="110" xfId="16045" applyFont="1" applyFill="1" applyBorder="1"/>
    <xf numFmtId="0" fontId="135" fillId="33" borderId="107" xfId="13179" applyFont="1" applyFill="1" applyBorder="1"/>
    <xf numFmtId="0" fontId="135" fillId="33" borderId="107" xfId="13179" applyFont="1" applyFill="1" applyBorder="1" applyAlignment="1">
      <alignment horizontal="center"/>
    </xf>
    <xf numFmtId="165" fontId="135" fillId="33" borderId="109" xfId="13179" quotePrefix="1" applyNumberFormat="1" applyFont="1" applyFill="1" applyBorder="1"/>
    <xf numFmtId="3" fontId="135" fillId="33" borderId="109" xfId="13179" applyNumberFormat="1" applyFont="1" applyFill="1" applyBorder="1"/>
    <xf numFmtId="0" fontId="434" fillId="33" borderId="0" xfId="13156" applyFont="1" applyFill="1"/>
    <xf numFmtId="14" fontId="146" fillId="33" borderId="107" xfId="13300" applyNumberFormat="1" applyFont="1" applyFill="1" applyBorder="1" applyAlignment="1">
      <alignment horizontal="right" vertical="center" wrapText="1"/>
    </xf>
    <xf numFmtId="164" fontId="135" fillId="33" borderId="0" xfId="21" applyFill="1" applyAlignment="1">
      <alignment horizontal="right" wrapText="1"/>
    </xf>
    <xf numFmtId="164" fontId="144" fillId="33" borderId="107" xfId="21" applyFont="1" applyFill="1" applyBorder="1" applyAlignment="1">
      <alignment horizontal="right" wrapText="1"/>
    </xf>
    <xf numFmtId="172" fontId="144" fillId="33" borderId="107" xfId="21" applyNumberFormat="1" applyFont="1" applyFill="1" applyBorder="1" applyAlignment="1">
      <alignment horizontal="right" wrapText="1"/>
    </xf>
    <xf numFmtId="165" fontId="153" fillId="33" borderId="107" xfId="17" applyNumberFormat="1" applyFont="1" applyFill="1" applyBorder="1"/>
    <xf numFmtId="166" fontId="153" fillId="33" borderId="107" xfId="17" applyNumberFormat="1" applyFont="1" applyFill="1" applyBorder="1" applyAlignment="1">
      <alignment horizontal="right"/>
    </xf>
    <xf numFmtId="164" fontId="434" fillId="33" borderId="107" xfId="21" applyFont="1" applyFill="1" applyBorder="1" applyAlignment="1">
      <alignment horizontal="right" wrapText="1"/>
    </xf>
    <xf numFmtId="174" fontId="135" fillId="33" borderId="107" xfId="21" applyNumberFormat="1" applyFill="1" applyBorder="1" applyAlignment="1">
      <alignment horizontal="right" wrapText="1"/>
    </xf>
    <xf numFmtId="166" fontId="135" fillId="33" borderId="0" xfId="4" applyNumberFormat="1" applyFill="1"/>
    <xf numFmtId="170" fontId="135" fillId="33" borderId="0" xfId="4" quotePrefix="1" applyNumberFormat="1" applyFill="1" applyAlignment="1">
      <alignment horizontal="left"/>
    </xf>
    <xf numFmtId="165" fontId="144" fillId="33" borderId="0" xfId="4" quotePrefix="1" applyNumberFormat="1" applyFont="1" applyFill="1"/>
    <xf numFmtId="164" fontId="135" fillId="33" borderId="107" xfId="17" quotePrefix="1" applyFill="1" applyBorder="1"/>
    <xf numFmtId="166" fontId="135"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44" fillId="33" borderId="0" xfId="17" quotePrefix="1" applyNumberFormat="1" applyFont="1" applyFill="1"/>
    <xf numFmtId="165" fontId="0" fillId="33" borderId="0" xfId="4" quotePrefix="1" applyNumberFormat="1" applyFont="1" applyFill="1"/>
    <xf numFmtId="164" fontId="135" fillId="33" borderId="112" xfId="17" applyFill="1" applyBorder="1"/>
    <xf numFmtId="238" fontId="135" fillId="33" borderId="0" xfId="17" applyNumberFormat="1" applyFill="1"/>
    <xf numFmtId="2" fontId="144" fillId="33" borderId="0" xfId="13156" applyNumberFormat="1" applyFill="1" applyAlignment="1">
      <alignment horizontal="right" wrapText="1"/>
    </xf>
    <xf numFmtId="3" fontId="144" fillId="33" borderId="0" xfId="13179" applyNumberFormat="1" applyFont="1" applyFill="1"/>
    <xf numFmtId="164" fontId="0" fillId="123" borderId="0" xfId="17" applyFont="1" applyFill="1"/>
    <xf numFmtId="164" fontId="135" fillId="123" borderId="0" xfId="17" applyFill="1"/>
    <xf numFmtId="0" fontId="144" fillId="33" borderId="0" xfId="13179" quotePrefix="1" applyFont="1" applyFill="1"/>
    <xf numFmtId="3" fontId="144" fillId="33" borderId="0" xfId="13179" applyNumberFormat="1" applyFont="1" applyFill="1" applyAlignment="1">
      <alignment horizontal="right"/>
    </xf>
    <xf numFmtId="0" fontId="144" fillId="33" borderId="0" xfId="13179" applyFont="1" applyFill="1"/>
    <xf numFmtId="2" fontId="144" fillId="33" borderId="0" xfId="13179" quotePrefix="1" applyNumberFormat="1" applyFont="1" applyFill="1" applyAlignment="1">
      <alignment wrapText="1"/>
    </xf>
    <xf numFmtId="164" fontId="144" fillId="33" borderId="0" xfId="17" quotePrefix="1" applyFont="1" applyFill="1"/>
    <xf numFmtId="0" fontId="135" fillId="33" borderId="113" xfId="13179" applyFont="1" applyFill="1" applyBorder="1"/>
    <xf numFmtId="0" fontId="153"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0" fillId="33" borderId="0" xfId="17" applyFont="1" applyFill="1" applyAlignment="1">
      <alignment horizontal="center" vertical="top" wrapText="1"/>
    </xf>
    <xf numFmtId="164" fontId="135" fillId="33" borderId="114" xfId="17" applyFill="1" applyBorder="1"/>
    <xf numFmtId="164" fontId="135" fillId="33" borderId="0" xfId="4" quotePrefix="1" applyFill="1"/>
    <xf numFmtId="173" fontId="408" fillId="33" borderId="0" xfId="21" applyNumberFormat="1" applyFont="1" applyFill="1" applyAlignment="1">
      <alignment horizontal="right" wrapText="1"/>
    </xf>
    <xf numFmtId="173" fontId="434" fillId="33" borderId="0" xfId="21" applyNumberFormat="1" applyFont="1" applyFill="1" applyAlignment="1">
      <alignment horizontal="right" wrapText="1"/>
    </xf>
    <xf numFmtId="173" fontId="408" fillId="33" borderId="107" xfId="21" applyNumberFormat="1" applyFont="1" applyFill="1" applyBorder="1" applyAlignment="1">
      <alignment horizontal="right" wrapText="1"/>
    </xf>
    <xf numFmtId="173" fontId="434" fillId="33" borderId="0" xfId="13156" applyNumberFormat="1" applyFont="1" applyFill="1" applyAlignment="1">
      <alignment horizontal="right"/>
    </xf>
    <xf numFmtId="0" fontId="144" fillId="33" borderId="0" xfId="17" applyNumberFormat="1" applyFont="1" applyFill="1" applyAlignment="1">
      <alignment horizontal="left" vertical="center"/>
    </xf>
    <xf numFmtId="164" fontId="135" fillId="33" borderId="115" xfId="17" applyFill="1" applyBorder="1"/>
    <xf numFmtId="340" fontId="144" fillId="33" borderId="0" xfId="3" applyNumberFormat="1" applyFont="1" applyFill="1"/>
    <xf numFmtId="2" fontId="144" fillId="33" borderId="0" xfId="13157" applyNumberFormat="1" applyFont="1" applyFill="1"/>
    <xf numFmtId="238" fontId="144" fillId="33" borderId="0" xfId="13157" applyNumberFormat="1" applyFont="1" applyFill="1"/>
    <xf numFmtId="166" fontId="135" fillId="33" borderId="0" xfId="13179" applyNumberFormat="1" applyFont="1" applyFill="1"/>
    <xf numFmtId="166" fontId="153" fillId="33" borderId="0" xfId="13156" applyNumberFormat="1" applyFont="1" applyFill="1" applyAlignment="1">
      <alignment horizontal="right"/>
    </xf>
    <xf numFmtId="0" fontId="135" fillId="33" borderId="0" xfId="16145" applyFont="1" applyFill="1"/>
    <xf numFmtId="0" fontId="135" fillId="33" borderId="116" xfId="16145" applyFont="1" applyFill="1" applyBorder="1"/>
    <xf numFmtId="0" fontId="139" fillId="33" borderId="0" xfId="16145" applyFont="1" applyFill="1"/>
    <xf numFmtId="0" fontId="0" fillId="0" borderId="0" xfId="16145" applyFont="1" applyAlignment="1">
      <alignment horizontal="left"/>
    </xf>
    <xf numFmtId="0" fontId="153" fillId="33" borderId="0" xfId="16145" applyFont="1" applyFill="1" applyAlignment="1">
      <alignment vertical="center"/>
    </xf>
    <xf numFmtId="0" fontId="153"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2" fillId="33" borderId="116" xfId="16145" applyFont="1" applyFill="1" applyBorder="1" applyAlignment="1">
      <alignment horizontal="center" vertical="center"/>
    </xf>
    <xf numFmtId="0" fontId="135" fillId="33" borderId="107" xfId="16145" applyFont="1" applyFill="1" applyBorder="1" applyAlignment="1">
      <alignment vertical="center"/>
    </xf>
    <xf numFmtId="0" fontId="0" fillId="33" borderId="107" xfId="16145" applyFont="1" applyFill="1" applyBorder="1" applyAlignment="1">
      <alignment horizontal="center" wrapText="1"/>
    </xf>
    <xf numFmtId="335" fontId="139" fillId="33" borderId="0" xfId="16145" applyNumberFormat="1" applyFont="1" applyFill="1"/>
    <xf numFmtId="0" fontId="139" fillId="33" borderId="0" xfId="16145" applyFont="1" applyFill="1" applyAlignment="1">
      <alignment horizontal="right"/>
    </xf>
    <xf numFmtId="0" fontId="0" fillId="33" borderId="0" xfId="16145" applyFont="1" applyFill="1" applyAlignment="1">
      <alignment horizontal="right"/>
    </xf>
    <xf numFmtId="0" fontId="139" fillId="33" borderId="116" xfId="16145" applyFont="1" applyFill="1" applyBorder="1"/>
    <xf numFmtId="0" fontId="139" fillId="33" borderId="116" xfId="16145" applyFont="1" applyFill="1" applyBorder="1" applyAlignment="1">
      <alignment horizontal="right"/>
    </xf>
    <xf numFmtId="335" fontId="139"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35" fillId="33" borderId="0" xfId="16145" applyFont="1" applyFill="1" applyAlignment="1">
      <alignment wrapText="1"/>
    </xf>
    <xf numFmtId="0" fontId="0" fillId="33" borderId="0" xfId="16145" applyFont="1" applyFill="1"/>
    <xf numFmtId="164" fontId="152" fillId="33" borderId="0" xfId="0" applyFont="1" applyFill="1"/>
    <xf numFmtId="166" fontId="152" fillId="33" borderId="0" xfId="0" applyNumberFormat="1" applyFont="1" applyFill="1"/>
    <xf numFmtId="164" fontId="139" fillId="33" borderId="0" xfId="21" applyFont="1" applyFill="1" applyAlignment="1">
      <alignment horizontal="center" vertical="center" wrapText="1"/>
    </xf>
    <xf numFmtId="164" fontId="139" fillId="33" borderId="0" xfId="4" applyFont="1" applyFill="1" applyAlignment="1">
      <alignment wrapText="1"/>
    </xf>
    <xf numFmtId="164" fontId="0" fillId="33" borderId="0" xfId="14" applyFont="1" applyFill="1" applyAlignment="1">
      <alignment horizontal="left"/>
    </xf>
    <xf numFmtId="164" fontId="135" fillId="33" borderId="117" xfId="21" applyFill="1" applyBorder="1"/>
    <xf numFmtId="164" fontId="135" fillId="33" borderId="117" xfId="4" applyFill="1" applyBorder="1"/>
    <xf numFmtId="3" fontId="144" fillId="33" borderId="0" xfId="23" applyNumberFormat="1" applyFont="1" applyFill="1" applyAlignment="1">
      <alignment horizontal="right"/>
    </xf>
    <xf numFmtId="166" fontId="144" fillId="33" borderId="0" xfId="17" quotePrefix="1" applyNumberFormat="1" applyFont="1" applyFill="1" applyAlignment="1">
      <alignment horizontal="right"/>
    </xf>
    <xf numFmtId="0" fontId="139" fillId="33" borderId="0" xfId="16157" applyFont="1" applyFill="1"/>
    <xf numFmtId="0" fontId="135" fillId="33" borderId="0" xfId="16157" applyFont="1" applyFill="1"/>
    <xf numFmtId="0" fontId="135" fillId="33" borderId="0" xfId="16157" applyFont="1" applyFill="1" applyAlignment="1">
      <alignment horizontal="right"/>
    </xf>
    <xf numFmtId="3" fontId="135" fillId="33" borderId="0" xfId="16157" applyNumberFormat="1" applyFont="1" applyFill="1" applyAlignment="1">
      <alignment horizontal="right"/>
    </xf>
    <xf numFmtId="0" fontId="135" fillId="33" borderId="117" xfId="16157" applyFont="1" applyFill="1" applyBorder="1"/>
    <xf numFmtId="0" fontId="135" fillId="33" borderId="117" xfId="16157" applyFont="1" applyFill="1" applyBorder="1" applyAlignment="1">
      <alignment horizontal="right"/>
    </xf>
    <xf numFmtId="3" fontId="135"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35" fillId="33" borderId="10" xfId="16157" applyNumberFormat="1" applyFont="1" applyFill="1" applyBorder="1" applyAlignment="1">
      <alignment horizontal="right" wrapText="1"/>
    </xf>
    <xf numFmtId="3" fontId="139" fillId="33" borderId="0" xfId="16157" applyNumberFormat="1" applyFont="1" applyFill="1" applyAlignment="1">
      <alignment horizontal="right"/>
    </xf>
    <xf numFmtId="238" fontId="139" fillId="33" borderId="0" xfId="16157" applyNumberFormat="1" applyFont="1" applyFill="1"/>
    <xf numFmtId="238" fontId="135" fillId="33" borderId="0" xfId="16157" applyNumberFormat="1" applyFont="1" applyFill="1"/>
    <xf numFmtId="0" fontId="0" fillId="33" borderId="0" xfId="16157" applyFont="1" applyFill="1"/>
    <xf numFmtId="3" fontId="144" fillId="33" borderId="117" xfId="9065" quotePrefix="1" applyNumberFormat="1" applyFill="1" applyBorder="1" applyAlignment="1">
      <alignment horizontal="right"/>
    </xf>
    <xf numFmtId="238" fontId="135" fillId="33" borderId="117" xfId="16157" applyNumberFormat="1" applyFont="1" applyFill="1" applyBorder="1"/>
    <xf numFmtId="0" fontId="153" fillId="33" borderId="117" xfId="13156" applyFont="1" applyFill="1" applyBorder="1" applyAlignment="1">
      <alignment horizontal="left"/>
    </xf>
    <xf numFmtId="0" fontId="144" fillId="33" borderId="117" xfId="13156" applyFill="1" applyBorder="1"/>
    <xf numFmtId="164" fontId="139" fillId="33" borderId="117" xfId="21" applyFont="1" applyFill="1" applyBorder="1"/>
    <xf numFmtId="3" fontId="153" fillId="33" borderId="117" xfId="13156" applyNumberFormat="1" applyFont="1" applyFill="1" applyBorder="1"/>
    <xf numFmtId="238" fontId="408" fillId="33" borderId="117" xfId="13156" applyNumberFormat="1" applyFont="1" applyFill="1" applyBorder="1"/>
    <xf numFmtId="0" fontId="144" fillId="33" borderId="117" xfId="13156" applyFill="1" applyBorder="1" applyAlignment="1">
      <alignment horizontal="right"/>
    </xf>
    <xf numFmtId="238" fontId="144" fillId="33" borderId="117" xfId="13156" applyNumberFormat="1" applyFill="1" applyBorder="1"/>
    <xf numFmtId="238" fontId="139" fillId="33" borderId="0" xfId="16161" applyNumberFormat="1" applyFont="1" applyFill="1"/>
    <xf numFmtId="238" fontId="135" fillId="33" borderId="0" xfId="16161" applyNumberFormat="1" applyFont="1" applyFill="1"/>
    <xf numFmtId="3" fontId="144" fillId="33" borderId="117" xfId="13156" applyNumberFormat="1" applyFill="1" applyBorder="1" applyAlignment="1">
      <alignment horizontal="right"/>
    </xf>
    <xf numFmtId="238" fontId="434" fillId="33" borderId="117" xfId="13156" applyNumberFormat="1" applyFont="1" applyFill="1" applyBorder="1"/>
    <xf numFmtId="238" fontId="135" fillId="33" borderId="117" xfId="16161" applyNumberFormat="1" applyFont="1" applyFill="1" applyBorder="1"/>
    <xf numFmtId="0" fontId="139" fillId="33" borderId="0" xfId="16161" applyFont="1" applyFill="1" applyAlignment="1">
      <alignment horizontal="left"/>
    </xf>
    <xf numFmtId="0" fontId="135" fillId="33" borderId="0" xfId="16161" applyFont="1" applyFill="1"/>
    <xf numFmtId="0" fontId="135" fillId="33" borderId="117" xfId="16161" applyFont="1" applyFill="1" applyBorder="1"/>
    <xf numFmtId="0" fontId="135" fillId="33" borderId="117" xfId="16161" applyFont="1" applyFill="1" applyBorder="1" applyAlignment="1">
      <alignment horizontal="right"/>
    </xf>
    <xf numFmtId="3" fontId="135"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35" fillId="33" borderId="10" xfId="16161" applyNumberFormat="1" applyFont="1" applyFill="1" applyBorder="1" applyAlignment="1">
      <alignment horizontal="right" wrapText="1"/>
    </xf>
    <xf numFmtId="3" fontId="139" fillId="33" borderId="0" xfId="16161" applyNumberFormat="1" applyFont="1" applyFill="1" applyAlignment="1">
      <alignment horizontal="right"/>
    </xf>
    <xf numFmtId="3" fontId="153" fillId="33" borderId="0" xfId="16161" applyNumberFormat="1" applyFont="1" applyFill="1" applyAlignment="1">
      <alignment horizontal="right"/>
    </xf>
    <xf numFmtId="3" fontId="135" fillId="33" borderId="0" xfId="16161" applyNumberFormat="1" applyFont="1" applyFill="1" applyAlignment="1">
      <alignment horizontal="right"/>
    </xf>
    <xf numFmtId="0" fontId="0" fillId="33" borderId="0" xfId="16161" applyFont="1" applyFill="1"/>
    <xf numFmtId="0" fontId="135" fillId="33" borderId="0" xfId="16161" applyFont="1" applyFill="1" applyAlignment="1">
      <alignment horizontal="right"/>
    </xf>
    <xf numFmtId="43" fontId="0" fillId="33" borderId="0" xfId="16164" applyFont="1" applyFill="1"/>
    <xf numFmtId="3" fontId="135" fillId="33" borderId="0" xfId="3" applyNumberFormat="1" applyFill="1" applyAlignment="1">
      <alignment horizontal="right"/>
    </xf>
    <xf numFmtId="1" fontId="139" fillId="33" borderId="117" xfId="14" applyNumberFormat="1" applyFont="1" applyFill="1" applyBorder="1" applyAlignment="1">
      <alignment horizontal="center"/>
    </xf>
    <xf numFmtId="1" fontId="139" fillId="33" borderId="117" xfId="14" applyNumberFormat="1" applyFont="1" applyFill="1" applyBorder="1"/>
    <xf numFmtId="3" fontId="139" fillId="33" borderId="117" xfId="3" applyNumberFormat="1" applyFont="1" applyFill="1" applyBorder="1"/>
    <xf numFmtId="3" fontId="146"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39" fillId="33" borderId="117" xfId="16170" applyNumberFormat="1" applyFont="1" applyFill="1" applyBorder="1"/>
    <xf numFmtId="3" fontId="148" fillId="33" borderId="0" xfId="16173" applyNumberFormat="1" applyFont="1" applyFill="1" applyAlignment="1">
      <alignment horizontal="right"/>
    </xf>
    <xf numFmtId="3" fontId="437" fillId="33" borderId="117" xfId="0" applyNumberFormat="1" applyFont="1" applyFill="1" applyBorder="1" applyAlignment="1">
      <alignment horizontal="right"/>
    </xf>
    <xf numFmtId="164" fontId="135" fillId="33" borderId="117" xfId="14" applyFill="1" applyBorder="1"/>
    <xf numFmtId="43" fontId="135" fillId="33" borderId="0" xfId="16173" applyFont="1" applyFill="1"/>
    <xf numFmtId="165" fontId="139" fillId="33" borderId="117" xfId="17" applyNumberFormat="1" applyFont="1" applyFill="1" applyBorder="1"/>
    <xf numFmtId="166" fontId="139" fillId="33" borderId="117" xfId="17" applyNumberFormat="1" applyFont="1" applyFill="1" applyBorder="1"/>
    <xf numFmtId="172" fontId="146" fillId="33" borderId="117" xfId="21" applyNumberFormat="1" applyFont="1" applyFill="1" applyBorder="1" applyAlignment="1">
      <alignment horizontal="right" wrapText="1"/>
    </xf>
    <xf numFmtId="0" fontId="133" fillId="33" borderId="0" xfId="16177" applyFont="1" applyFill="1" applyAlignment="1">
      <alignment wrapText="1"/>
    </xf>
    <xf numFmtId="0" fontId="65" fillId="33" borderId="0" xfId="16177" applyFill="1" applyAlignment="1">
      <alignment wrapText="1"/>
    </xf>
    <xf numFmtId="173" fontId="146" fillId="33" borderId="117" xfId="3" applyNumberFormat="1" applyFont="1" applyFill="1" applyBorder="1"/>
    <xf numFmtId="169" fontId="135" fillId="33" borderId="0" xfId="16178" applyNumberFormat="1" applyFont="1" applyFill="1"/>
    <xf numFmtId="164" fontId="139" fillId="33" borderId="117" xfId="21" applyFont="1" applyFill="1" applyBorder="1" applyAlignment="1">
      <alignment vertical="center"/>
    </xf>
    <xf numFmtId="173" fontId="408" fillId="33" borderId="117" xfId="13156" applyNumberFormat="1" applyFont="1" applyFill="1" applyBorder="1"/>
    <xf numFmtId="173" fontId="454" fillId="33" borderId="117" xfId="0" applyNumberFormat="1" applyFont="1" applyFill="1" applyBorder="1" applyAlignment="1">
      <alignment horizontal="right"/>
    </xf>
    <xf numFmtId="172" fontId="0" fillId="33" borderId="0" xfId="0" applyNumberFormat="1" applyFill="1"/>
    <xf numFmtId="335" fontId="153" fillId="33" borderId="0" xfId="16045" applyNumberFormat="1" applyFont="1" applyFill="1"/>
    <xf numFmtId="0" fontId="452" fillId="33" borderId="0" xfId="16045" applyFont="1" applyFill="1" applyAlignment="1">
      <alignment horizontal="right"/>
    </xf>
    <xf numFmtId="335" fontId="144" fillId="33" borderId="0" xfId="16045" applyNumberFormat="1" applyFont="1" applyFill="1"/>
    <xf numFmtId="0" fontId="352" fillId="33" borderId="0" xfId="16045" applyFont="1" applyFill="1" applyAlignment="1">
      <alignment horizontal="right"/>
    </xf>
    <xf numFmtId="0" fontId="153" fillId="33" borderId="110" xfId="16045" applyFont="1" applyFill="1" applyBorder="1" applyAlignment="1">
      <alignment horizontal="right"/>
    </xf>
    <xf numFmtId="164" fontId="135" fillId="33" borderId="117" xfId="21" applyFill="1" applyBorder="1" applyAlignment="1">
      <alignment horizontal="right"/>
    </xf>
    <xf numFmtId="164" fontId="135" fillId="33" borderId="117" xfId="17" applyFill="1" applyBorder="1"/>
    <xf numFmtId="164" fontId="144" fillId="33" borderId="0" xfId="17" applyFont="1" applyFill="1" applyAlignment="1">
      <alignment horizontal="left" wrapText="1"/>
    </xf>
    <xf numFmtId="164" fontId="144" fillId="33" borderId="82" xfId="17" applyFont="1" applyFill="1" applyBorder="1" applyAlignment="1">
      <alignment horizontal="center"/>
    </xf>
    <xf numFmtId="164" fontId="144" fillId="33" borderId="0" xfId="21" applyFont="1" applyFill="1" applyAlignment="1">
      <alignment horizontal="center" wrapText="1"/>
    </xf>
    <xf numFmtId="0" fontId="144"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44" fillId="33" borderId="117" xfId="21" applyFont="1" applyFill="1" applyBorder="1"/>
    <xf numFmtId="164" fontId="144" fillId="33" borderId="117" xfId="21" applyFont="1" applyFill="1" applyBorder="1" applyAlignment="1">
      <alignment horizontal="right"/>
    </xf>
    <xf numFmtId="9" fontId="152" fillId="33" borderId="0" xfId="13157" applyFont="1" applyFill="1"/>
    <xf numFmtId="1" fontId="438" fillId="33" borderId="0" xfId="1" applyNumberFormat="1" applyFont="1" applyFill="1"/>
    <xf numFmtId="1" fontId="135" fillId="33" borderId="0" xfId="1" applyNumberFormat="1" applyFont="1" applyFill="1"/>
    <xf numFmtId="14" fontId="135" fillId="33" borderId="82" xfId="21" applyNumberFormat="1" applyFill="1" applyBorder="1" applyAlignment="1">
      <alignment vertical="center"/>
    </xf>
    <xf numFmtId="164" fontId="135" fillId="33" borderId="82" xfId="17" applyFill="1" applyBorder="1"/>
    <xf numFmtId="164" fontId="0" fillId="33" borderId="118" xfId="21" applyFont="1" applyFill="1" applyBorder="1" applyAlignment="1">
      <alignment horizontal="right" wrapText="1"/>
    </xf>
    <xf numFmtId="164" fontId="144" fillId="33" borderId="0" xfId="17" applyFont="1" applyFill="1" applyAlignment="1">
      <alignment horizontal="center"/>
    </xf>
    <xf numFmtId="0" fontId="139" fillId="33" borderId="0" xfId="0" applyNumberFormat="1" applyFont="1" applyFill="1" applyAlignment="1">
      <alignment horizontal="left"/>
    </xf>
    <xf numFmtId="0" fontId="117" fillId="0" borderId="0" xfId="9722"/>
    <xf numFmtId="164" fontId="153" fillId="35" borderId="0" xfId="21" applyFont="1" applyFill="1"/>
    <xf numFmtId="164" fontId="144" fillId="35" borderId="0" xfId="21" applyFont="1" applyFill="1"/>
    <xf numFmtId="0" fontId="0" fillId="0" borderId="0" xfId="8938" applyFont="1"/>
    <xf numFmtId="164" fontId="147" fillId="33" borderId="107" xfId="21" applyFont="1" applyFill="1" applyBorder="1" applyAlignment="1">
      <alignment horizontal="right" wrapText="1"/>
    </xf>
    <xf numFmtId="166" fontId="434" fillId="33" borderId="0" xfId="21" applyNumberFormat="1" applyFont="1" applyFill="1" applyAlignment="1">
      <alignment horizontal="right" wrapText="1"/>
    </xf>
    <xf numFmtId="9" fontId="434" fillId="33" borderId="0" xfId="28" applyFont="1" applyFill="1"/>
    <xf numFmtId="169" fontId="434" fillId="33" borderId="0" xfId="3" applyNumberFormat="1" applyFont="1" applyFill="1"/>
    <xf numFmtId="166" fontId="434" fillId="33" borderId="0" xfId="17" applyNumberFormat="1" applyFont="1" applyFill="1"/>
    <xf numFmtId="340" fontId="434" fillId="33" borderId="0" xfId="3" applyNumberFormat="1" applyFont="1" applyFill="1"/>
    <xf numFmtId="1" fontId="434" fillId="33" borderId="0" xfId="17" applyNumberFormat="1" applyFont="1" applyFill="1"/>
    <xf numFmtId="164" fontId="434" fillId="33" borderId="0" xfId="17" applyFont="1" applyFill="1"/>
    <xf numFmtId="164" fontId="135" fillId="33" borderId="119" xfId="4" applyFill="1" applyBorder="1"/>
    <xf numFmtId="3" fontId="139" fillId="33" borderId="119" xfId="3" applyNumberFormat="1" applyFont="1" applyFill="1" applyBorder="1"/>
    <xf numFmtId="166" fontId="139" fillId="33" borderId="119" xfId="17" applyNumberFormat="1" applyFont="1" applyFill="1" applyBorder="1"/>
    <xf numFmtId="0" fontId="144" fillId="33" borderId="119" xfId="13156" applyFill="1" applyBorder="1"/>
    <xf numFmtId="3" fontId="153" fillId="33" borderId="119" xfId="13156" applyNumberFormat="1" applyFont="1" applyFill="1" applyBorder="1"/>
    <xf numFmtId="169" fontId="139" fillId="33" borderId="119" xfId="16170" applyNumberFormat="1" applyFont="1" applyFill="1" applyBorder="1"/>
    <xf numFmtId="166" fontId="0" fillId="0" borderId="0" xfId="0" applyNumberFormat="1" applyAlignment="1">
      <alignment vertical="center" wrapText="1"/>
    </xf>
    <xf numFmtId="164" fontId="135" fillId="33" borderId="0" xfId="17" quotePrefix="1" applyFill="1" applyAlignment="1">
      <alignment horizontal="right"/>
    </xf>
    <xf numFmtId="164" fontId="135" fillId="33" borderId="119" xfId="17" applyFill="1" applyBorder="1"/>
    <xf numFmtId="1" fontId="135" fillId="33" borderId="0" xfId="13157" applyNumberFormat="1" applyFill="1"/>
    <xf numFmtId="166" fontId="144" fillId="33" borderId="0" xfId="13156" applyNumberFormat="1" applyFill="1"/>
    <xf numFmtId="172" fontId="144" fillId="33" borderId="0" xfId="13156" applyNumberFormat="1" applyFill="1"/>
    <xf numFmtId="169" fontId="144" fillId="33" borderId="0" xfId="13156" applyNumberFormat="1" applyFill="1"/>
    <xf numFmtId="2" fontId="135" fillId="33" borderId="0" xfId="13157" applyNumberFormat="1" applyFill="1"/>
    <xf numFmtId="238" fontId="135" fillId="33" borderId="0" xfId="13157" applyNumberFormat="1" applyFill="1"/>
    <xf numFmtId="1" fontId="0" fillId="33" borderId="0" xfId="13157" applyNumberFormat="1" applyFont="1" applyFill="1"/>
    <xf numFmtId="2" fontId="135" fillId="33" borderId="0" xfId="13157" applyNumberFormat="1" applyFill="1" applyAlignment="1">
      <alignment horizontal="right"/>
    </xf>
    <xf numFmtId="165" fontId="139" fillId="33" borderId="107" xfId="17" applyNumberFormat="1" applyFont="1" applyFill="1" applyBorder="1"/>
    <xf numFmtId="14" fontId="0" fillId="33" borderId="107" xfId="21" applyNumberFormat="1" applyFont="1" applyFill="1" applyBorder="1" applyAlignment="1">
      <alignment horizontal="left" vertical="center"/>
    </xf>
    <xf numFmtId="165" fontId="434" fillId="33" borderId="0" xfId="17" quotePrefix="1" applyNumberFormat="1" applyFont="1" applyFill="1"/>
    <xf numFmtId="165" fontId="139" fillId="33" borderId="0" xfId="17" applyNumberFormat="1" applyFont="1" applyFill="1"/>
    <xf numFmtId="336" fontId="139" fillId="33" borderId="0" xfId="21" applyNumberFormat="1" applyFont="1" applyFill="1" applyAlignment="1">
      <alignment horizontal="right" wrapText="1"/>
    </xf>
    <xf numFmtId="3" fontId="434" fillId="33" borderId="0" xfId="17" applyNumberFormat="1" applyFont="1" applyFill="1"/>
    <xf numFmtId="1" fontId="145" fillId="33" borderId="0" xfId="17" applyNumberFormat="1" applyFont="1" applyFill="1"/>
    <xf numFmtId="336" fontId="139" fillId="33" borderId="107" xfId="21" applyNumberFormat="1" applyFont="1" applyFill="1" applyBorder="1" applyAlignment="1">
      <alignment horizontal="right" wrapText="1"/>
    </xf>
    <xf numFmtId="164" fontId="153" fillId="33" borderId="107" xfId="21" applyFont="1" applyFill="1" applyBorder="1" applyAlignment="1">
      <alignment horizontal="right" wrapText="1"/>
    </xf>
    <xf numFmtId="164" fontId="144" fillId="33" borderId="107" xfId="21" quotePrefix="1" applyFont="1" applyFill="1" applyBorder="1" applyAlignment="1">
      <alignment horizontal="right" wrapText="1"/>
    </xf>
    <xf numFmtId="166" fontId="144" fillId="33" borderId="0" xfId="17" applyNumberFormat="1" applyFont="1" applyFill="1" applyAlignment="1">
      <alignment horizontal="left"/>
    </xf>
    <xf numFmtId="166" fontId="144" fillId="33" borderId="0" xfId="23" applyNumberFormat="1" applyFont="1" applyFill="1" applyAlignment="1">
      <alignment horizontal="left"/>
    </xf>
    <xf numFmtId="165" fontId="153" fillId="33" borderId="95" xfId="17" applyNumberFormat="1" applyFont="1" applyFill="1" applyBorder="1"/>
    <xf numFmtId="166" fontId="153" fillId="33" borderId="95" xfId="17" applyNumberFormat="1" applyFont="1" applyFill="1" applyBorder="1" applyAlignment="1">
      <alignment horizontal="right"/>
    </xf>
    <xf numFmtId="173" fontId="408" fillId="33" borderId="95" xfId="21" applyNumberFormat="1" applyFont="1" applyFill="1" applyBorder="1" applyAlignment="1">
      <alignment horizontal="right" wrapText="1"/>
    </xf>
    <xf numFmtId="3" fontId="148" fillId="33" borderId="0" xfId="17" applyNumberFormat="1" applyFont="1" applyFill="1" applyAlignment="1">
      <alignment horizontal="right"/>
    </xf>
    <xf numFmtId="3" fontId="450" fillId="33" borderId="0" xfId="17" applyNumberFormat="1" applyFont="1" applyFill="1" applyAlignment="1">
      <alignment horizontal="center" vertical="center" wrapText="1"/>
    </xf>
    <xf numFmtId="3" fontId="152" fillId="33" borderId="0" xfId="17" applyNumberFormat="1" applyFont="1" applyFill="1" applyAlignment="1">
      <alignment horizontal="right"/>
    </xf>
    <xf numFmtId="164" fontId="450" fillId="33" borderId="0" xfId="17" applyFont="1" applyFill="1" applyAlignment="1">
      <alignment horizontal="center" vertical="center" wrapText="1"/>
    </xf>
    <xf numFmtId="3" fontId="450" fillId="33" borderId="0" xfId="17" applyNumberFormat="1" applyFont="1" applyFill="1" applyAlignment="1">
      <alignment horizontal="left" vertical="top" wrapText="1"/>
    </xf>
    <xf numFmtId="1" fontId="144" fillId="33" borderId="0" xfId="3" applyNumberFormat="1" applyFont="1" applyFill="1"/>
    <xf numFmtId="2" fontId="0" fillId="33" borderId="0" xfId="0" applyNumberFormat="1" applyFill="1"/>
    <xf numFmtId="164" fontId="0" fillId="33" borderId="120" xfId="0" applyFill="1" applyBorder="1"/>
    <xf numFmtId="164" fontId="135" fillId="33" borderId="107" xfId="21" applyFill="1" applyBorder="1" applyAlignment="1">
      <alignment wrapText="1"/>
    </xf>
    <xf numFmtId="164" fontId="135"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44" fillId="0" borderId="0" xfId="0" quotePrefix="1" applyFont="1"/>
    <xf numFmtId="3" fontId="144" fillId="0" borderId="0" xfId="0" applyNumberFormat="1" applyFont="1"/>
    <xf numFmtId="164" fontId="144" fillId="33" borderId="0" xfId="0" quotePrefix="1" applyFont="1" applyFill="1"/>
    <xf numFmtId="3" fontId="144" fillId="33" borderId="0" xfId="0" applyNumberFormat="1" applyFont="1" applyFill="1"/>
    <xf numFmtId="164" fontId="135" fillId="33" borderId="120" xfId="21" applyFill="1" applyBorder="1"/>
    <xf numFmtId="164" fontId="135" fillId="33" borderId="120" xfId="21" applyFill="1" applyBorder="1" applyAlignment="1">
      <alignment horizontal="right"/>
    </xf>
    <xf numFmtId="14" fontId="135" fillId="33" borderId="118" xfId="21" applyNumberFormat="1" applyFill="1" applyBorder="1" applyAlignment="1">
      <alignment vertical="center"/>
    </xf>
    <xf numFmtId="164" fontId="135" fillId="33" borderId="118" xfId="21" applyFill="1" applyBorder="1" applyAlignment="1">
      <alignment horizontal="right" wrapText="1"/>
    </xf>
    <xf numFmtId="339" fontId="151"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39" fillId="33" borderId="121" xfId="17" applyNumberFormat="1" applyFont="1" applyFill="1" applyBorder="1"/>
    <xf numFmtId="164" fontId="135" fillId="33" borderId="121" xfId="4" applyFill="1" applyBorder="1"/>
    <xf numFmtId="3" fontId="139" fillId="33" borderId="121" xfId="3" applyNumberFormat="1" applyFont="1" applyFill="1" applyBorder="1"/>
    <xf numFmtId="3" fontId="153" fillId="33" borderId="122" xfId="13156" applyNumberFormat="1" applyFont="1" applyFill="1" applyBorder="1"/>
    <xf numFmtId="169" fontId="139" fillId="33" borderId="122" xfId="16170" applyNumberFormat="1" applyFont="1" applyFill="1" applyBorder="1"/>
    <xf numFmtId="164" fontId="135" fillId="33" borderId="123" xfId="21" applyFill="1" applyBorder="1" applyAlignment="1">
      <alignment horizontal="right" wrapText="1"/>
    </xf>
    <xf numFmtId="165" fontId="153" fillId="33" borderId="122" xfId="17" applyNumberFormat="1" applyFont="1" applyFill="1" applyBorder="1"/>
    <xf numFmtId="166" fontId="153" fillId="33" borderId="122" xfId="17" applyNumberFormat="1" applyFont="1" applyFill="1" applyBorder="1"/>
    <xf numFmtId="172" fontId="153" fillId="33" borderId="122" xfId="17" applyNumberFormat="1" applyFont="1" applyFill="1" applyBorder="1"/>
    <xf numFmtId="165" fontId="139" fillId="33" borderId="122" xfId="17" applyNumberFormat="1" applyFont="1" applyFill="1" applyBorder="1"/>
    <xf numFmtId="164" fontId="135" fillId="33" borderId="122" xfId="21" applyFill="1" applyBorder="1"/>
    <xf numFmtId="0" fontId="135" fillId="33" borderId="0" xfId="16302" applyFont="1" applyFill="1"/>
    <xf numFmtId="0" fontId="152" fillId="33" borderId="0" xfId="16302" applyFont="1" applyFill="1"/>
    <xf numFmtId="0" fontId="135"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44" fillId="33" borderId="122" xfId="23" applyNumberFormat="1" applyFont="1" applyFill="1" applyBorder="1" applyAlignment="1">
      <alignment horizontal="right"/>
    </xf>
    <xf numFmtId="0" fontId="0" fillId="33" borderId="0" xfId="16302" applyFont="1" applyFill="1"/>
    <xf numFmtId="164" fontId="135" fillId="33" borderId="107" xfId="14" applyFill="1" applyBorder="1" applyAlignment="1">
      <alignment horizontal="right" wrapText="1"/>
    </xf>
    <xf numFmtId="164" fontId="135" fillId="33" borderId="122" xfId="21" applyFill="1" applyBorder="1" applyAlignment="1">
      <alignment horizontal="right"/>
    </xf>
    <xf numFmtId="164" fontId="135" fillId="33" borderId="122" xfId="17" applyFill="1" applyBorder="1"/>
    <xf numFmtId="164" fontId="147" fillId="33" borderId="123" xfId="21" applyFont="1" applyFill="1" applyBorder="1" applyAlignment="1">
      <alignment horizontal="right" wrapText="1"/>
    </xf>
    <xf numFmtId="166" fontId="139" fillId="33" borderId="122" xfId="17" applyNumberFormat="1" applyFont="1" applyFill="1" applyBorder="1"/>
    <xf numFmtId="164" fontId="147" fillId="33" borderId="122" xfId="17" applyFont="1" applyFill="1" applyBorder="1"/>
    <xf numFmtId="164" fontId="135" fillId="33" borderId="11" xfId="21" applyFill="1" applyBorder="1" applyAlignment="1">
      <alignment horizontal="center" wrapText="1"/>
    </xf>
    <xf numFmtId="164" fontId="147" fillId="33" borderId="123" xfId="17" applyFont="1" applyFill="1" applyBorder="1" applyAlignment="1">
      <alignment horizontal="center" wrapText="1"/>
    </xf>
    <xf numFmtId="166" fontId="153" fillId="33" borderId="122" xfId="21" applyNumberFormat="1" applyFont="1" applyFill="1" applyBorder="1" applyAlignment="1">
      <alignment horizontal="right" wrapText="1"/>
    </xf>
    <xf numFmtId="166" fontId="408" fillId="33" borderId="122" xfId="17" applyNumberFormat="1" applyFont="1" applyFill="1" applyBorder="1"/>
    <xf numFmtId="0" fontId="144" fillId="33" borderId="0" xfId="16304" applyFont="1" applyFill="1"/>
    <xf numFmtId="0" fontId="153" fillId="33" borderId="0" xfId="16304" applyFont="1" applyFill="1"/>
    <xf numFmtId="164" fontId="144" fillId="33" borderId="123" xfId="21" applyFont="1" applyFill="1" applyBorder="1" applyAlignment="1">
      <alignment horizontal="right" wrapText="1"/>
    </xf>
    <xf numFmtId="164" fontId="434" fillId="33" borderId="123" xfId="21" applyFont="1" applyFill="1" applyBorder="1" applyAlignment="1">
      <alignment horizontal="right" wrapText="1"/>
    </xf>
    <xf numFmtId="1" fontId="144" fillId="33" borderId="0" xfId="16306" applyNumberFormat="1" applyFont="1" applyFill="1"/>
    <xf numFmtId="169" fontId="144" fillId="33" borderId="0" xfId="16306" applyNumberFormat="1" applyFont="1" applyFill="1"/>
    <xf numFmtId="0" fontId="144" fillId="33" borderId="0" xfId="16307" applyFont="1" applyFill="1"/>
    <xf numFmtId="0" fontId="153" fillId="33" borderId="0" xfId="16307" applyFont="1" applyFill="1"/>
    <xf numFmtId="169" fontId="144" fillId="33" borderId="0" xfId="16309" applyNumberFormat="1" applyFont="1" applyFill="1"/>
    <xf numFmtId="43" fontId="144" fillId="33" borderId="0" xfId="16310" applyFont="1" applyFill="1"/>
    <xf numFmtId="3" fontId="153" fillId="33" borderId="122" xfId="17" applyNumberFormat="1" applyFont="1" applyFill="1" applyBorder="1"/>
    <xf numFmtId="3" fontId="153" fillId="33" borderId="62" xfId="17" applyNumberFormat="1" applyFont="1" applyFill="1" applyBorder="1"/>
    <xf numFmtId="3" fontId="144" fillId="33" borderId="62" xfId="17" applyNumberFormat="1" applyFont="1" applyFill="1" applyBorder="1"/>
    <xf numFmtId="164" fontId="144" fillId="33" borderId="0" xfId="17" applyFont="1" applyFill="1" applyAlignment="1">
      <alignment horizontal="right" wrapText="1"/>
    </xf>
    <xf numFmtId="4" fontId="144" fillId="33" borderId="0" xfId="17" applyNumberFormat="1" applyFont="1" applyFill="1" applyAlignment="1">
      <alignment horizontal="right"/>
    </xf>
    <xf numFmtId="37" fontId="144" fillId="33" borderId="0" xfId="17" applyNumberFormat="1" applyFont="1" applyFill="1" applyAlignment="1">
      <alignment horizontal="right"/>
    </xf>
    <xf numFmtId="3" fontId="135" fillId="33" borderId="0" xfId="17" applyNumberFormat="1" applyFill="1" applyAlignment="1">
      <alignment horizontal="right"/>
    </xf>
    <xf numFmtId="0" fontId="147" fillId="33" borderId="0" xfId="16319" applyFont="1" applyFill="1"/>
    <xf numFmtId="0" fontId="135" fillId="33" borderId="0" xfId="16319" applyFont="1" applyFill="1"/>
    <xf numFmtId="0" fontId="135" fillId="33" borderId="124" xfId="16319" applyFont="1" applyFill="1" applyBorder="1"/>
    <xf numFmtId="0" fontId="0" fillId="33" borderId="0" xfId="16319" applyFont="1" applyFill="1" applyAlignment="1">
      <alignment horizontal="left"/>
    </xf>
    <xf numFmtId="0" fontId="135" fillId="33" borderId="0" xfId="16319" applyFont="1" applyFill="1" applyAlignment="1">
      <alignment wrapText="1"/>
    </xf>
    <xf numFmtId="0" fontId="135" fillId="33" borderId="0" xfId="16319" applyFont="1" applyFill="1" applyAlignment="1">
      <alignment horizontal="left"/>
    </xf>
    <xf numFmtId="0" fontId="135" fillId="33" borderId="107" xfId="16319" applyFont="1" applyFill="1" applyBorder="1"/>
    <xf numFmtId="0" fontId="139" fillId="33" borderId="0" xfId="16319" applyFont="1" applyFill="1"/>
    <xf numFmtId="336" fontId="139" fillId="33" borderId="0" xfId="16319" applyNumberFormat="1" applyFont="1" applyFill="1"/>
    <xf numFmtId="0" fontId="139" fillId="33" borderId="0" xfId="16319" applyFont="1" applyFill="1" applyAlignment="1">
      <alignment horizontal="left"/>
    </xf>
    <xf numFmtId="0" fontId="139" fillId="33" borderId="124" xfId="16319" applyFont="1" applyFill="1" applyBorder="1"/>
    <xf numFmtId="14" fontId="144" fillId="33" borderId="0" xfId="21" applyNumberFormat="1" applyFont="1" applyFill="1"/>
    <xf numFmtId="166" fontId="148" fillId="124" borderId="0" xfId="0" applyNumberFormat="1" applyFont="1" applyFill="1" applyAlignment="1">
      <alignment horizontal="right" vertical="top"/>
    </xf>
    <xf numFmtId="167" fontId="153" fillId="33" borderId="0" xfId="13157" applyNumberFormat="1" applyFont="1" applyFill="1"/>
    <xf numFmtId="9" fontId="135" fillId="33" borderId="0" xfId="13157" applyFont="1" applyFill="1"/>
    <xf numFmtId="164" fontId="0" fillId="33" borderId="0" xfId="0" applyFill="1"/>
    <xf numFmtId="164" fontId="0" fillId="33" borderId="0" xfId="0" applyFill="1"/>
    <xf numFmtId="166" fontId="139" fillId="33" borderId="126" xfId="17" applyNumberFormat="1" applyFont="1" applyFill="1" applyBorder="1"/>
    <xf numFmtId="164" fontId="141" fillId="33" borderId="0" xfId="17" applyFont="1" applyFill="1" applyBorder="1" applyAlignment="1">
      <alignment horizontal="left" wrapText="1"/>
    </xf>
    <xf numFmtId="164" fontId="0" fillId="33" borderId="0" xfId="0" applyFill="1"/>
    <xf numFmtId="164" fontId="135" fillId="33" borderId="0" xfId="17" applyFill="1"/>
    <xf numFmtId="164" fontId="0" fillId="33" borderId="0" xfId="0" applyFill="1"/>
    <xf numFmtId="164" fontId="135" fillId="33" borderId="126" xfId="4" applyFill="1" applyBorder="1"/>
    <xf numFmtId="3" fontId="139" fillId="33" borderId="126" xfId="3" applyNumberFormat="1" applyFont="1" applyFill="1" applyBorder="1"/>
    <xf numFmtId="167" fontId="144" fillId="33" borderId="0" xfId="13157" applyNumberFormat="1" applyFont="1" applyFill="1"/>
    <xf numFmtId="164" fontId="135" fillId="33" borderId="0" xfId="4" applyFill="1" applyBorder="1"/>
    <xf numFmtId="3" fontId="153" fillId="33" borderId="127" xfId="13156" applyNumberFormat="1" applyFont="1" applyFill="1" applyBorder="1"/>
    <xf numFmtId="169" fontId="139" fillId="33" borderId="127" xfId="16170" applyNumberFormat="1" applyFont="1" applyFill="1" applyBorder="1"/>
    <xf numFmtId="343" fontId="135" fillId="33" borderId="0" xfId="21" applyNumberFormat="1" applyFill="1" applyAlignment="1">
      <alignment horizontal="right" wrapText="1"/>
    </xf>
    <xf numFmtId="168" fontId="135" fillId="33" borderId="0" xfId="14" applyNumberFormat="1" applyFill="1"/>
    <xf numFmtId="343" fontId="139" fillId="33" borderId="107" xfId="21" applyNumberFormat="1" applyFont="1" applyFill="1" applyBorder="1" applyAlignment="1">
      <alignment horizontal="right" wrapText="1"/>
    </xf>
    <xf numFmtId="238" fontId="146" fillId="33" borderId="117" xfId="16170" applyNumberFormat="1" applyFont="1" applyFill="1" applyBorder="1" applyAlignment="1">
      <alignment horizontal="right"/>
    </xf>
    <xf numFmtId="164" fontId="135" fillId="33" borderId="0" xfId="17" applyFill="1"/>
    <xf numFmtId="336" fontId="135" fillId="33" borderId="0" xfId="16319" applyNumberFormat="1" applyFont="1" applyFill="1" applyBorder="1"/>
    <xf numFmtId="343" fontId="135" fillId="33" borderId="0" xfId="16319" applyNumberFormat="1" applyFont="1" applyFill="1" applyBorder="1"/>
    <xf numFmtId="336" fontId="139" fillId="33" borderId="127" xfId="16319" applyNumberFormat="1" applyFont="1" applyFill="1" applyBorder="1"/>
    <xf numFmtId="336" fontId="139"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53" fillId="33" borderId="0" xfId="17" applyNumberFormat="1" applyFont="1" applyFill="1" applyBorder="1"/>
    <xf numFmtId="3" fontId="144" fillId="33" borderId="0" xfId="17" applyNumberFormat="1" applyFont="1" applyFill="1" applyBorder="1"/>
    <xf numFmtId="3" fontId="153" fillId="33" borderId="127" xfId="17" applyNumberFormat="1" applyFont="1" applyFill="1" applyBorder="1"/>
    <xf numFmtId="336" fontId="139" fillId="33" borderId="42" xfId="16319" applyNumberFormat="1" applyFont="1" applyFill="1" applyBorder="1"/>
    <xf numFmtId="336" fontId="135" fillId="33" borderId="128" xfId="16319" applyNumberFormat="1" applyFont="1" applyFill="1" applyBorder="1"/>
    <xf numFmtId="336" fontId="139" fillId="33" borderId="0" xfId="16319" applyNumberFormat="1" applyFont="1" applyFill="1" applyBorder="1"/>
    <xf numFmtId="336" fontId="139" fillId="33" borderId="128" xfId="16319" applyNumberFormat="1" applyFont="1" applyFill="1" applyBorder="1"/>
    <xf numFmtId="336" fontId="147" fillId="33" borderId="0" xfId="16319" applyNumberFormat="1" applyFont="1" applyFill="1" applyBorder="1"/>
    <xf numFmtId="336" fontId="147" fillId="33" borderId="128" xfId="16319" applyNumberFormat="1" applyFont="1" applyFill="1" applyBorder="1"/>
    <xf numFmtId="336" fontId="139" fillId="33" borderId="111" xfId="16319" applyNumberFormat="1" applyFont="1" applyFill="1" applyBorder="1"/>
    <xf numFmtId="166" fontId="153" fillId="33" borderId="117" xfId="17" applyNumberFormat="1" applyFont="1" applyFill="1" applyBorder="1"/>
    <xf numFmtId="1" fontId="152" fillId="33" borderId="0" xfId="0" applyNumberFormat="1" applyFont="1" applyFill="1"/>
    <xf numFmtId="1" fontId="152" fillId="33" borderId="0" xfId="13157" applyNumberFormat="1" applyFont="1" applyFill="1"/>
    <xf numFmtId="168" fontId="138" fillId="33" borderId="0" xfId="2" applyNumberFormat="1" applyFill="1" applyAlignment="1" applyProtection="1"/>
    <xf numFmtId="164" fontId="144" fillId="33" borderId="0" xfId="17" applyFont="1" applyFill="1"/>
    <xf numFmtId="164" fontId="0" fillId="33" borderId="0" xfId="0" applyFill="1"/>
    <xf numFmtId="335" fontId="153" fillId="33" borderId="117" xfId="16045" applyNumberFormat="1" applyFont="1" applyFill="1" applyBorder="1"/>
    <xf numFmtId="335" fontId="135" fillId="33" borderId="0" xfId="16145" applyNumberFormat="1" applyFont="1" applyFill="1"/>
    <xf numFmtId="164" fontId="0" fillId="33" borderId="0" xfId="0" applyFill="1"/>
    <xf numFmtId="164" fontId="135"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35" fillId="33" borderId="129" xfId="4" applyFill="1" applyBorder="1"/>
    <xf numFmtId="3" fontId="139" fillId="33" borderId="129" xfId="3" applyNumberFormat="1" applyFont="1" applyFill="1" applyBorder="1"/>
    <xf numFmtId="3" fontId="437" fillId="33" borderId="131" xfId="0" applyNumberFormat="1" applyFont="1" applyFill="1" applyBorder="1" applyAlignment="1">
      <alignment horizontal="right"/>
    </xf>
    <xf numFmtId="169" fontId="139" fillId="33" borderId="131" xfId="16170" applyNumberFormat="1" applyFont="1" applyFill="1" applyBorder="1"/>
    <xf numFmtId="164" fontId="0" fillId="33" borderId="0" xfId="0" applyFill="1"/>
    <xf numFmtId="164" fontId="144" fillId="33" borderId="0" xfId="0" applyFont="1" applyFill="1"/>
    <xf numFmtId="166" fontId="139" fillId="33" borderId="132" xfId="17" applyNumberFormat="1" applyFont="1" applyFill="1" applyBorder="1"/>
    <xf numFmtId="3" fontId="153" fillId="33" borderId="132" xfId="13156" applyNumberFormat="1" applyFont="1" applyFill="1" applyBorder="1"/>
    <xf numFmtId="164" fontId="0" fillId="33" borderId="0" xfId="0" applyFill="1"/>
    <xf numFmtId="164" fontId="144" fillId="33" borderId="0" xfId="0" applyFont="1" applyFill="1"/>
    <xf numFmtId="0" fontId="144" fillId="33" borderId="132" xfId="13156" applyFill="1" applyBorder="1"/>
    <xf numFmtId="173" fontId="408" fillId="33" borderId="0" xfId="13156" applyNumberFormat="1" applyFont="1" applyFill="1" applyBorder="1"/>
    <xf numFmtId="3" fontId="144" fillId="33" borderId="117" xfId="13156" applyNumberFormat="1" applyFill="1" applyBorder="1"/>
    <xf numFmtId="173" fontId="144" fillId="33" borderId="117" xfId="13156" applyNumberFormat="1" applyFill="1" applyBorder="1"/>
    <xf numFmtId="3" fontId="144" fillId="33" borderId="10" xfId="13156" applyNumberFormat="1" applyFill="1" applyBorder="1" applyAlignment="1">
      <alignment horizontal="right" wrapText="1"/>
    </xf>
    <xf numFmtId="173" fontId="153" fillId="33" borderId="117" xfId="13156" applyNumberFormat="1" applyFont="1" applyFill="1" applyBorder="1"/>
    <xf numFmtId="2" fontId="144" fillId="33" borderId="10" xfId="13156" applyNumberFormat="1" applyFill="1" applyBorder="1" applyAlignment="1">
      <alignment horizontal="right" wrapText="1"/>
    </xf>
    <xf numFmtId="3" fontId="139" fillId="33" borderId="0" xfId="21" applyNumberFormat="1" applyFont="1" applyFill="1" applyAlignment="1">
      <alignment vertical="center"/>
    </xf>
    <xf numFmtId="3" fontId="139" fillId="33" borderId="0" xfId="21" applyNumberFormat="1" applyFont="1" applyFill="1" applyAlignment="1">
      <alignment horizontal="right" vertical="center"/>
    </xf>
    <xf numFmtId="3" fontId="153" fillId="33" borderId="0" xfId="13156" applyNumberFormat="1" applyFont="1" applyFill="1" applyBorder="1"/>
    <xf numFmtId="3" fontId="144" fillId="33" borderId="0" xfId="17" applyNumberFormat="1" applyFont="1" applyFill="1" applyAlignment="1">
      <alignment horizontal="right"/>
    </xf>
    <xf numFmtId="14" fontId="135" fillId="33" borderId="107" xfId="21" applyNumberFormat="1" applyFill="1" applyBorder="1" applyAlignment="1">
      <alignment horizontal="left" vertical="center"/>
    </xf>
    <xf numFmtId="164" fontId="135" fillId="33" borderId="132" xfId="14" applyFill="1" applyBorder="1"/>
    <xf numFmtId="165" fontId="139" fillId="33" borderId="132" xfId="17" applyNumberFormat="1" applyFont="1" applyFill="1" applyBorder="1"/>
    <xf numFmtId="164" fontId="0" fillId="33" borderId="132" xfId="14" applyFont="1" applyFill="1" applyBorder="1"/>
    <xf numFmtId="3" fontId="135" fillId="33" borderId="0" xfId="14" applyNumberFormat="1" applyFill="1" applyAlignment="1">
      <alignment horizontal="right"/>
    </xf>
    <xf numFmtId="336" fontId="139" fillId="33" borderId="132" xfId="21" applyNumberFormat="1" applyFont="1" applyFill="1" applyBorder="1" applyAlignment="1">
      <alignment horizontal="right" wrapText="1"/>
    </xf>
    <xf numFmtId="164" fontId="135" fillId="33" borderId="0" xfId="17" applyFill="1"/>
    <xf numFmtId="344" fontId="0" fillId="33" borderId="0" xfId="0" applyNumberFormat="1" applyFill="1"/>
    <xf numFmtId="164" fontId="0" fillId="33" borderId="0" xfId="0" applyFill="1"/>
    <xf numFmtId="164" fontId="144" fillId="33" borderId="0" xfId="17" quotePrefix="1" applyFont="1" applyFill="1"/>
    <xf numFmtId="164" fontId="135" fillId="33" borderId="0" xfId="4" applyFill="1" applyAlignment="1">
      <alignment horizontal="left"/>
    </xf>
    <xf numFmtId="167" fontId="139" fillId="33" borderId="0" xfId="13157" applyNumberFormat="1" applyFont="1" applyFill="1" applyAlignment="1">
      <alignment horizontal="right" wrapText="1"/>
    </xf>
    <xf numFmtId="169" fontId="0" fillId="33" borderId="0" xfId="16396" applyNumberFormat="1" applyFont="1" applyFill="1"/>
    <xf numFmtId="174" fontId="135" fillId="33" borderId="133" xfId="21" applyNumberFormat="1" applyFill="1" applyBorder="1" applyAlignment="1">
      <alignment horizontal="right"/>
    </xf>
    <xf numFmtId="164" fontId="135" fillId="33" borderId="133" xfId="4" applyFill="1" applyBorder="1"/>
    <xf numFmtId="164" fontId="135" fillId="33" borderId="133" xfId="21" applyFill="1" applyBorder="1"/>
    <xf numFmtId="0" fontId="135" fillId="33" borderId="0" xfId="16397" applyFont="1" applyFill="1"/>
    <xf numFmtId="0" fontId="152" fillId="33" borderId="0" xfId="16397" applyFont="1" applyFill="1"/>
    <xf numFmtId="0" fontId="135"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44" fillId="33" borderId="0" xfId="16397" quotePrefix="1" applyNumberFormat="1" applyFont="1" applyFill="1" applyAlignment="1">
      <alignment horizontal="left"/>
    </xf>
    <xf numFmtId="164" fontId="0" fillId="33" borderId="0" xfId="0" applyFill="1"/>
    <xf numFmtId="164" fontId="135" fillId="33" borderId="0" xfId="17" applyFill="1"/>
    <xf numFmtId="164" fontId="135" fillId="33" borderId="0" xfId="17" applyFill="1" applyBorder="1"/>
    <xf numFmtId="169" fontId="135" fillId="33" borderId="0" xfId="1" applyNumberFormat="1" applyFont="1" applyFill="1" applyBorder="1"/>
    <xf numFmtId="1" fontId="135" fillId="33" borderId="0" xfId="1" applyNumberFormat="1" applyFont="1" applyFill="1" applyBorder="1"/>
    <xf numFmtId="10" fontId="144"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44" fillId="0" borderId="0" xfId="0" applyNumberFormat="1" applyFont="1" applyFill="1"/>
    <xf numFmtId="166" fontId="139" fillId="33" borderId="137" xfId="17" applyNumberFormat="1" applyFont="1" applyFill="1" applyBorder="1"/>
    <xf numFmtId="164" fontId="135" fillId="33" borderId="0" xfId="17" applyFill="1"/>
    <xf numFmtId="3" fontId="153" fillId="33" borderId="137" xfId="13156" applyNumberFormat="1" applyFont="1" applyFill="1" applyBorder="1"/>
    <xf numFmtId="169" fontId="139" fillId="33" borderId="137" xfId="16170" applyNumberFormat="1" applyFont="1" applyFill="1" applyBorder="1"/>
    <xf numFmtId="3" fontId="148" fillId="33" borderId="0" xfId="0" quotePrefix="1" applyNumberFormat="1" applyFont="1" applyFill="1" applyAlignment="1">
      <alignment horizontal="right"/>
    </xf>
    <xf numFmtId="3" fontId="437" fillId="33" borderId="137" xfId="0" applyNumberFormat="1" applyFont="1" applyFill="1" applyBorder="1" applyAlignment="1">
      <alignment horizontal="right"/>
    </xf>
    <xf numFmtId="3" fontId="144" fillId="33" borderId="0" xfId="13156" applyNumberFormat="1" applyFont="1" applyFill="1" applyAlignment="1">
      <alignment horizontal="right"/>
    </xf>
    <xf numFmtId="164" fontId="0" fillId="33" borderId="0" xfId="0" applyFill="1"/>
    <xf numFmtId="3" fontId="144" fillId="33" borderId="0" xfId="3" applyNumberFormat="1" applyFont="1" applyFill="1"/>
    <xf numFmtId="3" fontId="153" fillId="33" borderId="137" xfId="3" applyNumberFormat="1" applyFont="1" applyFill="1" applyBorder="1"/>
    <xf numFmtId="3" fontId="153" fillId="33" borderId="121" xfId="3" applyNumberFormat="1" applyFont="1" applyFill="1" applyBorder="1"/>
    <xf numFmtId="3" fontId="153" fillId="33" borderId="126" xfId="3" applyNumberFormat="1" applyFont="1" applyFill="1" applyBorder="1"/>
    <xf numFmtId="3" fontId="153" fillId="33" borderId="129" xfId="3" applyNumberFormat="1" applyFont="1" applyFill="1" applyBorder="1"/>
    <xf numFmtId="3" fontId="153" fillId="33" borderId="0" xfId="16157" applyNumberFormat="1" applyFont="1" applyFill="1" applyAlignment="1">
      <alignment horizontal="right"/>
    </xf>
    <xf numFmtId="172" fontId="408" fillId="33" borderId="117" xfId="21" applyNumberFormat="1" applyFont="1" applyFill="1" applyBorder="1" applyAlignment="1">
      <alignment horizontal="right" wrapText="1"/>
    </xf>
    <xf numFmtId="4" fontId="144" fillId="33" borderId="0" xfId="17" applyNumberFormat="1" applyFont="1" applyFill="1"/>
    <xf numFmtId="37" fontId="144" fillId="33" borderId="0" xfId="17" applyNumberFormat="1" applyFont="1" applyFill="1"/>
    <xf numFmtId="37" fontId="135"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44" fillId="33" borderId="0" xfId="17" quotePrefix="1" applyFont="1" applyFill="1" applyBorder="1"/>
    <xf numFmtId="341" fontId="144" fillId="33" borderId="0" xfId="16397" quotePrefix="1" applyNumberFormat="1" applyFont="1" applyFill="1" applyBorder="1" applyAlignment="1">
      <alignment horizontal="left"/>
    </xf>
    <xf numFmtId="3" fontId="144" fillId="33" borderId="0" xfId="23" applyNumberFormat="1" applyFont="1" applyFill="1" applyBorder="1" applyAlignment="1">
      <alignment horizontal="right"/>
    </xf>
    <xf numFmtId="164" fontId="135" fillId="33" borderId="0" xfId="17" applyFill="1"/>
    <xf numFmtId="164" fontId="144" fillId="0" borderId="0" xfId="0" quotePrefix="1" applyFont="1" applyFill="1"/>
    <xf numFmtId="164" fontId="0" fillId="33" borderId="0" xfId="0" applyFill="1"/>
    <xf numFmtId="2" fontId="0" fillId="33" borderId="0" xfId="0" quotePrefix="1" applyNumberFormat="1" applyFill="1" applyAlignment="1">
      <alignment wrapText="1"/>
    </xf>
    <xf numFmtId="345" fontId="144" fillId="33" borderId="0" xfId="13157" applyNumberFormat="1" applyFont="1" applyFill="1"/>
    <xf numFmtId="164" fontId="0" fillId="33" borderId="0" xfId="0" applyFill="1"/>
    <xf numFmtId="164" fontId="0" fillId="33" borderId="0" xfId="0" applyFill="1"/>
    <xf numFmtId="164" fontId="147" fillId="33" borderId="100" xfId="21" applyFont="1" applyFill="1" applyBorder="1" applyAlignment="1">
      <alignment horizontal="right" wrapText="1"/>
    </xf>
    <xf numFmtId="164" fontId="0" fillId="33" borderId="0" xfId="0" applyFill="1"/>
    <xf numFmtId="164" fontId="0" fillId="33" borderId="0" xfId="0" applyFill="1" applyAlignment="1">
      <alignment horizontal="left" wrapText="1"/>
    </xf>
    <xf numFmtId="164" fontId="0" fillId="33" borderId="0" xfId="0" applyFill="1" applyAlignment="1">
      <alignment wrapText="1"/>
    </xf>
    <xf numFmtId="164" fontId="144" fillId="33" borderId="0" xfId="0" applyFont="1" applyFill="1" applyAlignment="1">
      <alignment wrapText="1"/>
    </xf>
    <xf numFmtId="164" fontId="0" fillId="33" borderId="0" xfId="0" applyFill="1"/>
    <xf numFmtId="164" fontId="135" fillId="33" borderId="0" xfId="17" applyFill="1"/>
    <xf numFmtId="3" fontId="153" fillId="33" borderId="138" xfId="17" applyNumberFormat="1" applyFont="1" applyFill="1" applyBorder="1"/>
    <xf numFmtId="3" fontId="153" fillId="33" borderId="136" xfId="17" applyNumberFormat="1" applyFont="1" applyFill="1" applyBorder="1"/>
    <xf numFmtId="3" fontId="144" fillId="33" borderId="100" xfId="17" applyNumberFormat="1" applyFont="1" applyFill="1" applyBorder="1" applyAlignment="1">
      <alignment horizontal="right" vertical="center" wrapText="1"/>
    </xf>
    <xf numFmtId="14" fontId="0" fillId="33" borderId="135" xfId="21" applyNumberFormat="1" applyFont="1" applyFill="1" applyBorder="1" applyAlignment="1">
      <alignment horizontal="right" vertical="center" wrapText="1"/>
    </xf>
    <xf numFmtId="10" fontId="144" fillId="33" borderId="0" xfId="17" applyNumberFormat="1" applyFont="1" applyFill="1"/>
    <xf numFmtId="164" fontId="135" fillId="33" borderId="0" xfId="17" applyFill="1"/>
    <xf numFmtId="164" fontId="0" fillId="33" borderId="0" xfId="0" applyFill="1"/>
    <xf numFmtId="4" fontId="135" fillId="33" borderId="0" xfId="14" applyNumberFormat="1" applyFill="1"/>
    <xf numFmtId="0" fontId="144" fillId="33" borderId="0" xfId="17" applyNumberFormat="1" applyFont="1" applyFill="1" applyAlignment="1">
      <alignment horizontal="left" vertical="center"/>
    </xf>
    <xf numFmtId="3" fontId="153" fillId="33" borderId="139" xfId="3" applyNumberFormat="1" applyFont="1" applyFill="1" applyBorder="1"/>
    <xf numFmtId="3" fontId="139" fillId="33" borderId="139" xfId="3" applyNumberFormat="1" applyFont="1" applyFill="1" applyBorder="1"/>
    <xf numFmtId="166" fontId="139" fillId="33" borderId="139" xfId="17" applyNumberFormat="1" applyFont="1" applyFill="1" applyBorder="1"/>
    <xf numFmtId="164" fontId="0" fillId="33" borderId="0" xfId="0" applyFill="1"/>
    <xf numFmtId="164" fontId="0" fillId="33" borderId="0" xfId="0" applyFill="1"/>
    <xf numFmtId="0" fontId="144" fillId="33" borderId="140" xfId="13156" applyFill="1" applyBorder="1"/>
    <xf numFmtId="3" fontId="153" fillId="33" borderId="140" xfId="13156" applyNumberFormat="1" applyFont="1" applyFill="1" applyBorder="1"/>
    <xf numFmtId="169" fontId="139" fillId="33" borderId="140" xfId="16170" applyNumberFormat="1" applyFont="1" applyFill="1" applyBorder="1"/>
    <xf numFmtId="168" fontId="0" fillId="33" borderId="0" xfId="0" applyNumberFormat="1" applyFill="1"/>
    <xf numFmtId="3" fontId="437" fillId="33" borderId="141" xfId="0" applyNumberFormat="1" applyFont="1" applyFill="1" applyBorder="1" applyAlignment="1">
      <alignment horizontal="right"/>
    </xf>
    <xf numFmtId="346" fontId="135" fillId="33" borderId="0" xfId="3" applyNumberFormat="1" applyFill="1"/>
    <xf numFmtId="164" fontId="144" fillId="33" borderId="0" xfId="0" applyFont="1" applyFill="1" applyAlignment="1">
      <alignment wrapText="1"/>
    </xf>
    <xf numFmtId="164" fontId="144" fillId="33" borderId="0" xfId="0" applyFont="1" applyFill="1"/>
    <xf numFmtId="164" fontId="375" fillId="33" borderId="0" xfId="0" applyFont="1" applyFill="1" applyAlignment="1">
      <alignment wrapText="1"/>
    </xf>
    <xf numFmtId="164" fontId="135" fillId="33" borderId="0" xfId="17" applyFill="1"/>
    <xf numFmtId="164" fontId="0" fillId="33" borderId="0" xfId="0" applyFill="1"/>
    <xf numFmtId="164" fontId="144" fillId="33" borderId="0" xfId="0" applyFont="1" applyFill="1"/>
    <xf numFmtId="0" fontId="144" fillId="33" borderId="100" xfId="13156" applyFill="1" applyBorder="1"/>
    <xf numFmtId="164" fontId="144" fillId="33" borderId="100" xfId="21" applyFont="1" applyFill="1" applyBorder="1" applyAlignment="1">
      <alignment horizontal="right" wrapText="1"/>
    </xf>
    <xf numFmtId="238" fontId="147" fillId="33" borderId="100" xfId="21" applyNumberFormat="1" applyFont="1" applyFill="1" applyBorder="1" applyAlignment="1">
      <alignment horizontal="right" wrapText="1"/>
    </xf>
    <xf numFmtId="3" fontId="144" fillId="33" borderId="142" xfId="13156" applyNumberFormat="1" applyFont="1" applyFill="1" applyBorder="1" applyAlignment="1">
      <alignment horizontal="right"/>
    </xf>
    <xf numFmtId="173" fontId="434" fillId="33" borderId="142" xfId="13156" applyNumberFormat="1" applyFont="1" applyFill="1" applyBorder="1" applyAlignment="1">
      <alignment horizontal="right"/>
    </xf>
    <xf numFmtId="164" fontId="0" fillId="33" borderId="0" xfId="0" applyFill="1"/>
    <xf numFmtId="164" fontId="135"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35" fillId="33" borderId="0" xfId="15805" applyFill="1" applyAlignment="1">
      <alignment wrapText="1"/>
    </xf>
    <xf numFmtId="14" fontId="0" fillId="33" borderId="135" xfId="13300" applyNumberFormat="1" applyFont="1" applyFill="1" applyBorder="1" applyAlignment="1">
      <alignment horizontal="right" vertical="center" wrapText="1"/>
    </xf>
    <xf numFmtId="14" fontId="146"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44" fillId="33" borderId="0" xfId="17" quotePrefix="1" applyFont="1" applyFill="1" applyBorder="1" applyAlignment="1">
      <alignment horizontal="right"/>
    </xf>
    <xf numFmtId="10" fontId="144"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48" fillId="33" borderId="0" xfId="17" applyNumberFormat="1" applyFont="1" applyFill="1" applyAlignment="1">
      <alignment horizontal="right"/>
    </xf>
    <xf numFmtId="3" fontId="152" fillId="33" borderId="0" xfId="17" applyNumberFormat="1" applyFont="1" applyFill="1" applyAlignment="1">
      <alignment horizontal="right"/>
    </xf>
    <xf numFmtId="3" fontId="450" fillId="33" borderId="0" xfId="17" applyNumberFormat="1" applyFont="1" applyFill="1" applyAlignment="1">
      <alignment horizontal="center" vertical="center" wrapText="1"/>
    </xf>
    <xf numFmtId="14" fontId="144" fillId="33" borderId="0" xfId="21" applyNumberFormat="1" applyFont="1" applyFill="1" applyAlignment="1">
      <alignment horizontal="left" vertical="center"/>
    </xf>
    <xf numFmtId="164" fontId="144" fillId="33" borderId="82" xfId="17" applyFont="1" applyFill="1" applyBorder="1" applyAlignment="1">
      <alignment horizontal="center"/>
    </xf>
    <xf numFmtId="164" fontId="144" fillId="33" borderId="0" xfId="0" applyFont="1" applyFill="1"/>
    <xf numFmtId="164" fontId="0" fillId="33" borderId="0" xfId="0" applyFill="1"/>
    <xf numFmtId="164" fontId="135" fillId="33" borderId="0" xfId="17" applyFill="1"/>
    <xf numFmtId="1" fontId="152" fillId="33" borderId="0" xfId="16451" applyNumberFormat="1" applyFont="1" applyFill="1"/>
    <xf numFmtId="164" fontId="0" fillId="33" borderId="143" xfId="14" applyFont="1" applyFill="1" applyBorder="1"/>
    <xf numFmtId="164" fontId="135" fillId="33" borderId="143" xfId="14" applyFill="1" applyBorder="1"/>
    <xf numFmtId="164" fontId="135" fillId="33" borderId="143" xfId="14" applyFill="1" applyBorder="1" applyAlignment="1">
      <alignment horizontal="right"/>
    </xf>
    <xf numFmtId="164" fontId="0" fillId="33" borderId="107" xfId="14" applyFont="1" applyFill="1" applyBorder="1" applyAlignment="1">
      <alignment horizontal="right" wrapText="1"/>
    </xf>
    <xf numFmtId="165" fontId="146" fillId="33" borderId="143" xfId="17" applyNumberFormat="1" applyFont="1" applyFill="1" applyBorder="1"/>
    <xf numFmtId="336" fontId="146" fillId="33" borderId="143" xfId="21" applyNumberFormat="1" applyFont="1" applyFill="1" applyBorder="1" applyAlignment="1">
      <alignment horizontal="right" wrapText="1"/>
    </xf>
    <xf numFmtId="167" fontId="146" fillId="33" borderId="143" xfId="13157" applyNumberFormat="1" applyFont="1" applyFill="1" applyBorder="1" applyAlignment="1">
      <alignment horizontal="right" wrapText="1"/>
    </xf>
    <xf numFmtId="164" fontId="135" fillId="33" borderId="143" xfId="21" applyFill="1" applyBorder="1"/>
    <xf numFmtId="165" fontId="153" fillId="33" borderId="143" xfId="17" applyNumberFormat="1" applyFont="1" applyFill="1" applyBorder="1"/>
    <xf numFmtId="0" fontId="144" fillId="33" borderId="0" xfId="16454" applyFont="1" applyFill="1"/>
    <xf numFmtId="0" fontId="153" fillId="33" borderId="0" xfId="16454" applyFont="1" applyFill="1"/>
    <xf numFmtId="166" fontId="153" fillId="33" borderId="143" xfId="17" applyNumberFormat="1" applyFont="1" applyFill="1" applyBorder="1"/>
    <xf numFmtId="172" fontId="153" fillId="33" borderId="143" xfId="17" applyNumberFormat="1" applyFont="1" applyFill="1" applyBorder="1"/>
    <xf numFmtId="169" fontId="144" fillId="33" borderId="0" xfId="16457" applyNumberFormat="1" applyFont="1" applyFill="1"/>
    <xf numFmtId="3" fontId="153" fillId="33" borderId="143" xfId="17" applyNumberFormat="1" applyFont="1" applyFill="1" applyBorder="1"/>
    <xf numFmtId="164" fontId="135" fillId="33" borderId="0" xfId="17" applyFill="1"/>
    <xf numFmtId="166" fontId="153" fillId="0" borderId="95" xfId="17" applyNumberFormat="1" applyFont="1" applyFill="1" applyBorder="1" applyAlignment="1">
      <alignment horizontal="right"/>
    </xf>
    <xf numFmtId="166" fontId="153" fillId="0" borderId="0" xfId="21" applyNumberFormat="1" applyFont="1" applyFill="1" applyAlignment="1">
      <alignment horizontal="right" wrapText="1"/>
    </xf>
    <xf numFmtId="164" fontId="0" fillId="33" borderId="0" xfId="0" applyFill="1"/>
    <xf numFmtId="3" fontId="153" fillId="33" borderId="144" xfId="3" applyNumberFormat="1" applyFont="1" applyFill="1" applyBorder="1"/>
    <xf numFmtId="3" fontId="139" fillId="33" borderId="144" xfId="3" applyNumberFormat="1" applyFont="1" applyFill="1" applyBorder="1"/>
    <xf numFmtId="166" fontId="139" fillId="33" borderId="144" xfId="17" applyNumberFormat="1" applyFont="1" applyFill="1" applyBorder="1"/>
    <xf numFmtId="164" fontId="0" fillId="33" borderId="0" xfId="17" applyFont="1" applyFill="1"/>
    <xf numFmtId="164" fontId="135" fillId="33" borderId="0" xfId="17" applyFill="1"/>
    <xf numFmtId="0" fontId="0" fillId="33" borderId="0" xfId="17" applyNumberFormat="1" applyFont="1" applyFill="1" applyAlignment="1">
      <alignment wrapText="1"/>
    </xf>
    <xf numFmtId="164" fontId="144" fillId="33" borderId="107" xfId="17" applyFont="1" applyFill="1" applyBorder="1" applyAlignment="1">
      <alignment horizontal="right" wrapText="1"/>
    </xf>
    <xf numFmtId="0" fontId="135" fillId="33" borderId="0" xfId="17" applyNumberFormat="1" applyFill="1" applyAlignment="1">
      <alignment wrapText="1"/>
    </xf>
    <xf numFmtId="164" fontId="144" fillId="33" borderId="0" xfId="17" applyFont="1" applyFill="1" applyAlignment="1">
      <alignment wrapText="1"/>
    </xf>
    <xf numFmtId="0" fontId="144" fillId="33" borderId="144" xfId="13156" applyFill="1" applyBorder="1"/>
    <xf numFmtId="3" fontId="153" fillId="33" borderId="144" xfId="13156" applyNumberFormat="1" applyFont="1" applyFill="1" applyBorder="1"/>
    <xf numFmtId="164" fontId="135" fillId="33" borderId="144" xfId="17" applyFill="1" applyBorder="1"/>
    <xf numFmtId="164" fontId="139" fillId="33" borderId="144" xfId="17" applyFont="1" applyFill="1" applyBorder="1"/>
    <xf numFmtId="4" fontId="139" fillId="33" borderId="144" xfId="17" applyNumberFormat="1" applyFont="1" applyFill="1" applyBorder="1" applyAlignment="1">
      <alignment horizontal="right"/>
    </xf>
    <xf numFmtId="3" fontId="139" fillId="33" borderId="144" xfId="17" applyNumberFormat="1" applyFont="1" applyFill="1" applyBorder="1" applyAlignment="1">
      <alignment horizontal="right"/>
    </xf>
    <xf numFmtId="4" fontId="153" fillId="33" borderId="144" xfId="17" applyNumberFormat="1" applyFont="1" applyFill="1" applyBorder="1" applyAlignment="1">
      <alignment horizontal="right"/>
    </xf>
    <xf numFmtId="3" fontId="153" fillId="33" borderId="144" xfId="17" applyNumberFormat="1" applyFont="1" applyFill="1" applyBorder="1" applyAlignment="1">
      <alignment horizontal="right"/>
    </xf>
    <xf numFmtId="37" fontId="139" fillId="33" borderId="144" xfId="17" applyNumberFormat="1" applyFont="1" applyFill="1" applyBorder="1" applyAlignment="1">
      <alignment horizontal="right"/>
    </xf>
    <xf numFmtId="4" fontId="139" fillId="33" borderId="144" xfId="17" applyNumberFormat="1" applyFont="1" applyFill="1" applyBorder="1"/>
    <xf numFmtId="37" fontId="139" fillId="33" borderId="144" xfId="17" applyNumberFormat="1" applyFont="1" applyFill="1" applyBorder="1"/>
    <xf numFmtId="164" fontId="135" fillId="33" borderId="0" xfId="17" applyFill="1"/>
    <xf numFmtId="165" fontId="139" fillId="33" borderId="144" xfId="17" applyNumberFormat="1" applyFont="1" applyFill="1" applyBorder="1"/>
    <xf numFmtId="166" fontId="153" fillId="0" borderId="117" xfId="17" applyNumberFormat="1" applyFont="1" applyFill="1" applyBorder="1"/>
    <xf numFmtId="3" fontId="135" fillId="0" borderId="0" xfId="13179" applyNumberFormat="1" applyFont="1" applyFill="1"/>
    <xf numFmtId="164" fontId="0" fillId="33" borderId="0" xfId="0" applyFill="1"/>
    <xf numFmtId="169" fontId="139" fillId="33" borderId="144" xfId="16170" applyNumberFormat="1" applyFont="1" applyFill="1" applyBorder="1"/>
    <xf numFmtId="3" fontId="437" fillId="33" borderId="144"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44" fillId="33" borderId="0" xfId="17" quotePrefix="1" applyFont="1" applyFill="1"/>
    <xf numFmtId="165" fontId="0" fillId="0" borderId="0" xfId="4" quotePrefix="1" applyNumberFormat="1" applyFont="1"/>
    <xf numFmtId="3" fontId="144" fillId="0" borderId="0" xfId="23" applyNumberFormat="1" applyFont="1"/>
    <xf numFmtId="175" fontId="144" fillId="0" borderId="0" xfId="28" applyNumberFormat="1" applyFont="1" applyFill="1" applyAlignment="1">
      <alignment horizontal="right" vertical="center"/>
    </xf>
    <xf numFmtId="164" fontId="144" fillId="33" borderId="0" xfId="17" quotePrefix="1" applyFont="1" applyFill="1" applyAlignment="1">
      <alignment horizontal="right"/>
    </xf>
    <xf numFmtId="164" fontId="135" fillId="33" borderId="82" xfId="17" quotePrefix="1" applyFill="1" applyBorder="1" applyAlignment="1">
      <alignment horizontal="right"/>
    </xf>
    <xf numFmtId="164" fontId="135" fillId="33" borderId="82" xfId="17" quotePrefix="1" applyFill="1" applyBorder="1"/>
    <xf numFmtId="166" fontId="0" fillId="33" borderId="82" xfId="21" applyNumberFormat="1" applyFont="1" applyFill="1" applyBorder="1" applyAlignment="1">
      <alignment horizontal="right" wrapText="1"/>
    </xf>
    <xf numFmtId="164" fontId="135" fillId="33" borderId="145" xfId="17" quotePrefix="1" applyFill="1" applyBorder="1"/>
    <xf numFmtId="166" fontId="135" fillId="33" borderId="145" xfId="21" applyNumberFormat="1" applyFill="1" applyBorder="1" applyAlignment="1">
      <alignment horizontal="right" wrapText="1"/>
    </xf>
    <xf numFmtId="166" fontId="0" fillId="33" borderId="145" xfId="21" applyNumberFormat="1" applyFont="1" applyFill="1" applyBorder="1" applyAlignment="1">
      <alignment horizontal="right" wrapText="1"/>
    </xf>
    <xf numFmtId="164" fontId="0" fillId="33" borderId="0" xfId="0" applyFill="1"/>
    <xf numFmtId="164" fontId="0" fillId="33" borderId="0" xfId="0" applyFill="1"/>
    <xf numFmtId="164" fontId="135" fillId="33" borderId="0" xfId="17" applyFill="1"/>
    <xf numFmtId="164" fontId="135" fillId="33" borderId="0" xfId="4" applyFill="1" applyAlignment="1">
      <alignment horizontal="left" wrapText="1"/>
    </xf>
    <xf numFmtId="164" fontId="135" fillId="33" borderId="82" xfId="4" applyFill="1" applyBorder="1" applyAlignment="1">
      <alignment horizontal="left" wrapText="1"/>
    </xf>
    <xf numFmtId="164" fontId="135" fillId="33" borderId="0" xfId="4" applyFill="1" applyAlignment="1">
      <alignment horizontal="left"/>
    </xf>
    <xf numFmtId="164" fontId="0" fillId="0" borderId="0" xfId="0" applyFill="1"/>
    <xf numFmtId="164" fontId="0" fillId="33" borderId="145" xfId="0" quotePrefix="1" applyFill="1" applyBorder="1"/>
    <xf numFmtId="3" fontId="0" fillId="33" borderId="145" xfId="0" applyNumberFormat="1" applyFill="1" applyBorder="1"/>
    <xf numFmtId="3" fontId="153" fillId="33" borderId="145" xfId="17" applyNumberFormat="1" applyFont="1" applyFill="1" applyBorder="1"/>
    <xf numFmtId="164" fontId="135" fillId="33" borderId="0" xfId="17" applyFill="1"/>
    <xf numFmtId="164" fontId="0" fillId="33" borderId="0" xfId="0" applyFill="1"/>
    <xf numFmtId="164" fontId="135" fillId="33" borderId="0" xfId="17" applyFill="1"/>
    <xf numFmtId="164" fontId="139" fillId="33" borderId="0" xfId="4" applyFont="1" applyFill="1" applyAlignment="1">
      <alignment wrapText="1"/>
    </xf>
    <xf numFmtId="3" fontId="153" fillId="33" borderId="145" xfId="3" applyNumberFormat="1" applyFont="1" applyFill="1" applyBorder="1"/>
    <xf numFmtId="0" fontId="144" fillId="33" borderId="145" xfId="13156" applyFill="1" applyBorder="1"/>
    <xf numFmtId="3" fontId="153" fillId="33" borderId="145" xfId="13156" applyNumberFormat="1" applyFont="1" applyFill="1" applyBorder="1"/>
    <xf numFmtId="3" fontId="437" fillId="33" borderId="145" xfId="0" applyNumberFormat="1" applyFont="1" applyFill="1" applyBorder="1" applyAlignment="1">
      <alignment horizontal="right"/>
    </xf>
    <xf numFmtId="164" fontId="0" fillId="33" borderId="0" xfId="0" applyFill="1"/>
    <xf numFmtId="164" fontId="144" fillId="33" borderId="0" xfId="14" applyFont="1" applyFill="1" applyAlignment="1">
      <alignment horizontal="left"/>
    </xf>
    <xf numFmtId="164" fontId="135" fillId="33" borderId="0" xfId="14" applyFill="1" applyAlignment="1">
      <alignment horizontal="left" wrapText="1"/>
    </xf>
    <xf numFmtId="164" fontId="0" fillId="33" borderId="0" xfId="14" applyFont="1" applyFill="1" applyAlignment="1">
      <alignment horizontal="left"/>
    </xf>
    <xf numFmtId="164" fontId="440" fillId="0" borderId="0" xfId="0" applyFont="1" applyFill="1" applyAlignment="1">
      <alignment wrapText="1"/>
    </xf>
    <xf numFmtId="3" fontId="0" fillId="0" borderId="0" xfId="0" applyNumberFormat="1" applyFill="1"/>
    <xf numFmtId="166" fontId="144" fillId="33" borderId="0" xfId="13179" applyNumberFormat="1" applyFont="1" applyFill="1"/>
    <xf numFmtId="3" fontId="139" fillId="33" borderId="145" xfId="3" applyNumberFormat="1" applyFont="1" applyFill="1" applyBorder="1"/>
    <xf numFmtId="166" fontId="139" fillId="33" borderId="145" xfId="17" applyNumberFormat="1" applyFont="1" applyFill="1" applyBorder="1"/>
    <xf numFmtId="169" fontId="139" fillId="33" borderId="145" xfId="16170" applyNumberFormat="1" applyFont="1" applyFill="1" applyBorder="1"/>
    <xf numFmtId="164" fontId="0" fillId="33" borderId="0" xfId="0" applyFill="1"/>
    <xf numFmtId="164" fontId="0" fillId="33" borderId="0" xfId="0" applyFill="1"/>
    <xf numFmtId="164" fontId="440" fillId="33" borderId="0" xfId="0" applyFont="1" applyFill="1" applyAlignment="1">
      <alignment wrapText="1"/>
    </xf>
    <xf numFmtId="164" fontId="135" fillId="33" borderId="0" xfId="13300" applyFill="1" applyAlignment="1">
      <alignment wrapText="1"/>
    </xf>
    <xf numFmtId="171" fontId="440" fillId="33" borderId="0" xfId="0" applyNumberFormat="1" applyFont="1" applyFill="1" applyAlignment="1">
      <alignment wrapText="1"/>
    </xf>
    <xf numFmtId="0" fontId="135" fillId="33" borderId="0" xfId="16500" applyFont="1" applyFill="1"/>
    <xf numFmtId="342" fontId="135" fillId="33" borderId="0" xfId="16500" applyNumberFormat="1" applyFont="1" applyFill="1"/>
    <xf numFmtId="336" fontId="135"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39" fillId="33" borderId="0" xfId="16500" applyNumberFormat="1" applyFont="1" applyFill="1" applyAlignment="1">
      <alignment horizontal="right"/>
    </xf>
    <xf numFmtId="336" fontId="146" fillId="33" borderId="0" xfId="16500" applyNumberFormat="1" applyFont="1" applyFill="1" applyAlignment="1">
      <alignment horizontal="right"/>
    </xf>
    <xf numFmtId="14" fontId="139" fillId="33" borderId="145" xfId="13300" quotePrefix="1" applyNumberFormat="1" applyFont="1" applyFill="1" applyBorder="1" applyAlignment="1">
      <alignment horizontal="left" wrapText="1"/>
    </xf>
    <xf numFmtId="336" fontId="147" fillId="33" borderId="0" xfId="16500" applyNumberFormat="1" applyFont="1" applyFill="1" applyAlignment="1">
      <alignment horizontal="right"/>
    </xf>
    <xf numFmtId="336" fontId="135" fillId="33" borderId="0" xfId="16500" applyNumberFormat="1" applyFont="1" applyFill="1" applyAlignment="1">
      <alignment horizontal="right"/>
    </xf>
    <xf numFmtId="336" fontId="135" fillId="125" borderId="125" xfId="16500" applyNumberFormat="1" applyFont="1" applyFill="1" applyBorder="1" applyAlignment="1">
      <alignment horizontal="right"/>
    </xf>
    <xf numFmtId="343" fontId="147" fillId="33" borderId="0" xfId="16500" applyNumberFormat="1" applyFont="1" applyFill="1" applyAlignment="1">
      <alignment horizontal="right"/>
    </xf>
    <xf numFmtId="336" fontId="139" fillId="33" borderId="107" xfId="16500" applyNumberFormat="1" applyFont="1" applyFill="1" applyBorder="1" applyAlignment="1">
      <alignment horizontal="right" wrapText="1"/>
    </xf>
    <xf numFmtId="336" fontId="0" fillId="125" borderId="146" xfId="16500" applyNumberFormat="1" applyFont="1" applyFill="1" applyBorder="1" applyAlignment="1">
      <alignment horizontal="right" wrapText="1"/>
    </xf>
    <xf numFmtId="336" fontId="147" fillId="33" borderId="107" xfId="16500" applyNumberFormat="1" applyFont="1" applyFill="1" applyBorder="1" applyAlignment="1">
      <alignment horizontal="right" wrapText="1"/>
    </xf>
    <xf numFmtId="336" fontId="135"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39" fillId="33" borderId="0" xfId="16500" applyNumberFormat="1" applyFont="1" applyFill="1" applyAlignment="1">
      <alignment horizontal="right" wrapText="1"/>
    </xf>
    <xf numFmtId="336" fontId="135" fillId="33" borderId="0" xfId="16500" applyNumberFormat="1" applyFont="1" applyFill="1" applyAlignment="1">
      <alignment horizontal="right" wrapText="1"/>
    </xf>
    <xf numFmtId="0" fontId="135" fillId="33" borderId="145" xfId="16500" applyFont="1" applyFill="1" applyBorder="1"/>
    <xf numFmtId="0" fontId="153" fillId="33" borderId="0" xfId="16501" applyFont="1" applyFill="1" applyAlignment="1">
      <alignment vertical="center"/>
    </xf>
    <xf numFmtId="0" fontId="135" fillId="33" borderId="0" xfId="16501" applyFont="1" applyFill="1"/>
    <xf numFmtId="0" fontId="153" fillId="33" borderId="145" xfId="16501" applyFont="1" applyFill="1" applyBorder="1" applyAlignment="1">
      <alignment horizontal="left" vertical="center"/>
    </xf>
    <xf numFmtId="164" fontId="135" fillId="33" borderId="145" xfId="13300" applyFill="1" applyBorder="1" applyAlignment="1">
      <alignment horizontal="left" vertical="center"/>
    </xf>
    <xf numFmtId="0" fontId="135"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53" fillId="33" borderId="0" xfId="16501" applyFont="1" applyFill="1"/>
    <xf numFmtId="335" fontId="153" fillId="33" borderId="0" xfId="16501" applyNumberFormat="1" applyFont="1" applyFill="1"/>
    <xf numFmtId="0" fontId="147" fillId="33" borderId="0" xfId="16501" applyFont="1" applyFill="1" applyAlignment="1">
      <alignment horizontal="left"/>
    </xf>
    <xf numFmtId="335" fontId="434" fillId="33" borderId="0" xfId="16501" applyNumberFormat="1" applyFont="1" applyFill="1"/>
    <xf numFmtId="0" fontId="434" fillId="33" borderId="0" xfId="16501" applyFont="1" applyFill="1"/>
    <xf numFmtId="0" fontId="153" fillId="33" borderId="145" xfId="16501" applyFont="1" applyFill="1" applyBorder="1"/>
    <xf numFmtId="335" fontId="153" fillId="33" borderId="145" xfId="16501" applyNumberFormat="1" applyFont="1" applyFill="1" applyBorder="1"/>
    <xf numFmtId="0" fontId="144" fillId="33" borderId="0" xfId="16501" applyFont="1" applyFill="1" applyAlignment="1">
      <alignment horizontal="left" wrapText="1"/>
    </xf>
    <xf numFmtId="0" fontId="0" fillId="33" borderId="0" xfId="16501" applyFont="1" applyFill="1" applyAlignment="1">
      <alignment wrapText="1"/>
    </xf>
    <xf numFmtId="336" fontId="135" fillId="33" borderId="0" xfId="16501" applyNumberFormat="1" applyFont="1" applyFill="1"/>
    <xf numFmtId="0" fontId="0" fillId="33" borderId="0" xfId="16501" applyFont="1" applyFill="1" applyAlignment="1">
      <alignment horizontal="left"/>
    </xf>
    <xf numFmtId="336" fontId="139" fillId="33" borderId="145" xfId="16501" applyNumberFormat="1" applyFont="1" applyFill="1" applyBorder="1"/>
    <xf numFmtId="0" fontId="139" fillId="33" borderId="145" xfId="16501" applyFont="1" applyFill="1" applyBorder="1"/>
    <xf numFmtId="343" fontId="146" fillId="33" borderId="0" xfId="16501" applyNumberFormat="1" applyFont="1" applyFill="1"/>
    <xf numFmtId="343" fontId="146" fillId="33" borderId="62" xfId="16501" applyNumberFormat="1" applyFont="1" applyFill="1" applyBorder="1"/>
    <xf numFmtId="0" fontId="146" fillId="33" borderId="0" xfId="16501" applyFont="1" applyFill="1"/>
    <xf numFmtId="336" fontId="139" fillId="33" borderId="0" xfId="16501" applyNumberFormat="1" applyFont="1" applyFill="1"/>
    <xf numFmtId="343" fontId="147" fillId="33" borderId="0" xfId="16501" applyNumberFormat="1" applyFont="1" applyFill="1"/>
    <xf numFmtId="343" fontId="147" fillId="33" borderId="62" xfId="16501" applyNumberFormat="1" applyFont="1" applyFill="1" applyBorder="1"/>
    <xf numFmtId="0" fontId="139" fillId="33" borderId="0" xfId="16501" applyFont="1" applyFill="1"/>
    <xf numFmtId="336" fontId="147" fillId="33" borderId="62" xfId="16501" applyNumberFormat="1" applyFont="1" applyFill="1" applyBorder="1"/>
    <xf numFmtId="336" fontId="147" fillId="33" borderId="0" xfId="16501" applyNumberFormat="1" applyFont="1" applyFill="1"/>
    <xf numFmtId="10" fontId="139" fillId="33" borderId="0" xfId="13157" applyNumberFormat="1" applyFont="1" applyFill="1"/>
    <xf numFmtId="336" fontId="139" fillId="33" borderId="109" xfId="16501" applyNumberFormat="1" applyFont="1" applyFill="1" applyBorder="1"/>
    <xf numFmtId="336" fontId="139" fillId="33" borderId="134" xfId="16501" applyNumberFormat="1" applyFont="1" applyFill="1" applyBorder="1"/>
    <xf numFmtId="0" fontId="139" fillId="33" borderId="0" xfId="16501" applyFont="1" applyFill="1" applyAlignment="1">
      <alignment horizontal="left"/>
    </xf>
    <xf numFmtId="0" fontId="135" fillId="33" borderId="107" xfId="16501" applyFont="1" applyFill="1" applyBorder="1"/>
    <xf numFmtId="0" fontId="135" fillId="33" borderId="145" xfId="16501" applyFont="1" applyFill="1" applyBorder="1"/>
    <xf numFmtId="2" fontId="135"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53" fillId="84" borderId="113" xfId="13179" applyNumberFormat="1" applyFont="1" applyFill="1" applyBorder="1"/>
    <xf numFmtId="43" fontId="144" fillId="33" borderId="0" xfId="1" applyFont="1" applyFill="1"/>
    <xf numFmtId="167" fontId="135" fillId="33" borderId="0" xfId="13157" applyNumberFormat="1" applyFont="1" applyFill="1"/>
    <xf numFmtId="164" fontId="0" fillId="33" borderId="0" xfId="0" applyFill="1"/>
    <xf numFmtId="164" fontId="144" fillId="33" borderId="145" xfId="17" quotePrefix="1" applyFont="1" applyFill="1" applyBorder="1"/>
    <xf numFmtId="341" fontId="144" fillId="33" borderId="145" xfId="16397" quotePrefix="1" applyNumberFormat="1" applyFont="1" applyFill="1" applyBorder="1" applyAlignment="1">
      <alignment horizontal="left"/>
    </xf>
    <xf numFmtId="164" fontId="144" fillId="33" borderId="145" xfId="17" quotePrefix="1" applyFont="1" applyFill="1" applyBorder="1" applyAlignment="1">
      <alignment horizontal="right"/>
    </xf>
    <xf numFmtId="170" fontId="139" fillId="33" borderId="133" xfId="4" applyNumberFormat="1" applyFont="1" applyFill="1" applyBorder="1" applyAlignment="1">
      <alignment horizontal="left"/>
    </xf>
    <xf numFmtId="3" fontId="153" fillId="33" borderId="133" xfId="23" applyNumberFormat="1" applyFont="1" applyFill="1" applyBorder="1"/>
    <xf numFmtId="175" fontId="153" fillId="33" borderId="133" xfId="28" applyNumberFormat="1" applyFont="1" applyFill="1" applyBorder="1" applyAlignment="1">
      <alignment horizontal="right"/>
    </xf>
    <xf numFmtId="164" fontId="0" fillId="33" borderId="0" xfId="0" applyFill="1"/>
    <xf numFmtId="164" fontId="440" fillId="0" borderId="0" xfId="0" applyFont="1" applyFill="1"/>
    <xf numFmtId="164" fontId="439" fillId="0" borderId="0" xfId="0" applyFont="1" applyFill="1"/>
    <xf numFmtId="164" fontId="440" fillId="33" borderId="0" xfId="0" applyFont="1" applyFill="1" applyAlignment="1">
      <alignment horizontal="left" vertical="top"/>
    </xf>
    <xf numFmtId="336" fontId="135" fillId="125" borderId="147" xfId="16500" applyNumberFormat="1" applyFont="1" applyFill="1" applyBorder="1" applyAlignment="1">
      <alignment horizontal="right"/>
    </xf>
    <xf numFmtId="336" fontId="139" fillId="125" borderId="125" xfId="16500" applyNumberFormat="1" applyFont="1" applyFill="1" applyBorder="1" applyAlignment="1">
      <alignment horizontal="right"/>
    </xf>
    <xf numFmtId="336" fontId="147" fillId="33" borderId="0" xfId="16501" applyNumberFormat="1" applyFont="1" applyFill="1" applyBorder="1"/>
    <xf numFmtId="343" fontId="147" fillId="33" borderId="0" xfId="16501" applyNumberFormat="1" applyFont="1" applyFill="1" applyBorder="1"/>
    <xf numFmtId="343" fontId="146" fillId="33" borderId="0" xfId="16501" applyNumberFormat="1" applyFont="1" applyFill="1" applyBorder="1"/>
    <xf numFmtId="336" fontId="139" fillId="33" borderId="148" xfId="16501" applyNumberFormat="1" applyFont="1" applyFill="1" applyBorder="1"/>
    <xf numFmtId="336" fontId="139" fillId="33" borderId="149" xfId="16501" applyNumberFormat="1" applyFont="1" applyFill="1" applyBorder="1"/>
    <xf numFmtId="9" fontId="139" fillId="33" borderId="0" xfId="13157" applyFont="1" applyFill="1"/>
    <xf numFmtId="0" fontId="138" fillId="35" borderId="0" xfId="2" applyNumberFormat="1" applyFill="1" applyAlignment="1" applyProtection="1"/>
    <xf numFmtId="164" fontId="0" fillId="0" borderId="0" xfId="0"/>
    <xf numFmtId="164" fontId="139" fillId="33" borderId="0" xfId="0" applyFont="1" applyFill="1" applyAlignment="1">
      <alignment horizontal="center"/>
    </xf>
    <xf numFmtId="164" fontId="459" fillId="33" borderId="0" xfId="0" applyFont="1" applyFill="1" applyAlignment="1">
      <alignment horizontal="left" vertical="top" wrapText="1"/>
    </xf>
    <xf numFmtId="164" fontId="0" fillId="33" borderId="0" xfId="0" applyFill="1" applyAlignment="1">
      <alignment horizontal="center" wrapText="1"/>
    </xf>
    <xf numFmtId="164" fontId="440" fillId="0" borderId="0" xfId="0" applyFont="1" applyFill="1" applyAlignment="1">
      <alignment horizontal="left" vertical="top" wrapText="1"/>
    </xf>
    <xf numFmtId="164" fontId="440" fillId="33" borderId="0" xfId="0" applyFont="1" applyFill="1" applyAlignment="1">
      <alignment horizontal="left" vertical="top" wrapText="1"/>
    </xf>
    <xf numFmtId="171" fontId="440" fillId="0" borderId="0" xfId="0" applyNumberFormat="1" applyFont="1" applyFill="1" applyAlignment="1">
      <alignment horizontal="left" wrapText="1"/>
    </xf>
    <xf numFmtId="164" fontId="440" fillId="33" borderId="0" xfId="0" applyFont="1" applyFill="1" applyAlignment="1">
      <alignment horizontal="left" wrapText="1"/>
    </xf>
    <xf numFmtId="164" fontId="440" fillId="0" borderId="0" xfId="0" applyFont="1" applyFill="1" applyAlignment="1">
      <alignment horizontal="left" wrapText="1"/>
    </xf>
    <xf numFmtId="164" fontId="440" fillId="33" borderId="0" xfId="0" applyFont="1" applyFill="1" applyAlignment="1">
      <alignment vertical="top" wrapText="1"/>
    </xf>
    <xf numFmtId="164" fontId="0" fillId="33" borderId="0" xfId="0" applyFill="1" applyAlignment="1">
      <alignment vertical="top" wrapText="1"/>
    </xf>
    <xf numFmtId="164" fontId="141" fillId="33" borderId="0" xfId="17" applyFont="1" applyFill="1" applyAlignment="1">
      <alignment horizontal="left" wrapText="1"/>
    </xf>
    <xf numFmtId="164" fontId="135" fillId="33" borderId="0" xfId="17" applyFill="1" applyAlignment="1">
      <alignment horizontal="left" wrapText="1"/>
    </xf>
    <xf numFmtId="164" fontId="0" fillId="33" borderId="0" xfId="17" applyFont="1" applyFill="1"/>
    <xf numFmtId="164" fontId="0" fillId="33" borderId="0" xfId="0" applyFill="1"/>
    <xf numFmtId="164" fontId="135"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35"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1" fillId="33" borderId="107" xfId="0" applyFont="1" applyFill="1" applyBorder="1" applyAlignment="1">
      <alignment horizontal="right" wrapText="1"/>
    </xf>
    <xf numFmtId="164" fontId="135" fillId="33" borderId="0" xfId="17" applyFill="1" applyAlignment="1">
      <alignment wrapText="1"/>
    </xf>
    <xf numFmtId="164" fontId="0" fillId="33" borderId="0" xfId="0" applyFill="1" applyAlignment="1">
      <alignment wrapText="1"/>
    </xf>
    <xf numFmtId="164" fontId="135" fillId="33" borderId="0" xfId="17" applyFill="1"/>
    <xf numFmtId="164" fontId="144" fillId="33" borderId="0" xfId="17" quotePrefix="1" applyFont="1" applyFill="1"/>
    <xf numFmtId="0" fontId="135" fillId="33" borderId="100" xfId="13179" applyFont="1" applyFill="1" applyBorder="1" applyAlignment="1">
      <alignment horizontal="center" wrapText="1"/>
    </xf>
    <xf numFmtId="0" fontId="135"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35" fillId="33" borderId="82" xfId="13179" applyFont="1" applyFill="1" applyBorder="1" applyAlignment="1">
      <alignment horizontal="left" wrapText="1"/>
    </xf>
    <xf numFmtId="164" fontId="141" fillId="33" borderId="82" xfId="17" applyFont="1" applyFill="1" applyBorder="1" applyAlignment="1">
      <alignment horizontal="left" wrapText="1"/>
    </xf>
    <xf numFmtId="0" fontId="0" fillId="33" borderId="0" xfId="17" applyNumberFormat="1" applyFont="1" applyFill="1" applyAlignment="1">
      <alignment wrapText="1"/>
    </xf>
    <xf numFmtId="0" fontId="135" fillId="33" borderId="0" xfId="17" applyNumberFormat="1" applyFill="1" applyAlignment="1">
      <alignment wrapText="1"/>
    </xf>
    <xf numFmtId="164" fontId="144" fillId="33" borderId="109" xfId="17" applyFont="1" applyFill="1" applyBorder="1" applyAlignment="1">
      <alignment horizontal="right" wrapText="1"/>
    </xf>
    <xf numFmtId="164" fontId="144" fillId="33" borderId="107" xfId="17" applyFont="1" applyFill="1" applyBorder="1" applyAlignment="1">
      <alignment horizontal="right" wrapText="1"/>
    </xf>
    <xf numFmtId="164" fontId="144" fillId="33" borderId="107" xfId="17" applyFont="1" applyFill="1" applyBorder="1" applyAlignment="1">
      <alignment horizontal="center" vertical="center" wrapText="1"/>
    </xf>
    <xf numFmtId="164" fontId="144" fillId="33" borderId="130" xfId="17" applyFont="1" applyFill="1" applyBorder="1" applyAlignment="1">
      <alignment horizontal="center" vertical="center" wrapText="1"/>
    </xf>
    <xf numFmtId="164" fontId="135" fillId="33" borderId="107" xfId="17" applyFill="1" applyBorder="1" applyAlignment="1">
      <alignment horizontal="left" wrapText="1"/>
    </xf>
    <xf numFmtId="164" fontId="141" fillId="33" borderId="0" xfId="17" quotePrefix="1" applyFont="1" applyFill="1" applyAlignment="1">
      <alignment horizontal="left" wrapText="1"/>
    </xf>
    <xf numFmtId="164" fontId="139" fillId="33" borderId="0" xfId="17" applyFont="1" applyFill="1" applyAlignment="1">
      <alignment horizontal="left"/>
    </xf>
    <xf numFmtId="164" fontId="135" fillId="33" borderId="107" xfId="21" applyFill="1" applyBorder="1" applyAlignment="1">
      <alignment horizontal="center"/>
    </xf>
    <xf numFmtId="164" fontId="135" fillId="33" borderId="107" xfId="4" applyFill="1" applyBorder="1" applyAlignment="1">
      <alignment horizontal="center"/>
    </xf>
    <xf numFmtId="171" fontId="135" fillId="33" borderId="107" xfId="21" applyNumberFormat="1" applyFill="1" applyBorder="1" applyAlignment="1">
      <alignment horizontal="center" wrapText="1"/>
    </xf>
    <xf numFmtId="171" fontId="135" fillId="33" borderId="107" xfId="4" applyNumberFormat="1" applyFill="1" applyBorder="1" applyAlignment="1">
      <alignment horizontal="center" wrapText="1"/>
    </xf>
    <xf numFmtId="164" fontId="135" fillId="33" borderId="100" xfId="17" applyFill="1" applyBorder="1" applyAlignment="1">
      <alignment horizontal="center" wrapText="1"/>
    </xf>
    <xf numFmtId="164" fontId="139" fillId="33" borderId="107" xfId="21" applyFont="1" applyFill="1" applyBorder="1" applyAlignment="1">
      <alignment horizontal="center" wrapText="1"/>
    </xf>
    <xf numFmtId="164" fontId="139" fillId="33" borderId="107" xfId="17" applyFont="1" applyFill="1" applyBorder="1" applyAlignment="1">
      <alignment horizontal="center" wrapText="1"/>
    </xf>
    <xf numFmtId="164" fontId="139" fillId="33" borderId="123" xfId="21" applyFont="1" applyFill="1" applyBorder="1" applyAlignment="1">
      <alignment horizontal="center" wrapText="1"/>
    </xf>
    <xf numFmtId="164" fontId="139" fillId="33" borderId="123" xfId="17" applyFont="1" applyFill="1" applyBorder="1" applyAlignment="1">
      <alignment horizontal="center" wrapText="1"/>
    </xf>
    <xf numFmtId="164" fontId="139" fillId="33" borderId="0" xfId="21" applyFont="1" applyFill="1" applyAlignment="1">
      <alignment horizontal="right" wrapText="1"/>
    </xf>
    <xf numFmtId="164" fontId="139" fillId="33" borderId="107" xfId="17" applyFont="1" applyFill="1" applyBorder="1" applyAlignment="1">
      <alignment horizontal="right" wrapText="1"/>
    </xf>
    <xf numFmtId="164" fontId="135" fillId="33" borderId="123" xfId="21" applyFill="1" applyBorder="1" applyAlignment="1">
      <alignment horizontal="center" wrapText="1"/>
    </xf>
    <xf numFmtId="164" fontId="135" fillId="33" borderId="123" xfId="17" applyFill="1" applyBorder="1" applyAlignment="1">
      <alignment horizontal="center" wrapText="1"/>
    </xf>
    <xf numFmtId="3" fontId="152" fillId="33" borderId="0" xfId="17" applyNumberFormat="1" applyFont="1" applyFill="1" applyAlignment="1">
      <alignment horizontal="right"/>
    </xf>
    <xf numFmtId="3" fontId="148" fillId="33" borderId="0" xfId="17" applyNumberFormat="1" applyFont="1" applyFill="1" applyAlignment="1">
      <alignment horizontal="right"/>
    </xf>
    <xf numFmtId="164" fontId="144" fillId="33" borderId="82" xfId="17" applyFont="1" applyFill="1" applyBorder="1" applyAlignment="1">
      <alignment horizontal="left" wrapText="1"/>
    </xf>
    <xf numFmtId="164" fontId="144" fillId="33" borderId="0" xfId="17" applyFont="1" applyFill="1" applyAlignment="1">
      <alignment wrapText="1"/>
    </xf>
    <xf numFmtId="164" fontId="144" fillId="33" borderId="0" xfId="14" applyFont="1" applyFill="1"/>
    <xf numFmtId="164" fontId="139" fillId="33" borderId="130" xfId="21" applyFont="1" applyFill="1" applyBorder="1" applyAlignment="1">
      <alignment horizontal="center" wrapText="1"/>
    </xf>
    <xf numFmtId="164" fontId="139" fillId="33" borderId="0" xfId="21" applyFont="1" applyFill="1" applyAlignment="1">
      <alignment horizontal="center" wrapText="1"/>
    </xf>
    <xf numFmtId="164" fontId="144" fillId="33" borderId="0" xfId="17" quotePrefix="1" applyFont="1" applyFill="1" applyAlignment="1">
      <alignment horizontal="left" wrapText="1"/>
    </xf>
    <xf numFmtId="164" fontId="144" fillId="33" borderId="0" xfId="17" applyFont="1" applyFill="1" applyAlignment="1">
      <alignment horizontal="left" wrapText="1"/>
    </xf>
    <xf numFmtId="0" fontId="144" fillId="33" borderId="0" xfId="16304" applyFont="1" applyFill="1" applyAlignment="1">
      <alignment horizontal="left" wrapText="1"/>
    </xf>
    <xf numFmtId="0" fontId="144" fillId="33" borderId="0" xfId="16305" applyFont="1" applyFill="1" applyAlignment="1">
      <alignment horizontal="left" wrapText="1"/>
    </xf>
    <xf numFmtId="164" fontId="144" fillId="33" borderId="100" xfId="21" applyFont="1" applyFill="1" applyBorder="1" applyAlignment="1">
      <alignment horizontal="center"/>
    </xf>
    <xf numFmtId="164" fontId="144" fillId="33" borderId="100" xfId="17" applyFont="1" applyFill="1" applyBorder="1" applyAlignment="1">
      <alignment horizontal="center"/>
    </xf>
    <xf numFmtId="14" fontId="144" fillId="33" borderId="0" xfId="21" applyNumberFormat="1" applyFont="1" applyFill="1" applyAlignment="1">
      <alignment horizontal="left" vertical="center"/>
    </xf>
    <xf numFmtId="14" fontId="144" fillId="33" borderId="107" xfId="21" applyNumberFormat="1" applyFont="1" applyFill="1" applyBorder="1" applyAlignment="1">
      <alignment horizontal="left" vertical="center"/>
    </xf>
    <xf numFmtId="171" fontId="144" fillId="33" borderId="107" xfId="21" applyNumberFormat="1" applyFont="1" applyFill="1" applyBorder="1" applyAlignment="1">
      <alignment horizontal="center" wrapText="1"/>
    </xf>
    <xf numFmtId="171" fontId="144" fillId="33" borderId="107" xfId="17" applyNumberFormat="1" applyFont="1" applyFill="1" applyBorder="1" applyAlignment="1">
      <alignment horizontal="center" wrapText="1"/>
    </xf>
    <xf numFmtId="164" fontId="144" fillId="33" borderId="82" xfId="17" applyFont="1" applyFill="1" applyBorder="1" applyAlignment="1">
      <alignment horizontal="center"/>
    </xf>
    <xf numFmtId="171" fontId="144" fillId="33" borderId="0" xfId="21" applyNumberFormat="1" applyFont="1" applyFill="1" applyAlignment="1">
      <alignment horizontal="center" wrapText="1"/>
    </xf>
    <xf numFmtId="171" fontId="144" fillId="33" borderId="0" xfId="17" applyNumberFormat="1" applyFont="1" applyFill="1" applyAlignment="1">
      <alignment horizontal="center" wrapText="1"/>
    </xf>
    <xf numFmtId="164" fontId="144" fillId="33" borderId="0" xfId="21" applyFont="1" applyFill="1" applyAlignment="1">
      <alignment horizontal="center" wrapText="1"/>
    </xf>
    <xf numFmtId="0" fontId="144" fillId="33" borderId="0" xfId="16307" applyFont="1" applyFill="1" applyAlignment="1">
      <alignment horizontal="left" wrapText="1"/>
    </xf>
    <xf numFmtId="0" fontId="144" fillId="33" borderId="0" xfId="16308" applyFont="1" applyFill="1" applyAlignment="1">
      <alignment horizontal="left" wrapText="1"/>
    </xf>
    <xf numFmtId="169" fontId="144" fillId="33" borderId="0" xfId="3" applyNumberFormat="1" applyFont="1" applyFill="1" applyAlignment="1">
      <alignment horizontal="left" wrapText="1"/>
    </xf>
    <xf numFmtId="164" fontId="144" fillId="33" borderId="0" xfId="17" applyFont="1" applyFill="1" applyAlignment="1">
      <alignment horizontal="left"/>
    </xf>
    <xf numFmtId="0" fontId="144" fillId="33" borderId="0" xfId="16455" applyFont="1" applyFill="1" applyAlignment="1">
      <alignment horizontal="left" wrapText="1"/>
    </xf>
    <xf numFmtId="0" fontId="144" fillId="33" borderId="0" xfId="16456" applyFont="1" applyFill="1" applyAlignment="1">
      <alignment horizontal="left" wrapText="1"/>
    </xf>
    <xf numFmtId="164" fontId="139" fillId="33" borderId="11" xfId="21" applyFont="1" applyFill="1" applyBorder="1" applyAlignment="1">
      <alignment horizontal="center" vertical="center" wrapText="1"/>
    </xf>
    <xf numFmtId="164" fontId="139" fillId="33" borderId="0" xfId="21" applyFont="1" applyFill="1" applyAlignment="1">
      <alignment horizontal="center" vertical="center" wrapText="1"/>
    </xf>
    <xf numFmtId="164" fontId="139" fillId="33" borderId="109" xfId="21" applyFont="1" applyFill="1" applyBorder="1" applyAlignment="1">
      <alignment horizontal="center" vertical="center" wrapText="1"/>
    </xf>
    <xf numFmtId="164" fontId="0" fillId="33" borderId="0" xfId="0" applyFill="1" applyAlignment="1">
      <alignment horizontal="left"/>
    </xf>
    <xf numFmtId="0" fontId="153"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53" fillId="33" borderId="11" xfId="13156" applyFont="1" applyFill="1" applyBorder="1" applyAlignment="1">
      <alignment horizontal="left" vertical="center" wrapText="1"/>
    </xf>
    <xf numFmtId="164" fontId="135" fillId="33" borderId="100" xfId="17" applyFill="1" applyBorder="1" applyAlignment="1">
      <alignment horizontal="center"/>
    </xf>
    <xf numFmtId="164" fontId="144" fillId="33" borderId="82" xfId="0" applyFont="1" applyFill="1" applyBorder="1" applyAlignment="1">
      <alignment horizontal="left" wrapText="1"/>
    </xf>
    <xf numFmtId="164" fontId="144" fillId="33" borderId="0" xfId="0" applyFont="1" applyFill="1" applyAlignment="1">
      <alignment wrapText="1"/>
    </xf>
    <xf numFmtId="164" fontId="144" fillId="33" borderId="0" xfId="0" applyFont="1" applyFill="1"/>
    <xf numFmtId="0" fontId="145" fillId="33" borderId="0" xfId="13156" applyFont="1" applyFill="1" applyAlignment="1">
      <alignment horizontal="left" wrapText="1"/>
    </xf>
    <xf numFmtId="0" fontId="144" fillId="33" borderId="0" xfId="13156" applyFill="1" applyAlignment="1">
      <alignment horizontal="left" wrapText="1"/>
    </xf>
    <xf numFmtId="164" fontId="0" fillId="33" borderId="0" xfId="0" applyFill="1" applyAlignment="1"/>
    <xf numFmtId="164" fontId="0" fillId="0" borderId="0" xfId="0" applyAlignment="1"/>
    <xf numFmtId="164" fontId="144" fillId="33" borderId="0" xfId="0" applyFont="1" applyFill="1" applyAlignment="1">
      <alignment horizontal="left" wrapText="1"/>
    </xf>
    <xf numFmtId="164" fontId="135" fillId="33" borderId="10" xfId="21" applyFill="1" applyBorder="1" applyAlignment="1">
      <alignment horizontal="center"/>
    </xf>
    <xf numFmtId="164" fontId="135" fillId="33" borderId="10" xfId="17" applyFill="1" applyBorder="1" applyAlignment="1">
      <alignment horizontal="center"/>
    </xf>
    <xf numFmtId="0" fontId="144" fillId="0" borderId="0" xfId="13156" applyFont="1" applyFill="1" applyAlignment="1">
      <alignment horizontal="left" wrapText="1"/>
    </xf>
    <xf numFmtId="164" fontId="139" fillId="33" borderId="0" xfId="4" applyFont="1" applyFill="1" applyAlignment="1">
      <alignment wrapText="1"/>
    </xf>
    <xf numFmtId="0" fontId="133"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44" fillId="33" borderId="0" xfId="14" applyFont="1" applyFill="1" applyAlignment="1">
      <alignment horizontal="left"/>
    </xf>
    <xf numFmtId="164" fontId="144" fillId="33" borderId="0" xfId="14" applyFont="1" applyFill="1" applyAlignment="1">
      <alignment horizontal="left" wrapText="1"/>
    </xf>
    <xf numFmtId="164" fontId="141" fillId="33" borderId="82" xfId="14" applyFont="1" applyFill="1" applyBorder="1" applyAlignment="1">
      <alignment horizontal="left"/>
    </xf>
    <xf numFmtId="164" fontId="0" fillId="33" borderId="82" xfId="14" applyFont="1" applyFill="1" applyBorder="1" applyAlignment="1">
      <alignment horizontal="left"/>
    </xf>
    <xf numFmtId="164" fontId="135" fillId="33" borderId="0" xfId="4" applyFill="1" applyAlignment="1">
      <alignment horizontal="left" wrapText="1"/>
    </xf>
    <xf numFmtId="164" fontId="138" fillId="33" borderId="0" xfId="2" applyFill="1" applyAlignment="1" applyProtection="1">
      <alignment wrapText="1"/>
    </xf>
    <xf numFmtId="164" fontId="135" fillId="33" borderId="82" xfId="17" applyFill="1" applyBorder="1" applyAlignment="1">
      <alignment horizontal="left" wrapText="1"/>
    </xf>
    <xf numFmtId="164" fontId="135" fillId="33" borderId="10" xfId="21" applyFill="1" applyBorder="1" applyAlignment="1">
      <alignment horizontal="center" wrapText="1"/>
    </xf>
    <xf numFmtId="164" fontId="0" fillId="33" borderId="10" xfId="0" applyFill="1" applyBorder="1" applyAlignment="1">
      <alignment horizontal="center" wrapText="1"/>
    </xf>
    <xf numFmtId="14" fontId="135" fillId="33" borderId="0" xfId="21" applyNumberFormat="1" applyFill="1" applyAlignment="1">
      <alignment horizontal="left" vertical="center"/>
    </xf>
    <xf numFmtId="14" fontId="135"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1" fillId="33" borderId="0" xfId="0" applyFont="1" applyFill="1" applyAlignment="1">
      <alignment horizontal="left" wrapText="1"/>
    </xf>
    <xf numFmtId="164" fontId="141" fillId="33" borderId="0" xfId="4" applyFont="1" applyFill="1" applyAlignment="1">
      <alignment horizontal="left" wrapText="1"/>
    </xf>
    <xf numFmtId="164" fontId="135"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39"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46" fillId="33" borderId="109" xfId="21" applyFont="1" applyFill="1" applyBorder="1" applyAlignment="1">
      <alignment horizontal="center" wrapText="1"/>
    </xf>
    <xf numFmtId="164" fontId="446" fillId="33" borderId="109" xfId="0" applyFont="1" applyFill="1" applyBorder="1" applyAlignment="1">
      <alignment horizontal="center" wrapText="1"/>
    </xf>
    <xf numFmtId="0" fontId="0" fillId="33" borderId="0" xfId="16145" applyFont="1" applyFill="1" applyAlignment="1">
      <alignment horizontal="left" wrapText="1"/>
    </xf>
    <xf numFmtId="0" fontId="135" fillId="33" borderId="0" xfId="16145" applyFont="1" applyFill="1" applyAlignment="1">
      <alignment horizontal="left" wrapText="1"/>
    </xf>
    <xf numFmtId="0" fontId="0" fillId="33" borderId="0" xfId="16145" applyFont="1" applyFill="1" applyAlignment="1">
      <alignment horizontal="left"/>
    </xf>
    <xf numFmtId="0" fontId="144" fillId="33" borderId="0" xfId="16319" applyFont="1" applyFill="1" applyAlignment="1">
      <alignment horizontal="left" wrapText="1"/>
    </xf>
    <xf numFmtId="0" fontId="135" fillId="33" borderId="0" xfId="16319" applyFont="1" applyFill="1" applyAlignment="1">
      <alignment horizontal="left" wrapText="1"/>
    </xf>
    <xf numFmtId="164" fontId="135"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35" fillId="33" borderId="0" xfId="16319" applyFont="1" applyFill="1" applyAlignment="1">
      <alignment horizontal="left"/>
    </xf>
    <xf numFmtId="0" fontId="144" fillId="33" borderId="0" xfId="16501" applyFont="1" applyFill="1" applyAlignment="1">
      <alignment horizontal="left" wrapText="1"/>
    </xf>
    <xf numFmtId="0" fontId="0" fillId="33" borderId="0" xfId="16501" applyFont="1" applyFill="1" applyAlignment="1">
      <alignment horizontal="left" wrapText="1"/>
    </xf>
    <xf numFmtId="0" fontId="139" fillId="33" borderId="0" xfId="16319" applyFont="1" applyFill="1" applyAlignment="1">
      <alignment horizontal="left" wrapText="1"/>
    </xf>
    <xf numFmtId="0" fontId="0" fillId="33" borderId="82" xfId="16319" applyFont="1" applyFill="1" applyBorder="1" applyAlignment="1">
      <alignment horizontal="left"/>
    </xf>
    <xf numFmtId="0" fontId="0" fillId="33" borderId="82" xfId="16501" applyFont="1" applyFill="1" applyBorder="1" applyAlignment="1">
      <alignment horizontal="left"/>
    </xf>
    <xf numFmtId="0" fontId="0" fillId="33" borderId="0" xfId="16501" applyFont="1" applyFill="1" applyAlignment="1">
      <alignment horizontal="left"/>
    </xf>
    <xf numFmtId="164" fontId="0" fillId="33" borderId="82" xfId="0" applyFill="1" applyBorder="1" applyAlignment="1">
      <alignment horizontal="left" wrapText="1"/>
    </xf>
    <xf numFmtId="164" fontId="141" fillId="33" borderId="0" xfId="0" applyFont="1" applyFill="1" applyAlignment="1">
      <alignment wrapText="1"/>
    </xf>
    <xf numFmtId="164" fontId="0" fillId="33" borderId="82" xfId="4" applyFont="1" applyFill="1" applyBorder="1" applyAlignment="1">
      <alignment horizontal="left" wrapText="1"/>
    </xf>
    <xf numFmtId="164" fontId="135" fillId="33" borderId="0" xfId="4" applyFill="1" applyAlignment="1">
      <alignment horizontal="left"/>
    </xf>
    <xf numFmtId="164" fontId="0" fillId="0" borderId="0" xfId="0" applyAlignment="1">
      <alignment horizontal="left" wrapText="1"/>
    </xf>
    <xf numFmtId="164" fontId="139" fillId="33" borderId="0" xfId="0" applyFont="1" applyFill="1" applyAlignment="1">
      <alignment horizontal="left" wrapText="1"/>
    </xf>
    <xf numFmtId="164" fontId="0" fillId="33" borderId="82" xfId="0" applyFill="1" applyBorder="1" applyAlignment="1">
      <alignment horizontal="left"/>
    </xf>
  </cellXfs>
  <cellStyles count="16509">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3" xfId="16492" xr:uid="{DAE1F426-14BD-4C96-BB7A-64A488DADCB7}"/>
    <cellStyle name="Normal 84" xfId="16493" xr:uid="{1C6ABD2C-BA0A-49CA-BED9-6F3F2CF68139}"/>
    <cellStyle name="Normal 85" xfId="16494" xr:uid="{28AC4364-0B43-4909-9B3F-CC34AC2F080A}"/>
    <cellStyle name="Normal 86" xfId="16495" xr:uid="{89F508E2-B5C6-40A6-B53D-1C257C1B6797}"/>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3333FF"/>
      <color rgb="FFFF5050"/>
      <color rgb="FFFFCCCC"/>
      <color rgb="FFFF99CC"/>
      <color rgb="FFFFFF99"/>
      <color rgb="FF5BD4FF"/>
      <color rgb="FF0070C0"/>
      <color rgb="FFCC00CC"/>
      <color rgb="FF500050"/>
      <color rgb="FF1428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9"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52390</xdr:colOff>
      <xdr:row>16</xdr:row>
      <xdr:rowOff>61914</xdr:rowOff>
    </xdr:from>
    <xdr:to>
      <xdr:col>10</xdr:col>
      <xdr:colOff>71440</xdr:colOff>
      <xdr:row>25</xdr:row>
      <xdr:rowOff>96204</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90" y="3767139"/>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4123656</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020 7215 1259. </a:t>
          </a:r>
          <a:r>
            <a:rPr lang="en-GB" sz="1100">
              <a:solidFill>
                <a:schemeClr val="dk1"/>
              </a:solidFill>
              <a:effectLst/>
              <a:latin typeface="+mn-lt"/>
              <a:ea typeface="+mn-ea"/>
              <a:cs typeface="+mn-cs"/>
            </a:rPr>
            <a:t>The statistician responsible for this publication is Helene Clark.</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a:t>
          </a:r>
          <a:r>
            <a:rPr lang="en-GB" sz="1100" baseline="0">
              <a:solidFill>
                <a:schemeClr val="tx1"/>
              </a:solidFill>
            </a:rPr>
            <a:t> 2020</a:t>
          </a:r>
          <a:r>
            <a:rPr lang="en-GB" sz="1100">
              <a:solidFill>
                <a:schemeClr val="tx1"/>
              </a:solidFill>
            </a:rPr>
            <a:t>):</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https://www.gov.uk/government/statistics/household-energy-efficiency-national-statistics-detailed-report-2019</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2306E29D-F4FE-4F1D-9AFA-3E04499819EF}"/>
            </a:ext>
          </a:extLst>
        </xdr:cNvPr>
        <xdr:cNvSpPr txBox="1"/>
      </xdr:nvSpPr>
      <xdr:spPr>
        <a:xfrm>
          <a:off x="182879" y="57150"/>
          <a:ext cx="15569566" cy="12287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established a target to upgrade around 1 million homes between May 2015 and April 2020. Provisional</a:t>
          </a:r>
          <a:r>
            <a:rPr lang="en-GB" sz="1100" baseline="0">
              <a:solidFill>
                <a:sysClr val="windowText" lastClr="000000"/>
              </a:solidFill>
              <a:effectLst/>
              <a:latin typeface="+mn-lt"/>
              <a:ea typeface="+mn-ea"/>
              <a:cs typeface="+mn-cs"/>
            </a:rPr>
            <a:t> d</a:t>
          </a:r>
          <a:r>
            <a:rPr lang="en-GB" sz="1100">
              <a:solidFill>
                <a:sysClr val="windowText" lastClr="000000"/>
              </a:solidFill>
              <a:effectLst/>
              <a:latin typeface="+mn-lt"/>
              <a:ea typeface="+mn-ea"/>
              <a:cs typeface="+mn-cs"/>
            </a:rPr>
            <a:t>ata for April 2020 suggests the target has been met as around 1,003,500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2.9 million measures were installed in around 2.2 million properties through ECO and under the Green Deal Framework to the end of June </a:t>
          </a:r>
          <a:r>
            <a:rPr lang="en-GB" sz="1100" baseline="0">
              <a:solidFill>
                <a:sysClr val="windowText" lastClr="000000"/>
              </a:solidFill>
              <a:effectLst/>
              <a:latin typeface="+mn-lt"/>
              <a:ea typeface="+mn-ea"/>
              <a:cs typeface="+mn-cs"/>
            </a:rPr>
            <a:t>2020</a:t>
          </a:r>
          <a:r>
            <a:rPr lang="en-GB" sz="1100">
              <a:solidFill>
                <a:sysClr val="windowText" lastClr="000000"/>
              </a:solidFill>
              <a:effectLst/>
              <a:latin typeface="+mn-lt"/>
              <a:ea typeface="+mn-ea"/>
              <a:cs typeface="+mn-cs"/>
            </a:rPr>
            <a:t>. Around 2.8 million of these installed measures (97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Q2 2020, around 49,600 measures were installed through ECO in around an additional 19,600 households (Tables 3.3 and 4.1). The number of measures installed in Q2 2020 was 26 per cent lower than in Q1 2020, while </a:t>
          </a:r>
          <a:r>
            <a:rPr lang="en-GB" sz="1100" baseline="0">
              <a:solidFill>
                <a:sysClr val="windowText" lastClr="000000"/>
              </a:solidFill>
              <a:effectLst/>
              <a:latin typeface="+mn-lt"/>
              <a:ea typeface="+mn-ea"/>
              <a:cs typeface="+mn-cs"/>
            </a:rPr>
            <a:t>the number of households recieving a measure in Q2 2020 was 39 per cent lower than in Q1 2020, </a:t>
          </a:r>
          <a:r>
            <a:rPr lang="en-GB" sz="1100">
              <a:solidFill>
                <a:schemeClr val="dk1"/>
              </a:solidFill>
              <a:effectLst/>
              <a:latin typeface="+mn-lt"/>
              <a:ea typeface="+mn-ea"/>
              <a:cs typeface="+mn-cs"/>
            </a:rPr>
            <a:t>due to the impact of Covid-19 and the introduction of social distancing and lockdown measures during that period</a:t>
          </a:r>
          <a:r>
            <a:rPr lang="en-GB" sz="1100" baseline="0">
              <a:solidFill>
                <a:schemeClr val="dk1"/>
              </a:solidFill>
              <a:effectLst/>
              <a:latin typeface="+mn-lt"/>
              <a:ea typeface="+mn-ea"/>
              <a:cs typeface="+mn-cs"/>
            </a:rPr>
            <a:t>. </a:t>
          </a:r>
          <a:r>
            <a:rPr lang="en-GB" sz="1100" baseline="0">
              <a:solidFill>
                <a:sysClr val="windowText" lastClr="000000"/>
              </a:solidFill>
              <a:effectLst/>
              <a:latin typeface="+mn-lt"/>
              <a:ea typeface="+mn-ea"/>
              <a:cs typeface="+mn-cs"/>
            </a:rPr>
            <a:t>The number of measures installed by day indicates the low installation levels through April and early May, followed by an increase through June (Chart 9). </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June 2020, under ECO (including Affordable Warmth), Cashback, GDHIF and GD Plans was up to 51.8 MtCO2 with provisional estimated lifetime energy savings up to 199,900 GWh (Table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2.82m measures installed in 2.13m households under ECO up to the end of July 2020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379,100 measures have been installed. This includes 25,100 measures installed in July 2020, which represents a provisional 8 per cent decrease relative to the number of measures delivered in June 2020 (Table 2.5). Suppliers have until March 2022 to deliver their ECO3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ECO3 measures installed up to the end of July 2020, around half of all measures were heating measures and the other half were insulation measures. More specifically, there were around 29 per cent boiler measures, 24 per cent 'other heating measures' (90 per cent of which were heating controls), 17 per cent cavity wall insulation, 12 per cent loft insulation, five per cent solid wall insulation and 14 per cent 'other insulation' (99 per cent of which were for under floor insulation) (Table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29 per cent of measures and a further 24 per cent from ‘other heating’ measures up to the end of July</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2020. This is due to the Affordable Warmth obligation, the only sub-obligation to include boilers, making up the whole of ECO3. Of all notified ECO3 measures installed to end of July 2020, 17 per cent were for cavity wall insulation, 12 per cent were for loft insulation and five per cent were for solid wall insulation (Table 2.8). These are much higher than the share of insulation measures through Affordable Warmth across all ECO phases, where nine per cent were for cavity wall insulation, nine per cent were for loft insulation and two per cent were for solid wall insulation (Chart 2b).  In ECO3, the share of 'other insulation' has increased to 14 per cent. This is due to under floor insulation being the most popular associated insulation measure with a broken boiler. To date, the scheme has delivered 53,700 broken boiler replacements with an associated insulation measure, which has been under floor insulation in 83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 have delivered around 1.73 million measures in around 1.21 million low income and vulnerable households, or households in specified areas of low income, by the end of July 2020 (Tables 2.6, 2.7 &amp; 2.8). Since the start of April 2017, around 523,100 Affordable Warmth measures have been installed in around 327,900 low income and vulnerable households (Tables 2.7 and 2.8). </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June 2020, around one fifth (18 per cent) of ECO measures were in the North West (508,900), the highest in any region. Twelve per cent of ECO measures were installed in Scotland (348,500) and five per cent were in Wales (152,300). In Q2 2020 around 22</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(10,700), the highest in any region. Six per cent of ECO measures were installed in </a:t>
          </a:r>
          <a:r>
            <a:rPr lang="en-GB" sz="1100">
              <a:solidFill>
                <a:schemeClr val="tx1"/>
              </a:solidFill>
              <a:effectLst/>
              <a:latin typeface="+mn-lt"/>
              <a:ea typeface="+mn-ea"/>
              <a:cs typeface="+mn-cs"/>
            </a:rPr>
            <a:t>Scotland (2,900) and around four per cent were in Wales (1,900)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eight per cent of all households in Great Britain had a measure installed under ECO (i.e. around 79 per 1,000 households), up to the end of June 2020. The North West and North East regions had the highest amounts in England, with 119 and 105 households with ECO measures per 1,000 households respectively. There were also around 116 measures per 1,000 households in Scotland and 82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June</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84 per cent of ECO measures were installed in properties that used gas as their main fuel type (around 2,356,200 measures). This figure has decreased from 97 per cent in the first quarter of ECO to 59 per cent in the last quarter of ECO Help-to-Heat (Q3 2018) before rising to 83 per cent in Q2 2020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1,225,500 Affordable Warmth ECO measures installed up to the end of June 2020 are estimated to deliver £14.13bn worth of notional lifetime bill savings. In Q2 2020, Affordable Warmth delivered around 49,600 measures, resulting in around £333m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June 2020, 162 local authorities had seen 50 or more measures installed through Flexible Eligibility, 38 of which had over 500 measures installed. Scotland had the highest number of flex measures installed of any region, with around 19 per cent of the flex measures in Great Britain,</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had 15 per cent. The South West region had the highest share of any region in England, with around 16 per cent of all flex measures installed in Great Britain (Table 3.5).</a:t>
          </a:r>
          <a:r>
            <a:rPr lang="en-GB">
              <a:solidFill>
                <a:sysClr val="windowText" lastClr="000000"/>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86,100 measures have been delivered through this aspect of the scheme up to the end of July 2020 (Tables 2.7 &amp; 2.8). Under ECO3, up to 25 per cent of the obligation can be delivered through Flex, with around 19 per cent of this obligation delivered through Flex up to the end of July 2020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u="none">
            <a:solidFill>
              <a:sysClr val="windowText" lastClr="000000"/>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GB" sz="1100" u="sng">
              <a:solidFill>
                <a:sysClr val="windowText" lastClr="000000"/>
              </a:solidFill>
              <a:effectLst/>
              <a:latin typeface="+mn-lt"/>
              <a:ea typeface="+mn-ea"/>
              <a:cs typeface="+mn-cs"/>
            </a:rPr>
            <a:t>ECO Costs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total ECO delivery costs up to the end of June 2020 were around £4.38bn, with an additional £462m in administrative costs. This meant that the total cost of ECO for the period was £4.84 billion. (Table 6.1).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delivery costs for ECO3 up to</a:t>
          </a:r>
          <a:r>
            <a:rPr lang="en-GB" sz="1100" baseline="0">
              <a:solidFill>
                <a:sysClr val="windowText" lastClr="000000"/>
              </a:solidFill>
              <a:effectLst/>
              <a:latin typeface="+mn-lt"/>
              <a:ea typeface="+mn-ea"/>
              <a:cs typeface="+mn-cs"/>
            </a:rPr>
            <a:t> the end of June 2020 were £593m, with 39 per cent of these costs funding boiler and 'other heating' systems. (Table 6.6, Chart 6)</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aseline="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The ECO costs in quarter 2 2020 reflect the reduction in measures of this period, relative to quarter 1, as a result of the Covid-19 lockdown, which impacted delivery. When quarter 2 2020 is compared with quarter 1 2020, total costs are 27% lower, with delivery costs 28% lower and administration costs 6% lower. </a:t>
          </a:r>
          <a:endParaRPr lang="en-GB" sz="1100">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July 2020. Of these, 10,952 were ‘live’ (all measures installed) and 2,915 were 'completed' (all measures installed and paid off). At the end of July 2020, 79 per cent of all plans were 'live'. Over the last three months (May - July 2020) 96 plans were ‘completed’, compared to 142 completions in the previous three months (February - April 2020)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AD93D9AF-1898-4C1C-BA41-8E04B2A2DC21}"/>
            </a:ext>
          </a:extLst>
        </xdr:cNvPr>
        <xdr:cNvSpPr txBox="1"/>
      </xdr:nvSpPr>
      <xdr:spPr>
        <a:xfrm>
          <a:off x="180974" y="57151"/>
          <a:ext cx="155733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2.82m measures installed in 2.13m households under ECO up to the end of July 2020 (Tables 2.3 to 2.8). </a:t>
          </a: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379,100 measures have been installed. This includes 25,100 measures installed in July 2020, which represents</a:t>
          </a:r>
          <a:r>
            <a:rPr lang="en-GB" sz="1100" baseline="0">
              <a:solidFill>
                <a:sysClr val="windowText" lastClr="000000"/>
              </a:solidFill>
              <a:effectLst/>
              <a:latin typeface="+mn-lt"/>
              <a:ea typeface="+mn-ea"/>
              <a:cs typeface="+mn-cs"/>
            </a:rPr>
            <a:t> a provisional 8 per cent decrease relative to the number of measures delivered in June 2020 (Table 2.5). </a:t>
          </a:r>
          <a:r>
            <a:rPr lang="en-GB" sz="1100">
              <a:solidFill>
                <a:sysClr val="windowText" lastClr="000000"/>
              </a:solidFill>
              <a:effectLst/>
              <a:latin typeface="+mn-lt"/>
              <a:ea typeface="+mn-ea"/>
              <a:cs typeface="+mn-cs"/>
            </a:rPr>
            <a:t>Suppliers have until March 2022 to deliver their ECO3 obligations.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ECO3 measures installed up to the end of July</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half of all measures were </a:t>
          </a:r>
          <a:r>
            <a:rPr lang="en-GB" sz="1100" baseline="0">
              <a:solidFill>
                <a:sysClr val="windowText" lastClr="000000"/>
              </a:solidFill>
              <a:effectLst/>
              <a:latin typeface="+mn-lt"/>
              <a:ea typeface="+mn-ea"/>
              <a:cs typeface="+mn-cs"/>
            </a:rPr>
            <a:t>heating measures and the other half were insulation measures. More specifically, there were around 29 per cent boiler measures, 24 per cent 'other heating measures' </a:t>
          </a:r>
          <a:r>
            <a:rPr lang="en-GB" sz="1100">
              <a:solidFill>
                <a:sysClr val="windowText" lastClr="000000"/>
              </a:solidFill>
              <a:effectLst/>
              <a:latin typeface="+mn-lt"/>
              <a:ea typeface="+mn-ea"/>
              <a:cs typeface="+mn-cs"/>
            </a:rPr>
            <a:t>(90 per cent of which were heating controls), 17 per cent cavity wall insulation, 12 per cent loft insulation, five per cent solid wall insulation and 14 per cent 'other insulation' (99 per cent of which were for under floor insulation)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April 2017, around 523,100 Affordable Warmth measures have been installed in around 327,900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86,100 measures have been delivered through this aspect of the scheme up to the end of July 2020 (Tables 2.7 &amp; 2.8). Under ECO3, up to 25 per cent of the obligation can be delivered through Flex, with around 19 per cent of this obligation delivered through Flex up to the end of July 2020 (Chart 5).</a:t>
          </a:r>
          <a:endParaRPr lang="en-GB" sz="1100">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102</xdr:row>
      <xdr:rowOff>295275</xdr:rowOff>
    </xdr:from>
    <xdr:to>
      <xdr:col>12</xdr:col>
      <xdr:colOff>422414</xdr:colOff>
      <xdr:row>125</xdr:row>
      <xdr:rowOff>1468</xdr:rowOff>
    </xdr:to>
    <xdr:pic>
      <xdr:nvPicPr>
        <xdr:cNvPr id="3" name="Picture 2">
          <a:extLst>
            <a:ext uri="{FF2B5EF4-FFF2-40B4-BE49-F238E27FC236}">
              <a16:creationId xmlns:a16="http://schemas.microsoft.com/office/drawing/2014/main" id="{7B88C358-7469-4988-90F5-1F6FAE0C7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8600" y="17306925"/>
          <a:ext cx="6804164" cy="3697168"/>
        </a:xfrm>
        <a:prstGeom prst="rect">
          <a:avLst/>
        </a:prstGeom>
      </xdr:spPr>
    </xdr:pic>
    <xdr:clientData/>
  </xdr:twoCellAnchor>
  <xdr:twoCellAnchor editAs="oneCell">
    <xdr:from>
      <xdr:col>14</xdr:col>
      <xdr:colOff>38100</xdr:colOff>
      <xdr:row>102</xdr:row>
      <xdr:rowOff>314325</xdr:rowOff>
    </xdr:from>
    <xdr:to>
      <xdr:col>25</xdr:col>
      <xdr:colOff>225879</xdr:colOff>
      <xdr:row>125</xdr:row>
      <xdr:rowOff>76199</xdr:rowOff>
    </xdr:to>
    <xdr:pic>
      <xdr:nvPicPr>
        <xdr:cNvPr id="4" name="Picture 3">
          <a:extLst>
            <a:ext uri="{FF2B5EF4-FFF2-40B4-BE49-F238E27FC236}">
              <a16:creationId xmlns:a16="http://schemas.microsoft.com/office/drawing/2014/main" id="{9E36BE2C-9AF0-42F7-BE73-924024EEE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400925" y="17325975"/>
          <a:ext cx="6579054" cy="3752849"/>
        </a:xfrm>
        <a:prstGeom prst="rect">
          <a:avLst/>
        </a:prstGeom>
        <a:ln>
          <a:solidFill>
            <a:schemeClr val="bg1">
              <a:lumMod val="50000"/>
            </a:schemeClr>
          </a:solidFill>
        </a:ln>
      </xdr:spPr>
    </xdr:pic>
    <xdr:clientData/>
  </xdr:twoCellAnchor>
  <xdr:twoCellAnchor editAs="oneCell">
    <xdr:from>
      <xdr:col>1</xdr:col>
      <xdr:colOff>9525</xdr:colOff>
      <xdr:row>2</xdr:row>
      <xdr:rowOff>18674</xdr:rowOff>
    </xdr:from>
    <xdr:to>
      <xdr:col>13</xdr:col>
      <xdr:colOff>95250</xdr:colOff>
      <xdr:row>25</xdr:row>
      <xdr:rowOff>38100</xdr:rowOff>
    </xdr:to>
    <xdr:pic>
      <xdr:nvPicPr>
        <xdr:cNvPr id="9" name="Picture 8">
          <a:extLst>
            <a:ext uri="{FF2B5EF4-FFF2-40B4-BE49-F238E27FC236}">
              <a16:creationId xmlns:a16="http://schemas.microsoft.com/office/drawing/2014/main" id="{2F0FA35E-63AE-46A0-AF5A-1251AAF42C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28600" y="342524"/>
          <a:ext cx="7058025" cy="3858001"/>
        </a:xfrm>
        <a:prstGeom prst="rect">
          <a:avLst/>
        </a:prstGeom>
        <a:ln>
          <a:solidFill>
            <a:schemeClr val="bg1">
              <a:lumMod val="50000"/>
            </a:schemeClr>
          </a:solidFill>
        </a:ln>
      </xdr:spPr>
    </xdr:pic>
    <xdr:clientData/>
  </xdr:twoCellAnchor>
  <xdr:twoCellAnchor editAs="oneCell">
    <xdr:from>
      <xdr:col>14</xdr:col>
      <xdr:colOff>66675</xdr:colOff>
      <xdr:row>2</xdr:row>
      <xdr:rowOff>7619</xdr:rowOff>
    </xdr:from>
    <xdr:to>
      <xdr:col>25</xdr:col>
      <xdr:colOff>236445</xdr:colOff>
      <xdr:row>25</xdr:row>
      <xdr:rowOff>38099</xdr:rowOff>
    </xdr:to>
    <xdr:pic>
      <xdr:nvPicPr>
        <xdr:cNvPr id="10" name="Picture 9">
          <a:extLst>
            <a:ext uri="{FF2B5EF4-FFF2-40B4-BE49-F238E27FC236}">
              <a16:creationId xmlns:a16="http://schemas.microsoft.com/office/drawing/2014/main" id="{A6061286-F593-427B-B5C2-4A5CC8F9DA6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7429500" y="331469"/>
          <a:ext cx="6561045" cy="3869055"/>
        </a:xfrm>
        <a:prstGeom prst="rect">
          <a:avLst/>
        </a:prstGeom>
        <a:ln>
          <a:solidFill>
            <a:schemeClr val="bg1">
              <a:lumMod val="50000"/>
            </a:schemeClr>
          </a:solidFill>
        </a:ln>
      </xdr:spPr>
    </xdr:pic>
    <xdr:clientData/>
  </xdr:twoCellAnchor>
  <xdr:twoCellAnchor editAs="oneCell">
    <xdr:from>
      <xdr:col>14</xdr:col>
      <xdr:colOff>57150</xdr:colOff>
      <xdr:row>27</xdr:row>
      <xdr:rowOff>19050</xdr:rowOff>
    </xdr:from>
    <xdr:to>
      <xdr:col>25</xdr:col>
      <xdr:colOff>257175</xdr:colOff>
      <xdr:row>50</xdr:row>
      <xdr:rowOff>133350</xdr:rowOff>
    </xdr:to>
    <xdr:pic>
      <xdr:nvPicPr>
        <xdr:cNvPr id="11" name="Picture 10">
          <a:extLst>
            <a:ext uri="{FF2B5EF4-FFF2-40B4-BE49-F238E27FC236}">
              <a16:creationId xmlns:a16="http://schemas.microsoft.com/office/drawing/2014/main" id="{F9AD0EC2-694E-4A2A-BF57-94A4AC9C64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419975" y="4638675"/>
          <a:ext cx="6591300" cy="3810000"/>
        </a:xfrm>
        <a:prstGeom prst="rect">
          <a:avLst/>
        </a:prstGeom>
        <a:ln>
          <a:solidFill>
            <a:schemeClr val="bg1">
              <a:lumMod val="50000"/>
            </a:schemeClr>
          </a:solidFill>
        </a:ln>
      </xdr:spPr>
    </xdr:pic>
    <xdr:clientData/>
  </xdr:twoCellAnchor>
  <xdr:twoCellAnchor editAs="oneCell">
    <xdr:from>
      <xdr:col>1</xdr:col>
      <xdr:colOff>19050</xdr:colOff>
      <xdr:row>126</xdr:row>
      <xdr:rowOff>227647</xdr:rowOff>
    </xdr:from>
    <xdr:to>
      <xdr:col>10</xdr:col>
      <xdr:colOff>381000</xdr:colOff>
      <xdr:row>155</xdr:row>
      <xdr:rowOff>76200</xdr:rowOff>
    </xdr:to>
    <xdr:pic>
      <xdr:nvPicPr>
        <xdr:cNvPr id="12" name="Picture 11">
          <a:extLst>
            <a:ext uri="{FF2B5EF4-FFF2-40B4-BE49-F238E27FC236}">
              <a16:creationId xmlns:a16="http://schemas.microsoft.com/office/drawing/2014/main" id="{EDF0067D-45D7-4859-8E04-C74F5B72C66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38125" y="21392197"/>
          <a:ext cx="5591175" cy="4620578"/>
        </a:xfrm>
        <a:prstGeom prst="rect">
          <a:avLst/>
        </a:prstGeom>
      </xdr:spPr>
    </xdr:pic>
    <xdr:clientData/>
  </xdr:twoCellAnchor>
  <xdr:twoCellAnchor editAs="oneCell">
    <xdr:from>
      <xdr:col>14</xdr:col>
      <xdr:colOff>38100</xdr:colOff>
      <xdr:row>53</xdr:row>
      <xdr:rowOff>17967</xdr:rowOff>
    </xdr:from>
    <xdr:to>
      <xdr:col>25</xdr:col>
      <xdr:colOff>238125</xdr:colOff>
      <xdr:row>74</xdr:row>
      <xdr:rowOff>123825</xdr:rowOff>
    </xdr:to>
    <xdr:pic>
      <xdr:nvPicPr>
        <xdr:cNvPr id="13" name="Picture 12">
          <a:extLst>
            <a:ext uri="{FF2B5EF4-FFF2-40B4-BE49-F238E27FC236}">
              <a16:creationId xmlns:a16="http://schemas.microsoft.com/office/drawing/2014/main" id="{80549081-2FB1-4E5D-9EB5-DE00A2F31D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7400925" y="9038142"/>
          <a:ext cx="6591300" cy="3506283"/>
        </a:xfrm>
        <a:prstGeom prst="rect">
          <a:avLst/>
        </a:prstGeom>
        <a:noFill/>
        <a:ln>
          <a:solidFill>
            <a:schemeClr val="bg1">
              <a:lumMod val="50000"/>
            </a:schemeClr>
          </a:solidFill>
        </a:ln>
      </xdr:spPr>
    </xdr:pic>
    <xdr:clientData/>
  </xdr:twoCellAnchor>
  <xdr:twoCellAnchor editAs="oneCell">
    <xdr:from>
      <xdr:col>14</xdr:col>
      <xdr:colOff>52389</xdr:colOff>
      <xdr:row>77</xdr:row>
      <xdr:rowOff>57306</xdr:rowOff>
    </xdr:from>
    <xdr:to>
      <xdr:col>25</xdr:col>
      <xdr:colOff>233362</xdr:colOff>
      <xdr:row>100</xdr:row>
      <xdr:rowOff>128587</xdr:rowOff>
    </xdr:to>
    <xdr:pic>
      <xdr:nvPicPr>
        <xdr:cNvPr id="15" name="Picture 14">
          <a:extLst>
            <a:ext uri="{FF2B5EF4-FFF2-40B4-BE49-F238E27FC236}">
              <a16:creationId xmlns:a16="http://schemas.microsoft.com/office/drawing/2014/main" id="{E8D9CEA2-5ED0-40F0-8C1C-571366459CF2}"/>
            </a:ext>
          </a:extLst>
        </xdr:cNvPr>
        <xdr:cNvPicPr>
          <a:picLocks noChangeAspect="1"/>
        </xdr:cNvPicPr>
      </xdr:nvPicPr>
      <xdr:blipFill>
        <a:blip xmlns:r="http://schemas.openxmlformats.org/officeDocument/2006/relationships" r:embed="rId8"/>
        <a:stretch>
          <a:fillRect/>
        </a:stretch>
      </xdr:blipFill>
      <xdr:spPr>
        <a:xfrm>
          <a:off x="7958139" y="13020831"/>
          <a:ext cx="7043736" cy="3809844"/>
        </a:xfrm>
        <a:prstGeom prst="rect">
          <a:avLst/>
        </a:prstGeom>
        <a:ln>
          <a:solidFill>
            <a:schemeClr val="bg1">
              <a:lumMod val="50000"/>
            </a:schemeClr>
          </a:solidFill>
        </a:ln>
      </xdr:spPr>
    </xdr:pic>
    <xdr:clientData/>
  </xdr:twoCellAnchor>
  <xdr:twoCellAnchor editAs="oneCell">
    <xdr:from>
      <xdr:col>1</xdr:col>
      <xdr:colOff>38101</xdr:colOff>
      <xdr:row>158</xdr:row>
      <xdr:rowOff>0</xdr:rowOff>
    </xdr:from>
    <xdr:to>
      <xdr:col>11</xdr:col>
      <xdr:colOff>469365</xdr:colOff>
      <xdr:row>179</xdr:row>
      <xdr:rowOff>97765</xdr:rowOff>
    </xdr:to>
    <xdr:pic>
      <xdr:nvPicPr>
        <xdr:cNvPr id="14" name="Picture 13">
          <a:extLst>
            <a:ext uri="{FF2B5EF4-FFF2-40B4-BE49-F238E27FC236}">
              <a16:creationId xmlns:a16="http://schemas.microsoft.com/office/drawing/2014/main" id="{FF0DFAC6-101C-474A-811C-8F82229E42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57176" y="26450925"/>
          <a:ext cx="6241514" cy="3498190"/>
        </a:xfrm>
        <a:prstGeom prst="rect">
          <a:avLst/>
        </a:prstGeom>
        <a:ln>
          <a:solidFill>
            <a:schemeClr val="bg1">
              <a:lumMod val="50000"/>
            </a:schemeClr>
          </a:solidFill>
        </a:ln>
      </xdr:spPr>
    </xdr:pic>
    <xdr:clientData/>
  </xdr:twoCellAnchor>
  <xdr:twoCellAnchor editAs="oneCell">
    <xdr:from>
      <xdr:col>1</xdr:col>
      <xdr:colOff>9526</xdr:colOff>
      <xdr:row>27</xdr:row>
      <xdr:rowOff>20524</xdr:rowOff>
    </xdr:from>
    <xdr:to>
      <xdr:col>13</xdr:col>
      <xdr:colOff>85726</xdr:colOff>
      <xdr:row>50</xdr:row>
      <xdr:rowOff>142874</xdr:rowOff>
    </xdr:to>
    <xdr:pic>
      <xdr:nvPicPr>
        <xdr:cNvPr id="2" name="Picture 1">
          <a:extLst>
            <a:ext uri="{FF2B5EF4-FFF2-40B4-BE49-F238E27FC236}">
              <a16:creationId xmlns:a16="http://schemas.microsoft.com/office/drawing/2014/main" id="{47499D7F-4A13-4F43-92FD-1776A751EE67}"/>
            </a:ext>
          </a:extLst>
        </xdr:cNvPr>
        <xdr:cNvPicPr>
          <a:picLocks noChangeAspect="1"/>
        </xdr:cNvPicPr>
      </xdr:nvPicPr>
      <xdr:blipFill>
        <a:blip xmlns:r="http://schemas.openxmlformats.org/officeDocument/2006/relationships" r:embed="rId10"/>
        <a:stretch>
          <a:fillRect/>
        </a:stretch>
      </xdr:blipFill>
      <xdr:spPr>
        <a:xfrm>
          <a:off x="242889" y="4659199"/>
          <a:ext cx="7562850" cy="3827575"/>
        </a:xfrm>
        <a:prstGeom prst="rect">
          <a:avLst/>
        </a:prstGeom>
        <a:ln>
          <a:solidFill>
            <a:schemeClr val="bg1">
              <a:lumMod val="50000"/>
            </a:schemeClr>
          </a:solidFill>
        </a:ln>
      </xdr:spPr>
    </xdr:pic>
    <xdr:clientData/>
  </xdr:twoCellAnchor>
  <xdr:twoCellAnchor editAs="oneCell">
    <xdr:from>
      <xdr:col>1</xdr:col>
      <xdr:colOff>33336</xdr:colOff>
      <xdr:row>53</xdr:row>
      <xdr:rowOff>24655</xdr:rowOff>
    </xdr:from>
    <xdr:to>
      <xdr:col>13</xdr:col>
      <xdr:colOff>85515</xdr:colOff>
      <xdr:row>74</xdr:row>
      <xdr:rowOff>123826</xdr:rowOff>
    </xdr:to>
    <xdr:pic>
      <xdr:nvPicPr>
        <xdr:cNvPr id="17" name="Picture 16">
          <a:extLst>
            <a:ext uri="{FF2B5EF4-FFF2-40B4-BE49-F238E27FC236}">
              <a16:creationId xmlns:a16="http://schemas.microsoft.com/office/drawing/2014/main" id="{E8610075-B0C1-4C19-9615-95F2360EDA86}"/>
            </a:ext>
          </a:extLst>
        </xdr:cNvPr>
        <xdr:cNvPicPr>
          <a:picLocks noChangeAspect="1"/>
        </xdr:cNvPicPr>
      </xdr:nvPicPr>
      <xdr:blipFill>
        <a:blip xmlns:r="http://schemas.openxmlformats.org/officeDocument/2006/relationships" r:embed="rId11"/>
        <a:stretch>
          <a:fillRect/>
        </a:stretch>
      </xdr:blipFill>
      <xdr:spPr>
        <a:xfrm>
          <a:off x="266699" y="9073405"/>
          <a:ext cx="7538829" cy="3499596"/>
        </a:xfrm>
        <a:prstGeom prst="rect">
          <a:avLst/>
        </a:prstGeom>
        <a:solidFill>
          <a:schemeClr val="bg1"/>
        </a:solidFill>
        <a:ln>
          <a:solidFill>
            <a:schemeClr val="bg1">
              <a:lumMod val="50000"/>
            </a:schemeClr>
          </a:solidFill>
        </a:ln>
      </xdr:spPr>
    </xdr:pic>
    <xdr:clientData/>
  </xdr:twoCellAnchor>
  <xdr:twoCellAnchor editAs="oneCell">
    <xdr:from>
      <xdr:col>13</xdr:col>
      <xdr:colOff>150887</xdr:colOff>
      <xdr:row>127</xdr:row>
      <xdr:rowOff>42861</xdr:rowOff>
    </xdr:from>
    <xdr:to>
      <xdr:col>22</xdr:col>
      <xdr:colOff>109518</xdr:colOff>
      <xdr:row>154</xdr:row>
      <xdr:rowOff>152400</xdr:rowOff>
    </xdr:to>
    <xdr:pic>
      <xdr:nvPicPr>
        <xdr:cNvPr id="18" name="Picture 17">
          <a:extLst>
            <a:ext uri="{FF2B5EF4-FFF2-40B4-BE49-F238E27FC236}">
              <a16:creationId xmlns:a16="http://schemas.microsoft.com/office/drawing/2014/main" id="{8350B619-E1BC-46B2-BBEF-17903325BBC0}"/>
            </a:ext>
          </a:extLst>
        </xdr:cNvPr>
        <xdr:cNvPicPr>
          <a:picLocks noChangeAspect="1"/>
        </xdr:cNvPicPr>
      </xdr:nvPicPr>
      <xdr:blipFill>
        <a:blip xmlns:r="http://schemas.openxmlformats.org/officeDocument/2006/relationships" r:embed="rId12"/>
        <a:stretch>
          <a:fillRect/>
        </a:stretch>
      </xdr:blipFill>
      <xdr:spPr>
        <a:xfrm>
          <a:off x="7870900" y="21459824"/>
          <a:ext cx="5135468" cy="4481514"/>
        </a:xfrm>
        <a:prstGeom prst="rect">
          <a:avLst/>
        </a:prstGeom>
      </xdr:spPr>
    </xdr:pic>
    <xdr:clientData/>
  </xdr:twoCellAnchor>
  <xdr:twoCellAnchor editAs="oneCell">
    <xdr:from>
      <xdr:col>1</xdr:col>
      <xdr:colOff>9524</xdr:colOff>
      <xdr:row>77</xdr:row>
      <xdr:rowOff>63093</xdr:rowOff>
    </xdr:from>
    <xdr:to>
      <xdr:col>13</xdr:col>
      <xdr:colOff>90487</xdr:colOff>
      <xdr:row>100</xdr:row>
      <xdr:rowOff>123826</xdr:rowOff>
    </xdr:to>
    <xdr:pic>
      <xdr:nvPicPr>
        <xdr:cNvPr id="5" name="Picture 4">
          <a:extLst>
            <a:ext uri="{FF2B5EF4-FFF2-40B4-BE49-F238E27FC236}">
              <a16:creationId xmlns:a16="http://schemas.microsoft.com/office/drawing/2014/main" id="{BC92CD9E-77E1-4263-A24E-64034119F024}"/>
            </a:ext>
          </a:extLst>
        </xdr:cNvPr>
        <xdr:cNvPicPr>
          <a:picLocks noChangeAspect="1"/>
        </xdr:cNvPicPr>
      </xdr:nvPicPr>
      <xdr:blipFill>
        <a:blip xmlns:r="http://schemas.openxmlformats.org/officeDocument/2006/relationships" r:embed="rId13"/>
        <a:stretch>
          <a:fillRect/>
        </a:stretch>
      </xdr:blipFill>
      <xdr:spPr>
        <a:xfrm>
          <a:off x="242887" y="13026618"/>
          <a:ext cx="7567613" cy="3799296"/>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96809</xdr:colOff>
      <xdr:row>1</xdr:row>
      <xdr:rowOff>407299</xdr:rowOff>
    </xdr:from>
    <xdr:to>
      <xdr:col>10</xdr:col>
      <xdr:colOff>304451</xdr:colOff>
      <xdr:row>48</xdr:row>
      <xdr:rowOff>134470</xdr:rowOff>
    </xdr:to>
    <xdr:pic>
      <xdr:nvPicPr>
        <xdr:cNvPr id="3" name="Picture 2">
          <a:extLst>
            <a:ext uri="{FF2B5EF4-FFF2-40B4-BE49-F238E27FC236}">
              <a16:creationId xmlns:a16="http://schemas.microsoft.com/office/drawing/2014/main" id="{9EF2F7B6-AA4F-4247-8196-A52104A82141}"/>
            </a:ext>
          </a:extLst>
        </xdr:cNvPr>
        <xdr:cNvPicPr>
          <a:picLocks noChangeAspect="1"/>
        </xdr:cNvPicPr>
      </xdr:nvPicPr>
      <xdr:blipFill>
        <a:blip xmlns:r="http://schemas.openxmlformats.org/officeDocument/2006/relationships" r:embed="rId1"/>
        <a:stretch>
          <a:fillRect/>
        </a:stretch>
      </xdr:blipFill>
      <xdr:spPr>
        <a:xfrm>
          <a:off x="96809" y="463328"/>
          <a:ext cx="6113142" cy="76161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27900</xdr:colOff>
      <xdr:row>2</xdr:row>
      <xdr:rowOff>53506</xdr:rowOff>
    </xdr:from>
    <xdr:to>
      <xdr:col>10</xdr:col>
      <xdr:colOff>246530</xdr:colOff>
      <xdr:row>51</xdr:row>
      <xdr:rowOff>11669</xdr:rowOff>
    </xdr:to>
    <xdr:pic>
      <xdr:nvPicPr>
        <xdr:cNvPr id="3" name="Picture 2">
          <a:extLst>
            <a:ext uri="{FF2B5EF4-FFF2-40B4-BE49-F238E27FC236}">
              <a16:creationId xmlns:a16="http://schemas.microsoft.com/office/drawing/2014/main" id="{51B8D3BC-F523-458F-9625-E8E0305DB26E}"/>
            </a:ext>
          </a:extLst>
        </xdr:cNvPr>
        <xdr:cNvPicPr>
          <a:picLocks noChangeAspect="1"/>
        </xdr:cNvPicPr>
      </xdr:nvPicPr>
      <xdr:blipFill>
        <a:blip xmlns:r="http://schemas.openxmlformats.org/officeDocument/2006/relationships" r:embed="rId1"/>
        <a:stretch>
          <a:fillRect/>
        </a:stretch>
      </xdr:blipFill>
      <xdr:spPr>
        <a:xfrm>
          <a:off x="27900" y="524153"/>
          <a:ext cx="6269806" cy="791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5"/>
  </cols>
  <sheetData>
    <row r="11" spans="1:8" ht="45.9">
      <c r="F11" s="56" t="s">
        <v>2459</v>
      </c>
    </row>
    <row r="12" spans="1:8" ht="45.9">
      <c r="F12" s="56" t="s">
        <v>2777</v>
      </c>
    </row>
    <row r="15" spans="1:8">
      <c r="A15" s="146"/>
      <c r="B15" s="146"/>
      <c r="C15" s="146"/>
      <c r="D15" s="146"/>
      <c r="E15" s="146"/>
      <c r="F15" s="146"/>
      <c r="G15" s="146"/>
      <c r="H15" s="146"/>
    </row>
    <row r="16" spans="1:8">
      <c r="A16" s="426" t="s">
        <v>2978</v>
      </c>
      <c r="B16" s="427"/>
      <c r="C16" s="427"/>
      <c r="D16" s="146"/>
      <c r="E16" s="146"/>
      <c r="F16" s="146"/>
      <c r="G16" s="146"/>
      <c r="H16" s="146"/>
    </row>
    <row r="17" spans="1:12">
      <c r="A17" s="1"/>
      <c r="B17" s="427"/>
      <c r="C17" s="427"/>
      <c r="D17" s="146"/>
      <c r="E17" s="146"/>
      <c r="F17" s="146"/>
      <c r="G17" s="146"/>
      <c r="H17" s="146"/>
    </row>
    <row r="18" spans="1:12">
      <c r="A18" s="428" t="s">
        <v>2721</v>
      </c>
      <c r="B18" s="427"/>
      <c r="C18" s="427"/>
      <c r="D18" s="146"/>
      <c r="E18" s="146"/>
      <c r="F18" s="146"/>
      <c r="G18" s="146"/>
      <c r="H18" s="146"/>
    </row>
    <row r="19" spans="1:12">
      <c r="A19" s="429" t="s">
        <v>3026</v>
      </c>
      <c r="B19" s="427"/>
      <c r="C19" s="427"/>
      <c r="D19" s="146"/>
      <c r="E19" s="146"/>
      <c r="F19" s="146"/>
      <c r="G19" s="146"/>
      <c r="H19" s="146"/>
      <c r="I19" s="146"/>
      <c r="J19" s="146"/>
      <c r="K19" s="146"/>
      <c r="L19" s="146"/>
    </row>
    <row r="20" spans="1:12">
      <c r="A20" s="927" t="s">
        <v>2722</v>
      </c>
      <c r="B20" s="928"/>
      <c r="C20" s="928"/>
      <c r="D20" s="928"/>
      <c r="E20" s="146"/>
      <c r="F20" s="146"/>
      <c r="G20" s="146"/>
      <c r="H20" s="146"/>
      <c r="I20" s="146"/>
      <c r="J20" s="146"/>
      <c r="K20" s="146"/>
      <c r="L20" s="146"/>
    </row>
    <row r="21" spans="1:12">
      <c r="A21" s="430" t="s">
        <v>3027</v>
      </c>
      <c r="B21" s="427"/>
      <c r="C21" s="427"/>
      <c r="D21" s="146"/>
      <c r="E21" s="146"/>
      <c r="F21" s="146"/>
      <c r="G21" s="146"/>
      <c r="H21" s="146"/>
      <c r="I21" s="146"/>
      <c r="J21" s="146"/>
      <c r="K21" s="146"/>
      <c r="L21" s="146"/>
    </row>
    <row r="22" spans="1:12">
      <c r="A22" s="146"/>
      <c r="B22" s="146"/>
      <c r="C22" s="146"/>
      <c r="D22" s="146"/>
      <c r="E22" s="146"/>
      <c r="F22" s="146"/>
      <c r="G22" s="146"/>
      <c r="H22" s="146"/>
      <c r="I22" s="146"/>
      <c r="J22" s="146"/>
      <c r="K22" s="146"/>
      <c r="L22" s="146"/>
    </row>
    <row r="23" spans="1:12">
      <c r="A23" s="57"/>
      <c r="B23" s="146"/>
      <c r="C23" s="146"/>
      <c r="D23" s="146"/>
      <c r="E23" s="146"/>
      <c r="F23" s="146"/>
      <c r="G23" s="146"/>
      <c r="H23" s="146"/>
      <c r="I23" s="146"/>
      <c r="J23" s="146"/>
      <c r="K23" s="146"/>
      <c r="L23" s="146"/>
    </row>
    <row r="24" spans="1:12">
      <c r="A24" s="57" t="s">
        <v>3097</v>
      </c>
      <c r="B24" s="146"/>
      <c r="C24" s="146"/>
      <c r="D24" s="146"/>
      <c r="E24" s="146"/>
      <c r="F24" s="146"/>
      <c r="G24" s="146"/>
      <c r="H24" s="146"/>
      <c r="I24" s="146"/>
      <c r="J24" s="146"/>
      <c r="K24" s="146"/>
      <c r="L24" s="146"/>
    </row>
    <row r="25" spans="1:12">
      <c r="A25" s="146"/>
      <c r="B25" s="146"/>
      <c r="C25" s="146"/>
      <c r="D25" s="146"/>
      <c r="E25" s="146"/>
      <c r="F25" s="146"/>
      <c r="G25" s="146"/>
      <c r="H25" s="146"/>
      <c r="I25" s="146"/>
      <c r="J25" s="146"/>
      <c r="K25" s="146"/>
      <c r="L25" s="146"/>
    </row>
    <row r="26" spans="1:12">
      <c r="A26" s="146"/>
      <c r="B26" s="146"/>
      <c r="C26" s="146"/>
      <c r="D26" s="146"/>
      <c r="E26" s="146"/>
      <c r="F26" s="146"/>
      <c r="G26" s="146"/>
      <c r="H26" s="146"/>
      <c r="I26" s="146"/>
      <c r="J26" s="146"/>
      <c r="K26" s="146"/>
      <c r="L26" s="146"/>
    </row>
    <row r="27" spans="1:12">
      <c r="A27" s="146"/>
      <c r="B27" s="146"/>
      <c r="C27" s="146"/>
      <c r="D27" s="146"/>
      <c r="E27" s="146"/>
      <c r="F27" s="146"/>
      <c r="G27" s="146"/>
      <c r="H27" s="146"/>
      <c r="I27" s="146"/>
      <c r="J27" s="146"/>
      <c r="K27" s="146"/>
      <c r="L27" s="146"/>
    </row>
    <row r="28" spans="1:12">
      <c r="A28" s="146"/>
      <c r="B28" s="146"/>
      <c r="C28" s="146"/>
      <c r="D28" s="146"/>
      <c r="E28" s="146"/>
      <c r="F28" s="146"/>
      <c r="G28" s="146"/>
      <c r="H28" s="146"/>
      <c r="I28" s="146"/>
      <c r="J28" s="146"/>
      <c r="K28" s="146"/>
      <c r="L28" s="146"/>
    </row>
    <row r="29" spans="1:12">
      <c r="A29" s="146"/>
      <c r="B29" s="146"/>
      <c r="C29" s="146"/>
      <c r="D29" s="146"/>
      <c r="E29" s="146"/>
      <c r="F29" s="146"/>
      <c r="G29" s="146"/>
      <c r="H29" s="146"/>
      <c r="I29" s="146"/>
      <c r="J29" s="146"/>
      <c r="K29" s="146"/>
      <c r="L29" s="146"/>
    </row>
    <row r="30" spans="1:12">
      <c r="A30" s="146"/>
      <c r="B30" s="146"/>
      <c r="C30" s="146"/>
      <c r="D30" s="146"/>
      <c r="E30" s="146"/>
      <c r="F30" s="146"/>
      <c r="G30" s="146"/>
      <c r="H30" s="146"/>
      <c r="I30" s="146"/>
      <c r="J30" s="146"/>
      <c r="K30" s="146"/>
      <c r="L30" s="146"/>
    </row>
    <row r="31" spans="1:12">
      <c r="A31" s="146"/>
      <c r="B31" s="146"/>
      <c r="C31" s="146"/>
      <c r="D31" s="146"/>
      <c r="E31" s="146"/>
      <c r="F31" s="146"/>
      <c r="G31" s="146"/>
      <c r="H31" s="146"/>
      <c r="I31" s="146"/>
      <c r="J31" s="146"/>
      <c r="K31" s="146"/>
      <c r="L31" s="146"/>
    </row>
    <row r="32" spans="1:12">
      <c r="A32" s="146"/>
      <c r="B32" s="146"/>
      <c r="C32" s="146"/>
      <c r="D32" s="146"/>
      <c r="E32" s="146"/>
      <c r="F32" s="146"/>
      <c r="G32" s="146"/>
      <c r="H32" s="146"/>
      <c r="I32" s="146"/>
      <c r="J32" s="146"/>
      <c r="K32" s="146"/>
      <c r="L32" s="146"/>
    </row>
    <row r="33" spans="1:8">
      <c r="A33" s="146"/>
      <c r="B33" s="146"/>
      <c r="C33" s="146"/>
      <c r="D33" s="146"/>
      <c r="E33" s="146"/>
      <c r="F33" s="146"/>
      <c r="G33" s="146"/>
      <c r="H33" s="146"/>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J109"/>
  <sheetViews>
    <sheetView zoomScaleNormal="100" workbookViewId="0">
      <pane ySplit="4" topLeftCell="A5" activePane="bottomLeft" state="frozen"/>
      <selection activeCell="I75" sqref="I75"/>
      <selection pane="bottomLeft"/>
    </sheetView>
  </sheetViews>
  <sheetFormatPr defaultColWidth="9" defaultRowHeight="12.3"/>
  <cols>
    <col min="1" max="1" width="41.71875" style="3" customWidth="1"/>
    <col min="2" max="2" width="11.27734375" style="152" bestFit="1" customWidth="1"/>
    <col min="3" max="3" width="14" style="3" customWidth="1"/>
    <col min="4" max="4" width="15.71875" style="152" customWidth="1"/>
    <col min="5" max="5" width="19.27734375" style="3" customWidth="1"/>
    <col min="6" max="6" width="16.71875" style="3" customWidth="1"/>
    <col min="7" max="7" width="15.71875" style="3" customWidth="1"/>
    <col min="8" max="8" width="18.27734375" style="3" bestFit="1" customWidth="1"/>
    <col min="9" max="9" width="18.71875" style="3" bestFit="1" customWidth="1"/>
    <col min="10" max="16384" width="9" style="3"/>
  </cols>
  <sheetData>
    <row r="1" spans="1:10" ht="15.75" customHeight="1">
      <c r="A1" s="2" t="s">
        <v>2480</v>
      </c>
    </row>
    <row r="2" spans="1:10" ht="13.5" customHeight="1" thickBot="1">
      <c r="A2" s="338"/>
      <c r="B2" s="417"/>
      <c r="C2" s="410"/>
      <c r="D2" s="418"/>
      <c r="E2" s="411"/>
      <c r="F2" s="411"/>
      <c r="G2" s="411"/>
    </row>
    <row r="3" spans="1:10" ht="12.75" customHeight="1" thickTop="1">
      <c r="A3" s="422"/>
      <c r="B3" s="948" t="s">
        <v>17</v>
      </c>
      <c r="C3" s="949"/>
      <c r="D3" s="949"/>
      <c r="E3" s="949"/>
      <c r="F3" s="949"/>
      <c r="G3" s="950" t="s">
        <v>2346</v>
      </c>
    </row>
    <row r="4" spans="1:10" ht="28.5" customHeight="1">
      <c r="A4" s="216" t="s">
        <v>54</v>
      </c>
      <c r="B4" s="268" t="s">
        <v>2672</v>
      </c>
      <c r="C4" s="217" t="s">
        <v>55</v>
      </c>
      <c r="D4" s="268" t="s">
        <v>2687</v>
      </c>
      <c r="E4" s="226" t="s">
        <v>2421</v>
      </c>
      <c r="F4" s="424" t="s">
        <v>2472</v>
      </c>
      <c r="G4" s="951"/>
    </row>
    <row r="5" spans="1:10" ht="27.75" customHeight="1">
      <c r="A5" s="85" t="s">
        <v>2473</v>
      </c>
      <c r="B5" s="220">
        <v>12829</v>
      </c>
      <c r="C5" s="4">
        <v>0</v>
      </c>
      <c r="D5" s="221">
        <v>0</v>
      </c>
      <c r="E5" s="25" t="s">
        <v>2477</v>
      </c>
      <c r="F5" s="25" t="s">
        <v>2477</v>
      </c>
      <c r="G5" s="34">
        <v>12829</v>
      </c>
      <c r="H5" s="6"/>
      <c r="I5" s="6"/>
      <c r="J5" s="6"/>
    </row>
    <row r="6" spans="1:10" ht="14.25" customHeight="1">
      <c r="A6" s="44" t="s">
        <v>20</v>
      </c>
      <c r="B6" s="220">
        <v>16568</v>
      </c>
      <c r="C6" s="34">
        <v>95</v>
      </c>
      <c r="D6" s="220">
        <v>0</v>
      </c>
      <c r="E6" s="25" t="s">
        <v>2477</v>
      </c>
      <c r="F6" s="25" t="s">
        <v>2477</v>
      </c>
      <c r="G6" s="34">
        <v>16663</v>
      </c>
      <c r="H6" s="6"/>
      <c r="I6" s="6"/>
      <c r="J6" s="6"/>
    </row>
    <row r="7" spans="1:10" ht="14.25" customHeight="1">
      <c r="A7" s="44" t="s">
        <v>21</v>
      </c>
      <c r="B7" s="220">
        <v>18828</v>
      </c>
      <c r="C7" s="34">
        <v>133</v>
      </c>
      <c r="D7" s="220">
        <v>0</v>
      </c>
      <c r="E7" s="25" t="s">
        <v>2477</v>
      </c>
      <c r="F7" s="25" t="s">
        <v>2477</v>
      </c>
      <c r="G7" s="34">
        <v>18961</v>
      </c>
      <c r="H7" s="6"/>
      <c r="I7" s="6"/>
      <c r="J7" s="6"/>
    </row>
    <row r="8" spans="1:10" ht="14.25" customHeight="1">
      <c r="A8" s="44" t="s">
        <v>22</v>
      </c>
      <c r="B8" s="220">
        <v>24597</v>
      </c>
      <c r="C8" s="34">
        <v>109</v>
      </c>
      <c r="D8" s="220">
        <v>0</v>
      </c>
      <c r="E8" s="25" t="s">
        <v>2477</v>
      </c>
      <c r="F8" s="25" t="s">
        <v>2477</v>
      </c>
      <c r="G8" s="34">
        <v>24706</v>
      </c>
      <c r="H8" s="6"/>
      <c r="J8" s="6"/>
    </row>
    <row r="9" spans="1:10" ht="14.25" customHeight="1">
      <c r="A9" s="44" t="s">
        <v>23</v>
      </c>
      <c r="B9" s="220">
        <v>29491</v>
      </c>
      <c r="C9" s="34">
        <v>143</v>
      </c>
      <c r="D9" s="220">
        <v>0</v>
      </c>
      <c r="E9" s="25" t="s">
        <v>2477</v>
      </c>
      <c r="F9" s="25" t="s">
        <v>2477</v>
      </c>
      <c r="G9" s="34">
        <v>29634</v>
      </c>
      <c r="H9" s="6"/>
    </row>
    <row r="10" spans="1:10">
      <c r="A10" s="44" t="s">
        <v>24</v>
      </c>
      <c r="B10" s="220">
        <v>30182</v>
      </c>
      <c r="C10" s="34">
        <v>3302</v>
      </c>
      <c r="D10" s="220">
        <v>0</v>
      </c>
      <c r="E10" s="25" t="s">
        <v>2477</v>
      </c>
      <c r="F10" s="25" t="s">
        <v>2477</v>
      </c>
      <c r="G10" s="34">
        <v>33484</v>
      </c>
      <c r="H10" s="6"/>
    </row>
    <row r="11" spans="1:10">
      <c r="A11" s="44" t="s">
        <v>25</v>
      </c>
      <c r="B11" s="220">
        <v>37864</v>
      </c>
      <c r="C11" s="34">
        <v>1172</v>
      </c>
      <c r="D11" s="220">
        <v>1</v>
      </c>
      <c r="E11" s="25" t="s">
        <v>2477</v>
      </c>
      <c r="F11" s="25" t="s">
        <v>2477</v>
      </c>
      <c r="G11" s="34">
        <v>39037</v>
      </c>
      <c r="H11" s="6"/>
    </row>
    <row r="12" spans="1:10">
      <c r="A12" s="44" t="s">
        <v>26</v>
      </c>
      <c r="B12" s="220">
        <v>40924</v>
      </c>
      <c r="C12" s="34">
        <v>1099</v>
      </c>
      <c r="D12" s="220">
        <v>11</v>
      </c>
      <c r="E12" s="25" t="s">
        <v>2477</v>
      </c>
      <c r="F12" s="25" t="s">
        <v>2477</v>
      </c>
      <c r="G12" s="34">
        <v>42034</v>
      </c>
      <c r="H12" s="6"/>
    </row>
    <row r="13" spans="1:10">
      <c r="A13" s="44" t="s">
        <v>27</v>
      </c>
      <c r="B13" s="220">
        <v>48132</v>
      </c>
      <c r="C13" s="34">
        <v>954</v>
      </c>
      <c r="D13" s="220">
        <v>45</v>
      </c>
      <c r="E13" s="25" t="s">
        <v>2477</v>
      </c>
      <c r="F13" s="25" t="s">
        <v>2477</v>
      </c>
      <c r="G13" s="34">
        <v>49131</v>
      </c>
      <c r="H13" s="6"/>
    </row>
    <row r="14" spans="1:10">
      <c r="A14" s="44" t="s">
        <v>28</v>
      </c>
      <c r="B14" s="220">
        <v>57725</v>
      </c>
      <c r="C14" s="34">
        <v>789</v>
      </c>
      <c r="D14" s="220">
        <v>162</v>
      </c>
      <c r="E14" s="25" t="s">
        <v>2477</v>
      </c>
      <c r="F14" s="25" t="s">
        <v>2477</v>
      </c>
      <c r="G14" s="34">
        <v>58676</v>
      </c>
      <c r="H14" s="6"/>
    </row>
    <row r="15" spans="1:10">
      <c r="A15" s="44" t="s">
        <v>29</v>
      </c>
      <c r="B15" s="220">
        <v>65309</v>
      </c>
      <c r="C15" s="34">
        <v>725</v>
      </c>
      <c r="D15" s="220">
        <v>240</v>
      </c>
      <c r="E15" s="25" t="s">
        <v>2477</v>
      </c>
      <c r="F15" s="25" t="s">
        <v>2477</v>
      </c>
      <c r="G15" s="34">
        <v>66274</v>
      </c>
      <c r="H15" s="6"/>
    </row>
    <row r="16" spans="1:10">
      <c r="A16" s="44" t="s">
        <v>30</v>
      </c>
      <c r="B16" s="220">
        <v>52645</v>
      </c>
      <c r="C16" s="34">
        <v>444</v>
      </c>
      <c r="D16" s="220">
        <v>169</v>
      </c>
      <c r="E16" s="25" t="s">
        <v>2477</v>
      </c>
      <c r="F16" s="25" t="s">
        <v>2477</v>
      </c>
      <c r="G16" s="34">
        <v>53258</v>
      </c>
      <c r="H16" s="6"/>
    </row>
    <row r="17" spans="1:8">
      <c r="A17" s="44" t="s">
        <v>31</v>
      </c>
      <c r="B17" s="220">
        <v>59198</v>
      </c>
      <c r="C17" s="34">
        <v>465</v>
      </c>
      <c r="D17" s="220">
        <v>138</v>
      </c>
      <c r="E17" s="25" t="s">
        <v>2477</v>
      </c>
      <c r="F17" s="25" t="s">
        <v>2477</v>
      </c>
      <c r="G17" s="34">
        <v>59801</v>
      </c>
      <c r="H17" s="6"/>
    </row>
    <row r="18" spans="1:8">
      <c r="A18" s="44" t="s">
        <v>32</v>
      </c>
      <c r="B18" s="220">
        <v>61006</v>
      </c>
      <c r="C18" s="34">
        <v>604</v>
      </c>
      <c r="D18" s="220">
        <v>152</v>
      </c>
      <c r="E18" s="25" t="s">
        <v>2477</v>
      </c>
      <c r="F18" s="25" t="s">
        <v>2477</v>
      </c>
      <c r="G18" s="34">
        <v>61762</v>
      </c>
      <c r="H18" s="6"/>
    </row>
    <row r="19" spans="1:8">
      <c r="A19" s="44" t="s">
        <v>33</v>
      </c>
      <c r="B19" s="220">
        <v>79689</v>
      </c>
      <c r="C19" s="34">
        <v>973</v>
      </c>
      <c r="D19" s="220">
        <v>124</v>
      </c>
      <c r="E19" s="34">
        <v>0</v>
      </c>
      <c r="F19" s="25" t="s">
        <v>2477</v>
      </c>
      <c r="G19" s="34">
        <v>80786</v>
      </c>
      <c r="H19" s="6"/>
    </row>
    <row r="20" spans="1:8">
      <c r="A20" s="44" t="s">
        <v>34</v>
      </c>
      <c r="B20" s="220">
        <v>45398</v>
      </c>
      <c r="C20" s="34">
        <v>826</v>
      </c>
      <c r="D20" s="220">
        <v>186</v>
      </c>
      <c r="E20" s="34">
        <v>20</v>
      </c>
      <c r="F20" s="34">
        <v>0</v>
      </c>
      <c r="G20" s="34">
        <v>46430</v>
      </c>
      <c r="H20" s="6"/>
    </row>
    <row r="21" spans="1:8">
      <c r="A21" s="5" t="s">
        <v>35</v>
      </c>
      <c r="B21" s="220">
        <v>47034</v>
      </c>
      <c r="C21" s="34">
        <v>894</v>
      </c>
      <c r="D21" s="220">
        <v>206</v>
      </c>
      <c r="E21" s="34">
        <v>72</v>
      </c>
      <c r="F21" s="34">
        <v>0</v>
      </c>
      <c r="G21" s="34">
        <v>48206</v>
      </c>
      <c r="H21" s="6"/>
    </row>
    <row r="22" spans="1:8">
      <c r="A22" s="5" t="s">
        <v>36</v>
      </c>
      <c r="B22" s="220">
        <v>42687</v>
      </c>
      <c r="C22" s="34">
        <v>1800</v>
      </c>
      <c r="D22" s="220">
        <v>225</v>
      </c>
      <c r="E22" s="34">
        <v>642</v>
      </c>
      <c r="F22" s="34">
        <v>1</v>
      </c>
      <c r="G22" s="34">
        <v>45355</v>
      </c>
      <c r="H22" s="6"/>
    </row>
    <row r="23" spans="1:8">
      <c r="A23" s="5" t="s">
        <v>37</v>
      </c>
      <c r="B23" s="220">
        <v>44690</v>
      </c>
      <c r="C23" s="34">
        <v>150</v>
      </c>
      <c r="D23" s="220">
        <v>233</v>
      </c>
      <c r="E23" s="34">
        <v>3206</v>
      </c>
      <c r="F23" s="34">
        <v>129</v>
      </c>
      <c r="G23" s="34">
        <v>48408</v>
      </c>
      <c r="H23" s="6"/>
    </row>
    <row r="24" spans="1:8">
      <c r="A24" s="44" t="s">
        <v>38</v>
      </c>
      <c r="B24" s="220">
        <v>40041</v>
      </c>
      <c r="C24" s="34">
        <v>51</v>
      </c>
      <c r="D24" s="220">
        <v>282</v>
      </c>
      <c r="E24" s="34">
        <v>3135</v>
      </c>
      <c r="F24" s="34">
        <v>10</v>
      </c>
      <c r="G24" s="34">
        <v>43519</v>
      </c>
      <c r="H24" s="6"/>
    </row>
    <row r="25" spans="1:8">
      <c r="A25" s="44" t="s">
        <v>39</v>
      </c>
      <c r="B25" s="220">
        <v>49730</v>
      </c>
      <c r="C25" s="34">
        <v>15</v>
      </c>
      <c r="D25" s="220">
        <v>497</v>
      </c>
      <c r="E25" s="34">
        <v>2363</v>
      </c>
      <c r="F25" s="34">
        <v>113</v>
      </c>
      <c r="G25" s="34">
        <v>52718</v>
      </c>
      <c r="H25" s="6"/>
    </row>
    <row r="26" spans="1:8" ht="12.75" customHeight="1">
      <c r="A26" s="44" t="s">
        <v>40</v>
      </c>
      <c r="B26" s="220">
        <v>52515</v>
      </c>
      <c r="C26" s="34">
        <v>0</v>
      </c>
      <c r="D26" s="220">
        <v>663</v>
      </c>
      <c r="E26" s="34">
        <v>2255</v>
      </c>
      <c r="F26" s="34">
        <v>89</v>
      </c>
      <c r="G26" s="34">
        <v>55522</v>
      </c>
      <c r="H26" s="6"/>
    </row>
    <row r="27" spans="1:8">
      <c r="A27" s="44" t="s">
        <v>41</v>
      </c>
      <c r="B27" s="220">
        <v>47878</v>
      </c>
      <c r="C27" s="35" t="s">
        <v>2477</v>
      </c>
      <c r="D27" s="220">
        <v>725</v>
      </c>
      <c r="E27" s="34">
        <v>2154</v>
      </c>
      <c r="F27" s="34">
        <v>119</v>
      </c>
      <c r="G27" s="34">
        <v>50876</v>
      </c>
      <c r="H27" s="6"/>
    </row>
    <row r="28" spans="1:8">
      <c r="A28" s="44" t="s">
        <v>42</v>
      </c>
      <c r="B28" s="220">
        <v>38449</v>
      </c>
      <c r="C28" s="35" t="s">
        <v>2477</v>
      </c>
      <c r="D28" s="220">
        <v>775</v>
      </c>
      <c r="E28" s="34">
        <v>1457</v>
      </c>
      <c r="F28" s="34">
        <v>201</v>
      </c>
      <c r="G28" s="34">
        <v>40882</v>
      </c>
      <c r="H28" s="6"/>
    </row>
    <row r="29" spans="1:8" ht="13.15" customHeight="1">
      <c r="A29" s="44" t="s">
        <v>43</v>
      </c>
      <c r="B29" s="220">
        <v>36486</v>
      </c>
      <c r="C29" s="35" t="s">
        <v>2477</v>
      </c>
      <c r="D29" s="220">
        <v>596</v>
      </c>
      <c r="E29" s="34">
        <v>1602</v>
      </c>
      <c r="F29" s="34">
        <v>140</v>
      </c>
      <c r="G29" s="34">
        <v>38824</v>
      </c>
      <c r="H29" s="6"/>
    </row>
    <row r="30" spans="1:8">
      <c r="A30" s="44" t="s">
        <v>44</v>
      </c>
      <c r="B30" s="220">
        <v>34070</v>
      </c>
      <c r="C30" s="35" t="s">
        <v>2477</v>
      </c>
      <c r="D30" s="220">
        <v>667</v>
      </c>
      <c r="E30" s="34">
        <v>1208</v>
      </c>
      <c r="F30" s="34">
        <v>277</v>
      </c>
      <c r="G30" s="34">
        <v>36222</v>
      </c>
      <c r="H30" s="6"/>
    </row>
    <row r="31" spans="1:8">
      <c r="A31" s="44" t="s">
        <v>45</v>
      </c>
      <c r="B31" s="220">
        <v>41241</v>
      </c>
      <c r="C31" s="35" t="s">
        <v>2477</v>
      </c>
      <c r="D31" s="220">
        <v>868</v>
      </c>
      <c r="E31" s="34">
        <v>1610</v>
      </c>
      <c r="F31" s="34">
        <v>473</v>
      </c>
      <c r="G31" s="34">
        <v>44192</v>
      </c>
      <c r="H31" s="6"/>
    </row>
    <row r="32" spans="1:8">
      <c r="A32" s="44" t="s">
        <v>46</v>
      </c>
      <c r="B32" s="220">
        <v>23554</v>
      </c>
      <c r="C32" s="35" t="s">
        <v>2477</v>
      </c>
      <c r="D32" s="220">
        <v>1026</v>
      </c>
      <c r="E32" s="34">
        <v>1722</v>
      </c>
      <c r="F32" s="34">
        <v>442</v>
      </c>
      <c r="G32" s="34">
        <v>26744</v>
      </c>
      <c r="H32" s="6"/>
    </row>
    <row r="33" spans="1:8" ht="13.15" customHeight="1">
      <c r="A33" s="5" t="s">
        <v>47</v>
      </c>
      <c r="B33" s="220">
        <v>23962</v>
      </c>
      <c r="C33" s="35" t="s">
        <v>2477</v>
      </c>
      <c r="D33" s="220">
        <v>1090</v>
      </c>
      <c r="E33" s="34">
        <v>2310</v>
      </c>
      <c r="F33" s="34">
        <v>690</v>
      </c>
      <c r="G33" s="34">
        <v>28052</v>
      </c>
      <c r="H33" s="6"/>
    </row>
    <row r="34" spans="1:8" ht="13.15" customHeight="1">
      <c r="A34" s="5" t="s">
        <v>48</v>
      </c>
      <c r="B34" s="220">
        <v>26091</v>
      </c>
      <c r="C34" s="35" t="s">
        <v>2477</v>
      </c>
      <c r="D34" s="220">
        <v>1137</v>
      </c>
      <c r="E34" s="34">
        <v>2755</v>
      </c>
      <c r="F34" s="34">
        <v>740</v>
      </c>
      <c r="G34" s="34">
        <v>30723</v>
      </c>
      <c r="H34" s="6"/>
    </row>
    <row r="35" spans="1:8" ht="13.15" customHeight="1">
      <c r="A35" s="5" t="s">
        <v>49</v>
      </c>
      <c r="B35" s="220">
        <v>24244</v>
      </c>
      <c r="C35" s="35" t="s">
        <v>2477</v>
      </c>
      <c r="D35" s="220">
        <v>1247</v>
      </c>
      <c r="E35" s="34">
        <v>2068</v>
      </c>
      <c r="F35" s="34">
        <v>666</v>
      </c>
      <c r="G35" s="34">
        <v>28225</v>
      </c>
      <c r="H35" s="6"/>
    </row>
    <row r="36" spans="1:8" ht="13.15" customHeight="1">
      <c r="A36" s="5" t="s">
        <v>50</v>
      </c>
      <c r="B36" s="220">
        <v>21251</v>
      </c>
      <c r="C36" s="35" t="s">
        <v>2477</v>
      </c>
      <c r="D36" s="220">
        <v>1287</v>
      </c>
      <c r="E36" s="34">
        <v>1954</v>
      </c>
      <c r="F36" s="34">
        <v>750</v>
      </c>
      <c r="G36" s="34">
        <v>25242</v>
      </c>
      <c r="H36" s="6"/>
    </row>
    <row r="37" spans="1:8" ht="13.15" customHeight="1">
      <c r="A37" s="5" t="s">
        <v>51</v>
      </c>
      <c r="B37" s="220">
        <v>24650</v>
      </c>
      <c r="C37" s="35" t="s">
        <v>2477</v>
      </c>
      <c r="D37" s="220">
        <v>638</v>
      </c>
      <c r="E37" s="34">
        <v>2233</v>
      </c>
      <c r="F37" s="34">
        <v>716</v>
      </c>
      <c r="G37" s="34">
        <v>28237</v>
      </c>
      <c r="H37" s="6"/>
    </row>
    <row r="38" spans="1:8" ht="13.15" customHeight="1">
      <c r="A38" s="5" t="s">
        <v>61</v>
      </c>
      <c r="B38" s="220">
        <v>22667</v>
      </c>
      <c r="C38" s="35" t="s">
        <v>2477</v>
      </c>
      <c r="D38" s="220">
        <v>186</v>
      </c>
      <c r="E38" s="34">
        <v>1517</v>
      </c>
      <c r="F38" s="34">
        <v>827</v>
      </c>
      <c r="G38" s="34">
        <v>25197</v>
      </c>
      <c r="H38" s="6"/>
    </row>
    <row r="39" spans="1:8" ht="13.15" customHeight="1">
      <c r="A39" s="5" t="s">
        <v>181</v>
      </c>
      <c r="B39" s="220">
        <v>24292</v>
      </c>
      <c r="C39" s="35" t="s">
        <v>2477</v>
      </c>
      <c r="D39" s="220">
        <v>108</v>
      </c>
      <c r="E39" s="34">
        <v>617</v>
      </c>
      <c r="F39" s="34">
        <v>975</v>
      </c>
      <c r="G39" s="34">
        <v>25992</v>
      </c>
      <c r="H39" s="6"/>
    </row>
    <row r="40" spans="1:8" ht="13.15" customHeight="1">
      <c r="A40" s="5" t="s">
        <v>2363</v>
      </c>
      <c r="B40" s="220">
        <v>20180</v>
      </c>
      <c r="C40" s="35" t="s">
        <v>2477</v>
      </c>
      <c r="D40" s="220">
        <v>2</v>
      </c>
      <c r="E40" s="34">
        <v>142</v>
      </c>
      <c r="F40" s="34">
        <v>1135</v>
      </c>
      <c r="G40" s="34">
        <v>21459</v>
      </c>
      <c r="H40" s="6"/>
    </row>
    <row r="41" spans="1:8" ht="13.15" customHeight="1">
      <c r="A41" s="5" t="s">
        <v>2412</v>
      </c>
      <c r="B41" s="220">
        <v>22270</v>
      </c>
      <c r="C41" s="35" t="s">
        <v>2477</v>
      </c>
      <c r="D41" s="220">
        <v>10</v>
      </c>
      <c r="E41" s="34">
        <v>156</v>
      </c>
      <c r="F41" s="34">
        <v>624</v>
      </c>
      <c r="G41" s="34">
        <v>23060</v>
      </c>
      <c r="H41" s="6"/>
    </row>
    <row r="42" spans="1:8" ht="13.15" customHeight="1">
      <c r="A42" s="44" t="s">
        <v>2413</v>
      </c>
      <c r="B42" s="220">
        <v>26391</v>
      </c>
      <c r="C42" s="35" t="s">
        <v>2477</v>
      </c>
      <c r="D42" s="220">
        <v>7</v>
      </c>
      <c r="E42" s="34">
        <v>87</v>
      </c>
      <c r="F42" s="34">
        <v>944</v>
      </c>
      <c r="G42" s="34">
        <v>27429</v>
      </c>
      <c r="H42" s="6"/>
    </row>
    <row r="43" spans="1:8" ht="13.15" customHeight="1">
      <c r="A43" s="44" t="s">
        <v>2447</v>
      </c>
      <c r="B43" s="220">
        <v>30594</v>
      </c>
      <c r="C43" s="35" t="s">
        <v>2477</v>
      </c>
      <c r="D43" s="220">
        <v>43</v>
      </c>
      <c r="E43" s="34">
        <v>56</v>
      </c>
      <c r="F43" s="34">
        <v>1283</v>
      </c>
      <c r="G43" s="34">
        <v>31976</v>
      </c>
      <c r="H43" s="6"/>
    </row>
    <row r="44" spans="1:8" ht="13.15" customHeight="1">
      <c r="A44" s="44" t="s">
        <v>2448</v>
      </c>
      <c r="B44" s="220">
        <v>27507</v>
      </c>
      <c r="C44" s="35" t="s">
        <v>2477</v>
      </c>
      <c r="D44" s="220">
        <v>7</v>
      </c>
      <c r="E44" s="34">
        <v>5</v>
      </c>
      <c r="F44" s="35">
        <v>883</v>
      </c>
      <c r="G44" s="34">
        <v>28402</v>
      </c>
      <c r="H44" s="6"/>
    </row>
    <row r="45" spans="1:8" ht="13.15" customHeight="1">
      <c r="A45" s="5" t="s">
        <v>2449</v>
      </c>
      <c r="B45" s="220">
        <v>28267</v>
      </c>
      <c r="C45" s="35" t="s">
        <v>2477</v>
      </c>
      <c r="D45" s="220">
        <v>5</v>
      </c>
      <c r="E45" s="34">
        <v>1</v>
      </c>
      <c r="F45" s="35">
        <v>671</v>
      </c>
      <c r="G45" s="34">
        <v>28944</v>
      </c>
      <c r="H45" s="6"/>
    </row>
    <row r="46" spans="1:8" ht="13.15" customHeight="1">
      <c r="A46" s="5" t="s">
        <v>2460</v>
      </c>
      <c r="B46" s="220">
        <v>23729</v>
      </c>
      <c r="C46" s="35" t="s">
        <v>2477</v>
      </c>
      <c r="D46" s="220">
        <v>0</v>
      </c>
      <c r="E46" s="34">
        <v>0</v>
      </c>
      <c r="F46" s="35">
        <v>557</v>
      </c>
      <c r="G46" s="34">
        <v>24286</v>
      </c>
      <c r="H46" s="6"/>
    </row>
    <row r="47" spans="1:8" ht="13.15" customHeight="1">
      <c r="A47" s="5" t="s">
        <v>2461</v>
      </c>
      <c r="B47" s="220">
        <v>20399</v>
      </c>
      <c r="C47" s="35" t="s">
        <v>2477</v>
      </c>
      <c r="D47" s="220">
        <v>0</v>
      </c>
      <c r="E47" s="35" t="s">
        <v>2477</v>
      </c>
      <c r="F47" s="35">
        <v>779</v>
      </c>
      <c r="G47" s="34">
        <v>21178</v>
      </c>
      <c r="H47" s="6"/>
    </row>
    <row r="48" spans="1:8" ht="13.15" customHeight="1">
      <c r="A48" s="5" t="s">
        <v>2462</v>
      </c>
      <c r="B48" s="220">
        <v>18056</v>
      </c>
      <c r="C48" s="35" t="s">
        <v>2477</v>
      </c>
      <c r="D48" s="220">
        <v>0</v>
      </c>
      <c r="E48" s="35" t="s">
        <v>2477</v>
      </c>
      <c r="F48" s="35">
        <v>499</v>
      </c>
      <c r="G48" s="34">
        <v>18555</v>
      </c>
      <c r="H48" s="6"/>
    </row>
    <row r="49" spans="1:8" ht="13.15" customHeight="1">
      <c r="A49" s="5" t="s">
        <v>2488</v>
      </c>
      <c r="B49" s="220">
        <v>16152</v>
      </c>
      <c r="C49" s="35" t="s">
        <v>2477</v>
      </c>
      <c r="D49" s="220">
        <v>0</v>
      </c>
      <c r="E49" s="35" t="s">
        <v>2477</v>
      </c>
      <c r="F49" s="35">
        <v>760</v>
      </c>
      <c r="G49" s="34">
        <v>16912</v>
      </c>
      <c r="H49" s="6"/>
    </row>
    <row r="50" spans="1:8" ht="13.15" customHeight="1">
      <c r="A50" s="5" t="s">
        <v>2491</v>
      </c>
      <c r="B50" s="220">
        <v>15703</v>
      </c>
      <c r="C50" s="35" t="s">
        <v>2477</v>
      </c>
      <c r="D50" s="220">
        <v>0</v>
      </c>
      <c r="E50" s="35" t="s">
        <v>2477</v>
      </c>
      <c r="F50" s="35">
        <v>24</v>
      </c>
      <c r="G50" s="34">
        <v>15727</v>
      </c>
      <c r="H50" s="6"/>
    </row>
    <row r="51" spans="1:8" ht="13.15" customHeight="1">
      <c r="A51" s="44" t="s">
        <v>2492</v>
      </c>
      <c r="B51" s="220">
        <v>18220</v>
      </c>
      <c r="C51" s="35" t="s">
        <v>2477</v>
      </c>
      <c r="D51" s="220">
        <v>1</v>
      </c>
      <c r="E51" s="35" t="s">
        <v>2477</v>
      </c>
      <c r="F51" s="35">
        <v>47</v>
      </c>
      <c r="G51" s="34">
        <v>18268</v>
      </c>
      <c r="H51" s="6"/>
    </row>
    <row r="52" spans="1:8" ht="13.15" customHeight="1">
      <c r="A52" s="44" t="s">
        <v>2507</v>
      </c>
      <c r="B52" s="220">
        <v>13680</v>
      </c>
      <c r="C52" s="35" t="s">
        <v>2477</v>
      </c>
      <c r="D52" s="220">
        <v>0</v>
      </c>
      <c r="E52" s="35" t="s">
        <v>2477</v>
      </c>
      <c r="F52" s="35" t="s">
        <v>2477</v>
      </c>
      <c r="G52" s="34">
        <v>13680</v>
      </c>
      <c r="H52" s="6"/>
    </row>
    <row r="53" spans="1:8" ht="13.15" customHeight="1">
      <c r="A53" s="44" t="s">
        <v>2508</v>
      </c>
      <c r="B53" s="220">
        <v>14512</v>
      </c>
      <c r="C53" s="35" t="s">
        <v>2477</v>
      </c>
      <c r="D53" s="220">
        <v>0</v>
      </c>
      <c r="E53" s="35" t="s">
        <v>2477</v>
      </c>
      <c r="F53" s="35" t="s">
        <v>2477</v>
      </c>
      <c r="G53" s="34">
        <v>14512</v>
      </c>
      <c r="H53" s="6"/>
    </row>
    <row r="54" spans="1:8" ht="13.15" customHeight="1">
      <c r="A54" s="44" t="s">
        <v>2510</v>
      </c>
      <c r="B54" s="220">
        <v>14630</v>
      </c>
      <c r="C54" s="35" t="s">
        <v>2477</v>
      </c>
      <c r="D54" s="220">
        <v>0</v>
      </c>
      <c r="E54" s="35" t="s">
        <v>2477</v>
      </c>
      <c r="F54" s="35" t="s">
        <v>2477</v>
      </c>
      <c r="G54" s="34">
        <v>14630</v>
      </c>
      <c r="H54" s="6"/>
    </row>
    <row r="55" spans="1:8" ht="13.15" customHeight="1">
      <c r="A55" s="44" t="s">
        <v>2520</v>
      </c>
      <c r="B55" s="220">
        <v>21010</v>
      </c>
      <c r="C55" s="35" t="s">
        <v>2477</v>
      </c>
      <c r="D55" s="220">
        <v>0</v>
      </c>
      <c r="E55" s="35" t="s">
        <v>2477</v>
      </c>
      <c r="F55" s="35" t="s">
        <v>2477</v>
      </c>
      <c r="G55" s="34">
        <v>21010</v>
      </c>
      <c r="H55" s="6"/>
    </row>
    <row r="56" spans="1:8" ht="13.15" customHeight="1">
      <c r="A56" s="44" t="s">
        <v>2521</v>
      </c>
      <c r="B56" s="220">
        <v>4820</v>
      </c>
      <c r="C56" s="35" t="s">
        <v>2477</v>
      </c>
      <c r="D56" s="220">
        <v>0</v>
      </c>
      <c r="E56" s="35" t="s">
        <v>2477</v>
      </c>
      <c r="F56" s="35" t="s">
        <v>2477</v>
      </c>
      <c r="G56" s="34">
        <v>4820</v>
      </c>
      <c r="H56" s="6"/>
    </row>
    <row r="57" spans="1:8" ht="13.15" customHeight="1">
      <c r="A57" s="44" t="s">
        <v>2522</v>
      </c>
      <c r="B57" s="220">
        <v>9245</v>
      </c>
      <c r="C57" s="35" t="s">
        <v>2477</v>
      </c>
      <c r="D57" s="220">
        <v>0</v>
      </c>
      <c r="E57" s="35" t="s">
        <v>2477</v>
      </c>
      <c r="F57" s="35" t="s">
        <v>2477</v>
      </c>
      <c r="G57" s="34">
        <v>9245</v>
      </c>
      <c r="H57" s="6"/>
    </row>
    <row r="58" spans="1:8">
      <c r="A58" s="44" t="s">
        <v>2530</v>
      </c>
      <c r="B58" s="220">
        <v>10762</v>
      </c>
      <c r="C58" s="35" t="s">
        <v>2477</v>
      </c>
      <c r="D58" s="220">
        <v>7</v>
      </c>
      <c r="E58" s="35" t="s">
        <v>2477</v>
      </c>
      <c r="F58" s="35" t="s">
        <v>2477</v>
      </c>
      <c r="G58" s="34">
        <v>10769</v>
      </c>
      <c r="H58" s="6"/>
    </row>
    <row r="59" spans="1:8" ht="13.5" customHeight="1">
      <c r="A59" s="85" t="s">
        <v>2531</v>
      </c>
      <c r="B59" s="163">
        <v>11772</v>
      </c>
      <c r="C59" s="35" t="s">
        <v>2477</v>
      </c>
      <c r="D59" s="163">
        <v>5</v>
      </c>
      <c r="E59" s="35" t="s">
        <v>2477</v>
      </c>
      <c r="F59" s="35" t="s">
        <v>2477</v>
      </c>
      <c r="G59" s="34">
        <v>11777</v>
      </c>
      <c r="H59" s="6"/>
    </row>
    <row r="60" spans="1:8" ht="13.5" customHeight="1">
      <c r="A60" s="280" t="s">
        <v>2548</v>
      </c>
      <c r="B60" s="163">
        <v>12585</v>
      </c>
      <c r="C60" s="35" t="s">
        <v>2477</v>
      </c>
      <c r="D60" s="163">
        <v>7</v>
      </c>
      <c r="E60" s="35" t="s">
        <v>2477</v>
      </c>
      <c r="F60" s="35" t="s">
        <v>2477</v>
      </c>
      <c r="G60" s="34">
        <v>12592</v>
      </c>
      <c r="H60" s="6"/>
    </row>
    <row r="61" spans="1:8" ht="13.5" customHeight="1">
      <c r="A61" s="280" t="s">
        <v>2622</v>
      </c>
      <c r="B61" s="163">
        <v>12656</v>
      </c>
      <c r="C61" s="35" t="s">
        <v>2477</v>
      </c>
      <c r="D61" s="163">
        <v>5</v>
      </c>
      <c r="E61" s="35" t="s">
        <v>2477</v>
      </c>
      <c r="F61" s="35" t="s">
        <v>2477</v>
      </c>
      <c r="G61" s="34">
        <v>12661</v>
      </c>
      <c r="H61" s="6"/>
    </row>
    <row r="62" spans="1:8" ht="13.5" customHeight="1">
      <c r="A62" s="280" t="s">
        <v>2623</v>
      </c>
      <c r="B62" s="163">
        <v>14454</v>
      </c>
      <c r="C62" s="35" t="s">
        <v>2477</v>
      </c>
      <c r="D62" s="163">
        <v>9</v>
      </c>
      <c r="E62" s="35" t="s">
        <v>2477</v>
      </c>
      <c r="F62" s="35" t="s">
        <v>2477</v>
      </c>
      <c r="G62" s="34">
        <v>14463</v>
      </c>
      <c r="H62" s="6"/>
    </row>
    <row r="63" spans="1:8" ht="13.5" customHeight="1">
      <c r="A63" s="280" t="s">
        <v>2624</v>
      </c>
      <c r="B63" s="163">
        <v>14329</v>
      </c>
      <c r="C63" s="35" t="s">
        <v>2477</v>
      </c>
      <c r="D63" s="163">
        <v>6</v>
      </c>
      <c r="E63" s="35" t="s">
        <v>2477</v>
      </c>
      <c r="F63" s="35" t="s">
        <v>2477</v>
      </c>
      <c r="G63" s="34">
        <v>14335</v>
      </c>
      <c r="H63" s="6"/>
    </row>
    <row r="64" spans="1:8" ht="13.5" customHeight="1">
      <c r="A64" s="280" t="s">
        <v>2653</v>
      </c>
      <c r="B64" s="163">
        <v>11277</v>
      </c>
      <c r="C64" s="35" t="s">
        <v>2477</v>
      </c>
      <c r="D64" s="163">
        <v>10</v>
      </c>
      <c r="E64" s="35" t="s">
        <v>2477</v>
      </c>
      <c r="F64" s="35" t="s">
        <v>2477</v>
      </c>
      <c r="G64" s="34">
        <v>11287</v>
      </c>
      <c r="H64" s="6"/>
    </row>
    <row r="65" spans="1:8" ht="13.5" customHeight="1">
      <c r="A65" s="280" t="s">
        <v>2654</v>
      </c>
      <c r="B65" s="163">
        <v>14043</v>
      </c>
      <c r="C65" s="35" t="s">
        <v>2477</v>
      </c>
      <c r="D65" s="163">
        <v>9</v>
      </c>
      <c r="E65" s="35" t="s">
        <v>2477</v>
      </c>
      <c r="F65" s="35" t="s">
        <v>2477</v>
      </c>
      <c r="G65" s="34">
        <v>14052</v>
      </c>
      <c r="H65" s="6"/>
    </row>
    <row r="66" spans="1:8" ht="13.5" customHeight="1">
      <c r="A66" s="44" t="s">
        <v>2655</v>
      </c>
      <c r="B66" s="163">
        <v>14609</v>
      </c>
      <c r="C66" s="35" t="s">
        <v>2477</v>
      </c>
      <c r="D66" s="163">
        <v>5</v>
      </c>
      <c r="E66" s="35" t="s">
        <v>2477</v>
      </c>
      <c r="F66" s="35" t="s">
        <v>2477</v>
      </c>
      <c r="G66" s="34">
        <v>14614</v>
      </c>
      <c r="H66" s="6"/>
    </row>
    <row r="67" spans="1:8" ht="13.5" customHeight="1">
      <c r="A67" s="44" t="s">
        <v>2673</v>
      </c>
      <c r="B67" s="163">
        <v>17243</v>
      </c>
      <c r="C67" s="35" t="s">
        <v>2477</v>
      </c>
      <c r="D67" s="163">
        <v>0</v>
      </c>
      <c r="E67" s="35" t="s">
        <v>2477</v>
      </c>
      <c r="F67" s="35" t="s">
        <v>2477</v>
      </c>
      <c r="G67" s="34">
        <v>17243</v>
      </c>
      <c r="H67" s="6"/>
    </row>
    <row r="68" spans="1:8" ht="13.5" customHeight="1">
      <c r="A68" s="44" t="s">
        <v>2674</v>
      </c>
      <c r="B68" s="163">
        <v>16285</v>
      </c>
      <c r="C68" s="35" t="s">
        <v>2477</v>
      </c>
      <c r="D68" s="163">
        <v>1</v>
      </c>
      <c r="E68" s="35" t="s">
        <v>2477</v>
      </c>
      <c r="F68" s="35" t="s">
        <v>2477</v>
      </c>
      <c r="G68" s="34">
        <v>16286</v>
      </c>
      <c r="H68" s="6"/>
    </row>
    <row r="69" spans="1:8" ht="13.5" customHeight="1">
      <c r="A69" s="44" t="s">
        <v>2675</v>
      </c>
      <c r="B69" s="163">
        <v>18237</v>
      </c>
      <c r="C69" s="35" t="s">
        <v>2477</v>
      </c>
      <c r="D69" s="163">
        <v>0</v>
      </c>
      <c r="E69" s="35" t="s">
        <v>2477</v>
      </c>
      <c r="F69" s="35" t="s">
        <v>2477</v>
      </c>
      <c r="G69" s="34">
        <v>18237</v>
      </c>
      <c r="H69" s="6"/>
    </row>
    <row r="70" spans="1:8" ht="13.5" customHeight="1">
      <c r="A70" s="44" t="s">
        <v>2696</v>
      </c>
      <c r="B70" s="163">
        <v>17987</v>
      </c>
      <c r="C70" s="35" t="s">
        <v>2477</v>
      </c>
      <c r="D70" s="163">
        <v>0</v>
      </c>
      <c r="E70" s="35" t="s">
        <v>2477</v>
      </c>
      <c r="F70" s="35" t="s">
        <v>2477</v>
      </c>
      <c r="G70" s="34">
        <v>17987</v>
      </c>
      <c r="H70" s="6"/>
    </row>
    <row r="71" spans="1:8" ht="13.5" customHeight="1">
      <c r="A71" s="44" t="s">
        <v>2697</v>
      </c>
      <c r="B71" s="163">
        <v>16070</v>
      </c>
      <c r="C71" s="35" t="s">
        <v>2477</v>
      </c>
      <c r="D71" s="163">
        <v>0</v>
      </c>
      <c r="E71" s="35" t="s">
        <v>2477</v>
      </c>
      <c r="F71" s="35" t="s">
        <v>2477</v>
      </c>
      <c r="G71" s="34">
        <v>16070</v>
      </c>
      <c r="H71" s="6"/>
    </row>
    <row r="72" spans="1:8" ht="13.5" customHeight="1">
      <c r="A72" s="280" t="s">
        <v>2698</v>
      </c>
      <c r="B72" s="163">
        <v>18120</v>
      </c>
      <c r="C72" s="35" t="s">
        <v>2477</v>
      </c>
      <c r="D72" s="163">
        <v>1</v>
      </c>
      <c r="E72" s="35" t="s">
        <v>2477</v>
      </c>
      <c r="F72" s="35" t="s">
        <v>2477</v>
      </c>
      <c r="G72" s="34">
        <v>18121</v>
      </c>
      <c r="H72" s="6"/>
    </row>
    <row r="73" spans="1:8" ht="13.5" customHeight="1">
      <c r="A73" s="280" t="s">
        <v>2718</v>
      </c>
      <c r="B73" s="163">
        <v>23954</v>
      </c>
      <c r="C73" s="35" t="s">
        <v>2477</v>
      </c>
      <c r="D73" s="163">
        <v>1</v>
      </c>
      <c r="E73" s="35" t="s">
        <v>2477</v>
      </c>
      <c r="F73" s="35" t="s">
        <v>2477</v>
      </c>
      <c r="G73" s="34">
        <v>23955</v>
      </c>
      <c r="H73" s="6"/>
    </row>
    <row r="74" spans="1:8" ht="13.5" customHeight="1">
      <c r="A74" s="280" t="s">
        <v>2719</v>
      </c>
      <c r="B74" s="163">
        <v>2003</v>
      </c>
      <c r="C74" s="35" t="s">
        <v>2477</v>
      </c>
      <c r="D74" s="163">
        <v>1</v>
      </c>
      <c r="E74" s="35" t="s">
        <v>2477</v>
      </c>
      <c r="F74" s="35" t="s">
        <v>2477</v>
      </c>
      <c r="G74" s="34">
        <v>2004</v>
      </c>
      <c r="H74" s="6"/>
    </row>
    <row r="75" spans="1:8" ht="13.5" customHeight="1">
      <c r="A75" s="280" t="s">
        <v>2720</v>
      </c>
      <c r="B75" s="163">
        <v>5220</v>
      </c>
      <c r="C75" s="35" t="s">
        <v>2477</v>
      </c>
      <c r="D75" s="163">
        <v>0</v>
      </c>
      <c r="E75" s="35" t="s">
        <v>2477</v>
      </c>
      <c r="F75" s="35" t="s">
        <v>2477</v>
      </c>
      <c r="G75" s="34">
        <v>5220</v>
      </c>
      <c r="H75" s="6"/>
    </row>
    <row r="76" spans="1:8" ht="13.5" customHeight="1">
      <c r="A76" s="280" t="s">
        <v>2780</v>
      </c>
      <c r="B76" s="163">
        <v>3802</v>
      </c>
      <c r="C76" s="35" t="s">
        <v>2477</v>
      </c>
      <c r="D76" s="163">
        <v>0</v>
      </c>
      <c r="E76" s="35" t="s">
        <v>2477</v>
      </c>
      <c r="F76" s="35" t="s">
        <v>2477</v>
      </c>
      <c r="G76" s="34">
        <v>3802</v>
      </c>
      <c r="H76" s="6"/>
    </row>
    <row r="77" spans="1:8" ht="13.5" customHeight="1">
      <c r="A77" s="280" t="s">
        <v>2775</v>
      </c>
      <c r="B77" s="163">
        <v>7606</v>
      </c>
      <c r="C77" s="35" t="s">
        <v>2477</v>
      </c>
      <c r="D77" s="163">
        <v>0</v>
      </c>
      <c r="E77" s="35" t="s">
        <v>2477</v>
      </c>
      <c r="F77" s="35" t="s">
        <v>2477</v>
      </c>
      <c r="G77" s="34">
        <v>7606</v>
      </c>
      <c r="H77" s="6"/>
    </row>
    <row r="78" spans="1:8" ht="13.5" customHeight="1">
      <c r="A78" s="44" t="s">
        <v>2826</v>
      </c>
      <c r="B78" s="163">
        <v>8333</v>
      </c>
      <c r="C78" s="35" t="s">
        <v>2477</v>
      </c>
      <c r="D78" s="163">
        <v>2</v>
      </c>
      <c r="E78" s="35" t="s">
        <v>2477</v>
      </c>
      <c r="F78" s="35" t="s">
        <v>2477</v>
      </c>
      <c r="G78" s="34">
        <v>8335</v>
      </c>
      <c r="H78" s="6"/>
    </row>
    <row r="79" spans="1:8" s="573" customFormat="1" ht="13.5" customHeight="1">
      <c r="A79" s="44" t="s">
        <v>2827</v>
      </c>
      <c r="B79" s="163">
        <v>9251</v>
      </c>
      <c r="C79" s="35" t="s">
        <v>2477</v>
      </c>
      <c r="D79" s="163">
        <v>1</v>
      </c>
      <c r="E79" s="35" t="s">
        <v>2477</v>
      </c>
      <c r="F79" s="35" t="s">
        <v>2477</v>
      </c>
      <c r="G79" s="34">
        <v>9252</v>
      </c>
      <c r="H79" s="6"/>
    </row>
    <row r="80" spans="1:8" s="573" customFormat="1" ht="13.5" customHeight="1">
      <c r="A80" s="44" t="s">
        <v>2908</v>
      </c>
      <c r="B80" s="163">
        <v>8346</v>
      </c>
      <c r="C80" s="35" t="s">
        <v>2477</v>
      </c>
      <c r="D80" s="163">
        <v>0</v>
      </c>
      <c r="E80" s="35" t="s">
        <v>2477</v>
      </c>
      <c r="F80" s="35" t="s">
        <v>2477</v>
      </c>
      <c r="G80" s="34">
        <v>8346</v>
      </c>
      <c r="H80" s="6"/>
    </row>
    <row r="81" spans="1:8" s="573" customFormat="1" ht="13.5" customHeight="1">
      <c r="A81" s="44" t="s">
        <v>2909</v>
      </c>
      <c r="B81" s="163">
        <v>8545</v>
      </c>
      <c r="C81" s="35" t="s">
        <v>2477</v>
      </c>
      <c r="D81" s="163">
        <v>0</v>
      </c>
      <c r="E81" s="35" t="s">
        <v>2477</v>
      </c>
      <c r="F81" s="35" t="s">
        <v>2477</v>
      </c>
      <c r="G81" s="34">
        <v>8545</v>
      </c>
      <c r="H81" s="6"/>
    </row>
    <row r="82" spans="1:8" s="630" customFormat="1" ht="13.5" customHeight="1">
      <c r="A82" s="44" t="s">
        <v>2910</v>
      </c>
      <c r="B82" s="163">
        <v>9048</v>
      </c>
      <c r="C82" s="35" t="s">
        <v>2477</v>
      </c>
      <c r="D82" s="163">
        <v>1</v>
      </c>
      <c r="E82" s="35" t="s">
        <v>2477</v>
      </c>
      <c r="F82" s="35" t="s">
        <v>2477</v>
      </c>
      <c r="G82" s="34">
        <v>9049</v>
      </c>
      <c r="H82" s="6"/>
    </row>
    <row r="83" spans="1:8" s="630" customFormat="1" ht="13.5" customHeight="1">
      <c r="A83" s="44" t="s">
        <v>2926</v>
      </c>
      <c r="B83" s="163">
        <v>9439</v>
      </c>
      <c r="C83" s="35" t="s">
        <v>2477</v>
      </c>
      <c r="D83" s="163">
        <v>0</v>
      </c>
      <c r="E83" s="35" t="s">
        <v>2477</v>
      </c>
      <c r="F83" s="35" t="s">
        <v>2477</v>
      </c>
      <c r="G83" s="34">
        <v>9439</v>
      </c>
      <c r="H83" s="6"/>
    </row>
    <row r="84" spans="1:8" s="630" customFormat="1" ht="13.5" customHeight="1">
      <c r="A84" s="280" t="s">
        <v>2927</v>
      </c>
      <c r="B84" s="163">
        <v>9538</v>
      </c>
      <c r="C84" s="35" t="s">
        <v>2477</v>
      </c>
      <c r="D84" s="163">
        <v>0</v>
      </c>
      <c r="E84" s="35" t="s">
        <v>2477</v>
      </c>
      <c r="F84" s="35" t="s">
        <v>2477</v>
      </c>
      <c r="G84" s="34">
        <v>9538</v>
      </c>
      <c r="H84" s="6"/>
    </row>
    <row r="85" spans="1:8" s="682" customFormat="1" ht="13.5" customHeight="1">
      <c r="A85" s="280" t="s">
        <v>2928</v>
      </c>
      <c r="B85" s="163">
        <v>10596</v>
      </c>
      <c r="C85" s="35" t="s">
        <v>2477</v>
      </c>
      <c r="D85" s="163">
        <v>0</v>
      </c>
      <c r="E85" s="35" t="s">
        <v>2477</v>
      </c>
      <c r="F85" s="35" t="s">
        <v>2477</v>
      </c>
      <c r="G85" s="34">
        <v>10596</v>
      </c>
      <c r="H85" s="6"/>
    </row>
    <row r="86" spans="1:8" s="682" customFormat="1" ht="13.5" customHeight="1">
      <c r="A86" s="280" t="s">
        <v>2979</v>
      </c>
      <c r="B86" s="163">
        <v>12599</v>
      </c>
      <c r="C86" s="35" t="s">
        <v>2477</v>
      </c>
      <c r="D86" s="163">
        <v>0</v>
      </c>
      <c r="E86" s="35" t="s">
        <v>2477</v>
      </c>
      <c r="F86" s="35" t="s">
        <v>2477</v>
      </c>
      <c r="G86" s="34">
        <v>12599</v>
      </c>
      <c r="H86" s="6"/>
    </row>
    <row r="87" spans="1:8" s="701" customFormat="1" ht="13.5" customHeight="1">
      <c r="A87" s="44" t="s">
        <v>2980</v>
      </c>
      <c r="B87" s="163">
        <v>12508</v>
      </c>
      <c r="C87" s="35" t="s">
        <v>2477</v>
      </c>
      <c r="D87" s="163">
        <v>0</v>
      </c>
      <c r="E87" s="35" t="s">
        <v>2477</v>
      </c>
      <c r="F87" s="35" t="s">
        <v>2477</v>
      </c>
      <c r="G87" s="34">
        <v>12508</v>
      </c>
      <c r="H87" s="6"/>
    </row>
    <row r="88" spans="1:8" s="701" customFormat="1" ht="13.5" customHeight="1">
      <c r="A88" s="44" t="s">
        <v>2994</v>
      </c>
      <c r="B88" s="163">
        <v>12284</v>
      </c>
      <c r="C88" s="35" t="s">
        <v>2477</v>
      </c>
      <c r="D88" s="163">
        <v>0</v>
      </c>
      <c r="E88" s="35" t="s">
        <v>2477</v>
      </c>
      <c r="F88" s="35" t="s">
        <v>2477</v>
      </c>
      <c r="G88" s="34">
        <v>12284</v>
      </c>
      <c r="H88" s="6"/>
    </row>
    <row r="89" spans="1:8" s="789" customFormat="1" ht="13.5" customHeight="1">
      <c r="A89" s="44" t="s">
        <v>2993</v>
      </c>
      <c r="B89" s="163">
        <v>9424</v>
      </c>
      <c r="C89" s="35" t="s">
        <v>2477</v>
      </c>
      <c r="D89" s="163">
        <v>0</v>
      </c>
      <c r="E89" s="35" t="s">
        <v>2477</v>
      </c>
      <c r="F89" s="35" t="s">
        <v>2477</v>
      </c>
      <c r="G89" s="34">
        <v>9424</v>
      </c>
      <c r="H89" s="6"/>
    </row>
    <row r="90" spans="1:8" s="789" customFormat="1" ht="13.5" customHeight="1">
      <c r="A90" s="44" t="s">
        <v>3013</v>
      </c>
      <c r="B90" s="163">
        <v>11278</v>
      </c>
      <c r="C90" s="35" t="s">
        <v>2477</v>
      </c>
      <c r="D90" s="163">
        <v>0</v>
      </c>
      <c r="E90" s="35" t="s">
        <v>2477</v>
      </c>
      <c r="F90" s="35" t="s">
        <v>2477</v>
      </c>
      <c r="G90" s="34">
        <v>11278</v>
      </c>
      <c r="H90" s="6"/>
    </row>
    <row r="91" spans="1:8" s="789" customFormat="1" ht="13.5" customHeight="1">
      <c r="A91" s="44" t="s">
        <v>3018</v>
      </c>
      <c r="B91" s="163">
        <v>11740</v>
      </c>
      <c r="C91" s="35" t="s">
        <v>2477</v>
      </c>
      <c r="D91" s="163">
        <v>0</v>
      </c>
      <c r="E91" s="35" t="s">
        <v>2477</v>
      </c>
      <c r="F91" s="35" t="s">
        <v>2477</v>
      </c>
      <c r="G91" s="34">
        <v>11740</v>
      </c>
      <c r="H91" s="6"/>
    </row>
    <row r="92" spans="1:8" s="823" customFormat="1" ht="13.5" customHeight="1">
      <c r="A92" s="44" t="s">
        <v>3019</v>
      </c>
      <c r="B92" s="163">
        <v>3733</v>
      </c>
      <c r="C92" s="35" t="s">
        <v>2477</v>
      </c>
      <c r="D92" s="163">
        <v>0</v>
      </c>
      <c r="E92" s="35" t="s">
        <v>2477</v>
      </c>
      <c r="F92" s="35" t="s">
        <v>2477</v>
      </c>
      <c r="G92" s="34">
        <v>3733</v>
      </c>
      <c r="H92" s="6"/>
    </row>
    <row r="93" spans="1:8" s="823" customFormat="1" ht="13.5" customHeight="1">
      <c r="A93" s="44" t="s">
        <v>3043</v>
      </c>
      <c r="B93" s="163">
        <v>4530</v>
      </c>
      <c r="C93" s="35" t="s">
        <v>2477</v>
      </c>
      <c r="D93" s="163">
        <v>0</v>
      </c>
      <c r="E93" s="35" t="s">
        <v>2477</v>
      </c>
      <c r="F93" s="35" t="s">
        <v>2477</v>
      </c>
      <c r="G93" s="34">
        <v>4530</v>
      </c>
      <c r="H93" s="6"/>
    </row>
    <row r="94" spans="1:8" s="823" customFormat="1" ht="13.5" customHeight="1">
      <c r="A94" s="44" t="s">
        <v>3044</v>
      </c>
      <c r="B94" s="163">
        <v>11375</v>
      </c>
      <c r="C94" s="35" t="s">
        <v>2477</v>
      </c>
      <c r="D94" s="163">
        <v>0</v>
      </c>
      <c r="E94" s="35" t="s">
        <v>2477</v>
      </c>
      <c r="F94" s="35" t="s">
        <v>2477</v>
      </c>
      <c r="G94" s="34">
        <v>11375</v>
      </c>
      <c r="H94" s="6"/>
    </row>
    <row r="95" spans="1:8" ht="33.75" customHeight="1">
      <c r="A95" s="685" t="s">
        <v>2474</v>
      </c>
      <c r="B95" s="220"/>
      <c r="C95" s="35"/>
      <c r="D95" s="220"/>
      <c r="E95" s="35"/>
      <c r="F95" s="35"/>
      <c r="G95" s="540">
        <v>-24000</v>
      </c>
      <c r="H95" s="6"/>
    </row>
    <row r="96" spans="1:8" ht="22.15" customHeight="1" thickBot="1">
      <c r="A96" s="394" t="s">
        <v>52</v>
      </c>
      <c r="B96" s="771">
        <v>2116863</v>
      </c>
      <c r="C96" s="771">
        <v>14743</v>
      </c>
      <c r="D96" s="771">
        <v>13830</v>
      </c>
      <c r="E96" s="771">
        <v>35347</v>
      </c>
      <c r="F96" s="771">
        <v>15564</v>
      </c>
      <c r="G96" s="791">
        <v>2172347</v>
      </c>
      <c r="H96" s="140"/>
    </row>
    <row r="97" spans="1:8" ht="27" customHeight="1" thickTop="1">
      <c r="A97" s="952" t="s">
        <v>53</v>
      </c>
      <c r="B97" s="953"/>
      <c r="C97" s="953"/>
      <c r="D97" s="953"/>
      <c r="E97" s="953"/>
      <c r="F97" s="953"/>
      <c r="G97" s="953"/>
      <c r="H97" s="6"/>
    </row>
    <row r="98" spans="1:8" ht="26.25" customHeight="1">
      <c r="A98" s="939" t="s">
        <v>2907</v>
      </c>
      <c r="B98" s="940"/>
      <c r="C98" s="940"/>
      <c r="D98" s="940"/>
      <c r="E98" s="940"/>
      <c r="F98" s="940"/>
      <c r="G98" s="940"/>
      <c r="H98" s="6"/>
    </row>
    <row r="99" spans="1:8" ht="12.75" customHeight="1">
      <c r="A99" s="939" t="s">
        <v>56</v>
      </c>
      <c r="B99" s="940"/>
      <c r="C99" s="940"/>
      <c r="D99" s="940"/>
      <c r="E99" s="940"/>
      <c r="F99" s="940"/>
      <c r="G99" s="940"/>
      <c r="H99" s="6"/>
    </row>
    <row r="100" spans="1:8" ht="30.75" customHeight="1">
      <c r="A100" s="939" t="s">
        <v>2863</v>
      </c>
      <c r="B100" s="940"/>
      <c r="C100" s="940"/>
      <c r="D100" s="940"/>
      <c r="E100" s="940"/>
      <c r="F100" s="940"/>
      <c r="G100" s="940"/>
      <c r="H100" s="6"/>
    </row>
    <row r="101" spans="1:8" ht="14.25" customHeight="1">
      <c r="A101" s="939" t="s">
        <v>2471</v>
      </c>
      <c r="B101" s="940"/>
      <c r="C101" s="940"/>
      <c r="D101" s="940"/>
      <c r="E101" s="940"/>
      <c r="F101" s="940"/>
      <c r="G101" s="940"/>
      <c r="H101" s="6"/>
    </row>
    <row r="102" spans="1:8" ht="13.5" customHeight="1">
      <c r="A102" s="939" t="s">
        <v>2515</v>
      </c>
      <c r="B102" s="940"/>
      <c r="C102" s="940"/>
      <c r="D102" s="940"/>
      <c r="E102" s="940"/>
      <c r="F102" s="940"/>
      <c r="G102" s="940"/>
      <c r="H102" s="6"/>
    </row>
    <row r="103" spans="1:8" ht="27" customHeight="1">
      <c r="A103" s="939" t="s">
        <v>2476</v>
      </c>
      <c r="B103" s="940"/>
      <c r="C103" s="940"/>
      <c r="D103" s="940"/>
      <c r="E103" s="940"/>
      <c r="F103" s="940"/>
      <c r="G103" s="940"/>
      <c r="H103" s="6"/>
    </row>
    <row r="104" spans="1:8">
      <c r="A104" s="939" t="s">
        <v>2475</v>
      </c>
      <c r="B104" s="940"/>
      <c r="C104" s="940"/>
      <c r="D104" s="940"/>
      <c r="E104" s="940"/>
      <c r="F104" s="940"/>
      <c r="G104" s="940"/>
      <c r="H104" s="6"/>
    </row>
    <row r="105" spans="1:8" ht="15" customHeight="1">
      <c r="A105" s="939" t="s">
        <v>3008</v>
      </c>
      <c r="B105" s="940"/>
      <c r="C105" s="940"/>
      <c r="D105" s="940"/>
      <c r="E105" s="940"/>
      <c r="F105" s="940"/>
      <c r="G105" s="940"/>
      <c r="H105" s="6"/>
    </row>
    <row r="106" spans="1:8" ht="15" customHeight="1">
      <c r="A106" s="941" t="s">
        <v>2478</v>
      </c>
      <c r="B106" s="942"/>
      <c r="C106" s="942"/>
      <c r="D106" s="942"/>
      <c r="E106" s="942"/>
      <c r="F106" s="942"/>
      <c r="G106" s="942"/>
      <c r="H106" s="6"/>
    </row>
    <row r="107" spans="1:8" ht="18" customHeight="1"/>
    <row r="108" spans="1:8">
      <c r="A108" s="286" t="s">
        <v>1</v>
      </c>
      <c r="B108" s="286" t="str">
        <f>Contents!C16</f>
        <v>27 Aug 2020</v>
      </c>
    </row>
    <row r="109" spans="1:8">
      <c r="A109" s="286" t="s">
        <v>2652</v>
      </c>
      <c r="B109" s="286" t="str">
        <f>Contents!D16</f>
        <v>26 Nov 2020</v>
      </c>
    </row>
  </sheetData>
  <mergeCells count="12">
    <mergeCell ref="A106:G106"/>
    <mergeCell ref="B3:F3"/>
    <mergeCell ref="G3:G4"/>
    <mergeCell ref="A97:G97"/>
    <mergeCell ref="A98:G98"/>
    <mergeCell ref="A99:G99"/>
    <mergeCell ref="A100:G100"/>
    <mergeCell ref="A101:G101"/>
    <mergeCell ref="A102:G102"/>
    <mergeCell ref="A103:G103"/>
    <mergeCell ref="A104:G104"/>
    <mergeCell ref="A105:G105"/>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9" width="9.109375" style="30" bestFit="1" customWidth="1"/>
    <col min="10" max="16384" width="8.71875" style="30"/>
  </cols>
  <sheetData>
    <row r="1" spans="1:9" ht="14.1">
      <c r="A1" s="27" t="s">
        <v>3095</v>
      </c>
    </row>
    <row r="2" spans="1:9" ht="12.6" thickBot="1">
      <c r="A2" s="293"/>
      <c r="B2" s="293"/>
      <c r="C2" s="293"/>
      <c r="D2" s="293"/>
      <c r="E2" s="293"/>
      <c r="F2" s="293"/>
    </row>
    <row r="3" spans="1:9" ht="12.6" thickTop="1">
      <c r="B3" s="956" t="s">
        <v>17</v>
      </c>
      <c r="C3" s="956"/>
      <c r="D3" s="956"/>
      <c r="E3" s="957"/>
    </row>
    <row r="4" spans="1:9" ht="26.1">
      <c r="A4" s="261" t="s">
        <v>2439</v>
      </c>
      <c r="B4" s="262" t="s">
        <v>2440</v>
      </c>
      <c r="C4" s="217" t="s">
        <v>2441</v>
      </c>
      <c r="D4" s="217" t="s">
        <v>2442</v>
      </c>
      <c r="E4" s="226" t="s">
        <v>2716</v>
      </c>
      <c r="F4" s="262" t="s">
        <v>62</v>
      </c>
      <c r="I4" s="310"/>
    </row>
    <row r="5" spans="1:9">
      <c r="A5" s="263" t="s">
        <v>47</v>
      </c>
      <c r="B5" s="34">
        <v>25829</v>
      </c>
      <c r="C5" s="264">
        <v>1086</v>
      </c>
      <c r="D5" s="34">
        <v>2316</v>
      </c>
      <c r="E5" s="112">
        <v>698</v>
      </c>
      <c r="F5" s="112">
        <v>29929</v>
      </c>
      <c r="G5" s="310"/>
      <c r="I5" s="310"/>
    </row>
    <row r="6" spans="1:9">
      <c r="A6" s="131" t="s">
        <v>48</v>
      </c>
      <c r="B6" s="34">
        <v>27956</v>
      </c>
      <c r="C6" s="112">
        <v>1340</v>
      </c>
      <c r="D6" s="34">
        <v>2765</v>
      </c>
      <c r="E6" s="112">
        <v>746</v>
      </c>
      <c r="F6" s="112">
        <v>32807</v>
      </c>
      <c r="G6" s="310"/>
      <c r="I6" s="310"/>
    </row>
    <row r="7" spans="1:9">
      <c r="A7" s="131" t="s">
        <v>49</v>
      </c>
      <c r="B7" s="34">
        <v>26271</v>
      </c>
      <c r="C7" s="112">
        <v>1370</v>
      </c>
      <c r="D7" s="34">
        <v>2070</v>
      </c>
      <c r="E7" s="112">
        <v>672</v>
      </c>
      <c r="F7" s="112">
        <v>30383</v>
      </c>
      <c r="G7" s="310"/>
    </row>
    <row r="8" spans="1:9">
      <c r="A8" s="131" t="s">
        <v>50</v>
      </c>
      <c r="B8" s="34">
        <v>22622</v>
      </c>
      <c r="C8" s="112">
        <v>921</v>
      </c>
      <c r="D8" s="34">
        <v>1961</v>
      </c>
      <c r="E8" s="112">
        <v>752</v>
      </c>
      <c r="F8" s="112">
        <v>26256</v>
      </c>
      <c r="G8" s="310"/>
    </row>
    <row r="9" spans="1:9">
      <c r="A9" s="131" t="s">
        <v>51</v>
      </c>
      <c r="B9" s="34">
        <v>26034</v>
      </c>
      <c r="C9" s="112">
        <v>443</v>
      </c>
      <c r="D9" s="34">
        <v>2238</v>
      </c>
      <c r="E9" s="112">
        <v>723</v>
      </c>
      <c r="F9" s="112">
        <v>29438</v>
      </c>
      <c r="G9" s="310"/>
    </row>
    <row r="10" spans="1:9">
      <c r="A10" s="131" t="s">
        <v>61</v>
      </c>
      <c r="B10" s="34">
        <v>23989</v>
      </c>
      <c r="C10" s="112">
        <v>133</v>
      </c>
      <c r="D10" s="34">
        <v>1524</v>
      </c>
      <c r="E10" s="112">
        <v>831</v>
      </c>
      <c r="F10" s="112">
        <v>26477</v>
      </c>
      <c r="G10" s="310"/>
    </row>
    <row r="11" spans="1:9">
      <c r="A11" s="132" t="s">
        <v>181</v>
      </c>
      <c r="B11" s="34">
        <v>25905</v>
      </c>
      <c r="C11" s="112">
        <v>70</v>
      </c>
      <c r="D11" s="34">
        <v>622</v>
      </c>
      <c r="E11" s="112">
        <v>984</v>
      </c>
      <c r="F11" s="112">
        <v>27581</v>
      </c>
      <c r="G11" s="310"/>
    </row>
    <row r="12" spans="1:9">
      <c r="A12" s="132" t="s">
        <v>2363</v>
      </c>
      <c r="B12" s="34">
        <v>21418</v>
      </c>
      <c r="C12" s="112">
        <v>0</v>
      </c>
      <c r="D12" s="34">
        <v>143</v>
      </c>
      <c r="E12" s="112">
        <v>1139</v>
      </c>
      <c r="F12" s="112">
        <v>22700</v>
      </c>
      <c r="G12" s="310"/>
    </row>
    <row r="13" spans="1:9">
      <c r="A13" s="132" t="s">
        <v>2412</v>
      </c>
      <c r="B13" s="34">
        <v>23862</v>
      </c>
      <c r="C13" s="112">
        <v>9</v>
      </c>
      <c r="D13" s="34">
        <v>161</v>
      </c>
      <c r="E13" s="112">
        <v>634</v>
      </c>
      <c r="F13" s="112">
        <v>24666</v>
      </c>
      <c r="G13" s="310"/>
    </row>
    <row r="14" spans="1:9">
      <c r="A14" s="132" t="s">
        <v>2413</v>
      </c>
      <c r="B14" s="34">
        <v>28122</v>
      </c>
      <c r="C14" s="112">
        <v>18</v>
      </c>
      <c r="D14" s="34">
        <v>87</v>
      </c>
      <c r="E14" s="112">
        <v>936</v>
      </c>
      <c r="F14" s="112">
        <v>29163</v>
      </c>
      <c r="G14" s="310"/>
    </row>
    <row r="15" spans="1:9">
      <c r="A15" s="132" t="s">
        <v>2447</v>
      </c>
      <c r="B15" s="34">
        <v>32530</v>
      </c>
      <c r="C15" s="112">
        <v>37</v>
      </c>
      <c r="D15" s="34">
        <v>58</v>
      </c>
      <c r="E15" s="112">
        <v>1254</v>
      </c>
      <c r="F15" s="112">
        <v>33879</v>
      </c>
      <c r="G15" s="310"/>
    </row>
    <row r="16" spans="1:9">
      <c r="A16" s="132" t="s">
        <v>2448</v>
      </c>
      <c r="B16" s="34">
        <v>29278</v>
      </c>
      <c r="C16" s="112">
        <v>6</v>
      </c>
      <c r="D16" s="34">
        <v>5</v>
      </c>
      <c r="E16" s="144">
        <v>884</v>
      </c>
      <c r="F16" s="112">
        <v>30173</v>
      </c>
      <c r="G16" s="310"/>
    </row>
    <row r="17" spans="1:7">
      <c r="A17" s="133" t="s">
        <v>2449</v>
      </c>
      <c r="B17" s="34">
        <v>30048</v>
      </c>
      <c r="C17" s="112">
        <v>3</v>
      </c>
      <c r="D17" s="34">
        <v>1</v>
      </c>
      <c r="E17" s="144">
        <v>664</v>
      </c>
      <c r="F17" s="112">
        <v>30716</v>
      </c>
      <c r="G17" s="310"/>
    </row>
    <row r="18" spans="1:7">
      <c r="A18" s="132" t="s">
        <v>2460</v>
      </c>
      <c r="B18" s="34">
        <v>25236</v>
      </c>
      <c r="C18" s="112">
        <v>0</v>
      </c>
      <c r="D18" s="144">
        <v>0</v>
      </c>
      <c r="E18" s="144">
        <v>554</v>
      </c>
      <c r="F18" s="112">
        <v>25790</v>
      </c>
      <c r="G18" s="310"/>
    </row>
    <row r="19" spans="1:7">
      <c r="A19" s="132" t="s">
        <v>2461</v>
      </c>
      <c r="B19" s="34">
        <v>21512</v>
      </c>
      <c r="C19" s="112">
        <v>0</v>
      </c>
      <c r="D19" s="144" t="s">
        <v>2477</v>
      </c>
      <c r="E19" s="144">
        <v>774</v>
      </c>
      <c r="F19" s="112">
        <v>22286</v>
      </c>
      <c r="G19" s="310"/>
    </row>
    <row r="20" spans="1:7">
      <c r="A20" s="132" t="s">
        <v>2462</v>
      </c>
      <c r="B20" s="34">
        <v>19027</v>
      </c>
      <c r="C20" s="112">
        <v>0</v>
      </c>
      <c r="D20" s="144" t="s">
        <v>2477</v>
      </c>
      <c r="E20" s="144">
        <v>498</v>
      </c>
      <c r="F20" s="112">
        <v>19525</v>
      </c>
      <c r="G20" s="310"/>
    </row>
    <row r="21" spans="1:7">
      <c r="A21" s="132" t="s">
        <v>2488</v>
      </c>
      <c r="B21" s="34">
        <v>17019</v>
      </c>
      <c r="C21" s="112">
        <v>0</v>
      </c>
      <c r="D21" s="144" t="s">
        <v>2477</v>
      </c>
      <c r="E21" s="144">
        <v>755</v>
      </c>
      <c r="F21" s="112">
        <v>17774</v>
      </c>
      <c r="G21" s="310"/>
    </row>
    <row r="22" spans="1:7">
      <c r="A22" s="132" t="s">
        <v>2491</v>
      </c>
      <c r="B22" s="34">
        <v>16605</v>
      </c>
      <c r="C22" s="112">
        <v>0</v>
      </c>
      <c r="D22" s="144" t="s">
        <v>2477</v>
      </c>
      <c r="E22" s="144">
        <v>24</v>
      </c>
      <c r="F22" s="112">
        <v>16629</v>
      </c>
      <c r="G22" s="310"/>
    </row>
    <row r="23" spans="1:7">
      <c r="A23" s="132" t="s">
        <v>2492</v>
      </c>
      <c r="B23" s="34">
        <v>19228</v>
      </c>
      <c r="C23" s="112">
        <v>1</v>
      </c>
      <c r="D23" s="144" t="s">
        <v>2477</v>
      </c>
      <c r="E23" s="144">
        <v>47</v>
      </c>
      <c r="F23" s="112">
        <v>19276</v>
      </c>
      <c r="G23" s="310"/>
    </row>
    <row r="24" spans="1:7">
      <c r="A24" s="132" t="s">
        <v>2507</v>
      </c>
      <c r="B24" s="34">
        <v>14374</v>
      </c>
      <c r="C24" s="112">
        <v>0</v>
      </c>
      <c r="D24" s="144" t="s">
        <v>2477</v>
      </c>
      <c r="E24" s="144" t="s">
        <v>2477</v>
      </c>
      <c r="F24" s="112">
        <v>14374</v>
      </c>
      <c r="G24" s="310"/>
    </row>
    <row r="25" spans="1:7">
      <c r="A25" s="132" t="s">
        <v>2508</v>
      </c>
      <c r="B25" s="34">
        <v>15449</v>
      </c>
      <c r="C25" s="112">
        <v>0</v>
      </c>
      <c r="D25" s="144" t="s">
        <v>2477</v>
      </c>
      <c r="E25" s="144" t="s">
        <v>2477</v>
      </c>
      <c r="F25" s="112">
        <v>15449</v>
      </c>
      <c r="G25" s="310"/>
    </row>
    <row r="26" spans="1:7">
      <c r="A26" s="132" t="s">
        <v>2510</v>
      </c>
      <c r="B26" s="34">
        <v>15492</v>
      </c>
      <c r="C26" s="112">
        <v>0</v>
      </c>
      <c r="D26" s="144" t="s">
        <v>2477</v>
      </c>
      <c r="E26" s="144" t="s">
        <v>2477</v>
      </c>
      <c r="F26" s="112">
        <v>15492</v>
      </c>
      <c r="G26" s="310"/>
    </row>
    <row r="27" spans="1:7">
      <c r="A27" s="132" t="s">
        <v>2520</v>
      </c>
      <c r="B27" s="34">
        <v>22290</v>
      </c>
      <c r="C27" s="112">
        <v>0</v>
      </c>
      <c r="D27" s="144" t="s">
        <v>2477</v>
      </c>
      <c r="E27" s="144" t="s">
        <v>2477</v>
      </c>
      <c r="F27" s="112">
        <v>22290</v>
      </c>
      <c r="G27" s="310"/>
    </row>
    <row r="28" spans="1:7">
      <c r="A28" s="132" t="s">
        <v>2521</v>
      </c>
      <c r="B28" s="34">
        <v>5114</v>
      </c>
      <c r="C28" s="112">
        <v>0</v>
      </c>
      <c r="D28" s="144" t="s">
        <v>2477</v>
      </c>
      <c r="E28" s="144" t="s">
        <v>2477</v>
      </c>
      <c r="F28" s="112">
        <v>5114</v>
      </c>
      <c r="G28" s="310"/>
    </row>
    <row r="29" spans="1:7">
      <c r="A29" s="132" t="s">
        <v>2522</v>
      </c>
      <c r="B29" s="34">
        <v>9864</v>
      </c>
      <c r="C29" s="112">
        <v>0</v>
      </c>
      <c r="D29" s="144" t="s">
        <v>2477</v>
      </c>
      <c r="E29" s="144" t="s">
        <v>2477</v>
      </c>
      <c r="F29" s="112">
        <v>9864</v>
      </c>
      <c r="G29" s="310"/>
    </row>
    <row r="30" spans="1:7">
      <c r="A30" s="132" t="s">
        <v>2530</v>
      </c>
      <c r="B30" s="34">
        <v>11468</v>
      </c>
      <c r="C30" s="112">
        <v>7</v>
      </c>
      <c r="D30" s="144" t="s">
        <v>2477</v>
      </c>
      <c r="E30" s="144" t="s">
        <v>2477</v>
      </c>
      <c r="F30" s="112">
        <v>11475</v>
      </c>
      <c r="G30" s="310"/>
    </row>
    <row r="31" spans="1:7">
      <c r="A31" s="132" t="s">
        <v>2531</v>
      </c>
      <c r="B31" s="34">
        <v>12448</v>
      </c>
      <c r="C31" s="112">
        <v>5</v>
      </c>
      <c r="D31" s="144" t="s">
        <v>2477</v>
      </c>
      <c r="E31" s="144" t="s">
        <v>2477</v>
      </c>
      <c r="F31" s="112">
        <v>12453</v>
      </c>
      <c r="G31" s="310"/>
    </row>
    <row r="32" spans="1:7" s="290" customFormat="1">
      <c r="A32" s="288" t="s">
        <v>2548</v>
      </c>
      <c r="B32" s="220">
        <v>13204</v>
      </c>
      <c r="C32" s="285">
        <v>7</v>
      </c>
      <c r="D32" s="289" t="s">
        <v>2477</v>
      </c>
      <c r="E32" s="289" t="s">
        <v>2477</v>
      </c>
      <c r="F32" s="112">
        <v>13211</v>
      </c>
      <c r="G32" s="310"/>
    </row>
    <row r="33" spans="1:7" s="290" customFormat="1">
      <c r="A33" s="288" t="s">
        <v>2622</v>
      </c>
      <c r="B33" s="220">
        <v>13286</v>
      </c>
      <c r="C33" s="285">
        <v>6</v>
      </c>
      <c r="D33" s="289" t="s">
        <v>2477</v>
      </c>
      <c r="E33" s="289" t="s">
        <v>2477</v>
      </c>
      <c r="F33" s="112">
        <v>13292</v>
      </c>
      <c r="G33" s="310"/>
    </row>
    <row r="34" spans="1:7" s="290" customFormat="1">
      <c r="A34" s="288" t="s">
        <v>2623</v>
      </c>
      <c r="B34" s="220">
        <v>15142</v>
      </c>
      <c r="C34" s="285">
        <v>9</v>
      </c>
      <c r="D34" s="289" t="s">
        <v>2477</v>
      </c>
      <c r="E34" s="289" t="s">
        <v>2477</v>
      </c>
      <c r="F34" s="112">
        <v>15151</v>
      </c>
      <c r="G34" s="310"/>
    </row>
    <row r="35" spans="1:7" s="290" customFormat="1">
      <c r="A35" s="288" t="s">
        <v>2624</v>
      </c>
      <c r="B35" s="220">
        <v>15135</v>
      </c>
      <c r="C35" s="285">
        <v>6</v>
      </c>
      <c r="D35" s="289" t="s">
        <v>2477</v>
      </c>
      <c r="E35" s="289" t="s">
        <v>2477</v>
      </c>
      <c r="F35" s="112">
        <v>15141</v>
      </c>
      <c r="G35" s="310"/>
    </row>
    <row r="36" spans="1:7" s="290" customFormat="1">
      <c r="A36" s="288" t="s">
        <v>2653</v>
      </c>
      <c r="B36" s="220">
        <v>11778</v>
      </c>
      <c r="C36" s="285">
        <v>10</v>
      </c>
      <c r="D36" s="289" t="s">
        <v>2477</v>
      </c>
      <c r="E36" s="289" t="s">
        <v>2477</v>
      </c>
      <c r="F36" s="112">
        <v>11788</v>
      </c>
      <c r="G36" s="310"/>
    </row>
    <row r="37" spans="1:7" s="290" customFormat="1">
      <c r="A37" s="288" t="s">
        <v>2654</v>
      </c>
      <c r="B37" s="220">
        <v>14677</v>
      </c>
      <c r="C37" s="285">
        <v>9</v>
      </c>
      <c r="D37" s="289" t="s">
        <v>2477</v>
      </c>
      <c r="E37" s="289" t="s">
        <v>2477</v>
      </c>
      <c r="F37" s="112">
        <v>14686</v>
      </c>
      <c r="G37" s="310"/>
    </row>
    <row r="38" spans="1:7" s="290" customFormat="1">
      <c r="A38" s="44" t="s">
        <v>2655</v>
      </c>
      <c r="B38" s="220">
        <v>15324</v>
      </c>
      <c r="C38" s="285">
        <v>5</v>
      </c>
      <c r="D38" s="289" t="s">
        <v>2477</v>
      </c>
      <c r="E38" s="289" t="s">
        <v>2477</v>
      </c>
      <c r="F38" s="112">
        <v>15329</v>
      </c>
      <c r="G38" s="310"/>
    </row>
    <row r="39" spans="1:7" s="290" customFormat="1">
      <c r="A39" s="44" t="s">
        <v>2673</v>
      </c>
      <c r="B39" s="220">
        <v>17923</v>
      </c>
      <c r="C39" s="285">
        <v>0</v>
      </c>
      <c r="D39" s="289" t="s">
        <v>2477</v>
      </c>
      <c r="E39" s="289" t="s">
        <v>2477</v>
      </c>
      <c r="F39" s="112">
        <v>17923</v>
      </c>
      <c r="G39" s="310"/>
    </row>
    <row r="40" spans="1:7" s="290" customFormat="1">
      <c r="A40" s="44" t="s">
        <v>2674</v>
      </c>
      <c r="B40" s="220">
        <v>16967</v>
      </c>
      <c r="C40" s="285">
        <v>1</v>
      </c>
      <c r="D40" s="289" t="s">
        <v>2477</v>
      </c>
      <c r="E40" s="289" t="s">
        <v>2477</v>
      </c>
      <c r="F40" s="112">
        <v>16968</v>
      </c>
      <c r="G40" s="310"/>
    </row>
    <row r="41" spans="1:7" s="290" customFormat="1">
      <c r="A41" s="132" t="s">
        <v>2675</v>
      </c>
      <c r="B41" s="220">
        <v>18868</v>
      </c>
      <c r="C41" s="285">
        <v>0</v>
      </c>
      <c r="D41" s="289" t="s">
        <v>2477</v>
      </c>
      <c r="E41" s="289" t="s">
        <v>2477</v>
      </c>
      <c r="F41" s="112">
        <v>18868</v>
      </c>
      <c r="G41" s="310"/>
    </row>
    <row r="42" spans="1:7" s="290" customFormat="1">
      <c r="A42" s="132" t="s">
        <v>2696</v>
      </c>
      <c r="B42" s="220">
        <v>18651</v>
      </c>
      <c r="C42" s="285">
        <v>0</v>
      </c>
      <c r="D42" s="289" t="s">
        <v>2477</v>
      </c>
      <c r="E42" s="289" t="s">
        <v>2477</v>
      </c>
      <c r="F42" s="112">
        <v>18651</v>
      </c>
      <c r="G42" s="310"/>
    </row>
    <row r="43" spans="1:7" s="290" customFormat="1">
      <c r="A43" s="132" t="s">
        <v>2697</v>
      </c>
      <c r="B43" s="220">
        <v>16595</v>
      </c>
      <c r="C43" s="285">
        <v>0</v>
      </c>
      <c r="D43" s="289" t="s">
        <v>2477</v>
      </c>
      <c r="E43" s="289" t="s">
        <v>2477</v>
      </c>
      <c r="F43" s="112">
        <v>16595</v>
      </c>
      <c r="G43" s="310"/>
    </row>
    <row r="44" spans="1:7" s="290" customFormat="1">
      <c r="A44" s="280" t="s">
        <v>2698</v>
      </c>
      <c r="B44" s="220">
        <v>18705</v>
      </c>
      <c r="C44" s="285">
        <v>1</v>
      </c>
      <c r="D44" s="289" t="s">
        <v>2477</v>
      </c>
      <c r="E44" s="289" t="s">
        <v>2477</v>
      </c>
      <c r="F44" s="112">
        <v>18706</v>
      </c>
      <c r="G44" s="310"/>
    </row>
    <row r="45" spans="1:7" s="290" customFormat="1">
      <c r="A45" s="280" t="s">
        <v>2718</v>
      </c>
      <c r="B45" s="220">
        <v>24729</v>
      </c>
      <c r="C45" s="285">
        <v>1</v>
      </c>
      <c r="D45" s="289" t="s">
        <v>2477</v>
      </c>
      <c r="E45" s="289" t="s">
        <v>2477</v>
      </c>
      <c r="F45" s="112">
        <v>24730</v>
      </c>
      <c r="G45" s="310"/>
    </row>
    <row r="46" spans="1:7" s="290" customFormat="1">
      <c r="A46" s="280" t="s">
        <v>2719</v>
      </c>
      <c r="B46" s="220">
        <v>2093</v>
      </c>
      <c r="C46" s="285">
        <v>1</v>
      </c>
      <c r="D46" s="289" t="s">
        <v>2477</v>
      </c>
      <c r="E46" s="289" t="s">
        <v>2477</v>
      </c>
      <c r="F46" s="112">
        <v>2094</v>
      </c>
      <c r="G46" s="310"/>
    </row>
    <row r="47" spans="1:7" s="290" customFormat="1">
      <c r="A47" s="280" t="s">
        <v>2720</v>
      </c>
      <c r="B47" s="220">
        <v>5488</v>
      </c>
      <c r="C47" s="285">
        <v>0</v>
      </c>
      <c r="D47" s="289" t="s">
        <v>2477</v>
      </c>
      <c r="E47" s="289" t="s">
        <v>2477</v>
      </c>
      <c r="F47" s="112">
        <v>5488</v>
      </c>
      <c r="G47" s="310"/>
    </row>
    <row r="48" spans="1:7" s="290" customFormat="1">
      <c r="A48" s="280" t="s">
        <v>2780</v>
      </c>
      <c r="B48" s="220">
        <v>4024</v>
      </c>
      <c r="C48" s="285">
        <v>0</v>
      </c>
      <c r="D48" s="289" t="s">
        <v>2477</v>
      </c>
      <c r="E48" s="289" t="s">
        <v>2477</v>
      </c>
      <c r="F48" s="112">
        <v>4024</v>
      </c>
      <c r="G48" s="310"/>
    </row>
    <row r="49" spans="1:9" s="290" customFormat="1">
      <c r="A49" s="280" t="s">
        <v>2775</v>
      </c>
      <c r="B49" s="220">
        <v>7998</v>
      </c>
      <c r="C49" s="285">
        <v>0</v>
      </c>
      <c r="D49" s="289" t="s">
        <v>2477</v>
      </c>
      <c r="E49" s="289" t="s">
        <v>2477</v>
      </c>
      <c r="F49" s="112">
        <v>7998</v>
      </c>
      <c r="G49" s="310"/>
    </row>
    <row r="50" spans="1:9" s="290" customFormat="1">
      <c r="A50" s="280" t="s">
        <v>2826</v>
      </c>
      <c r="B50" s="220">
        <v>8781</v>
      </c>
      <c r="C50" s="285">
        <v>2</v>
      </c>
      <c r="D50" s="289" t="s">
        <v>2477</v>
      </c>
      <c r="E50" s="289" t="s">
        <v>2477</v>
      </c>
      <c r="F50" s="112">
        <v>8783</v>
      </c>
      <c r="G50" s="310"/>
    </row>
    <row r="51" spans="1:9" s="290" customFormat="1">
      <c r="A51" s="44" t="s">
        <v>2827</v>
      </c>
      <c r="B51" s="220">
        <v>9769</v>
      </c>
      <c r="C51" s="285">
        <v>1</v>
      </c>
      <c r="D51" s="289" t="s">
        <v>2477</v>
      </c>
      <c r="E51" s="289" t="s">
        <v>2477</v>
      </c>
      <c r="F51" s="112">
        <v>9770</v>
      </c>
      <c r="G51" s="310"/>
    </row>
    <row r="52" spans="1:9" s="290" customFormat="1">
      <c r="A52" s="44" t="s">
        <v>2908</v>
      </c>
      <c r="B52" s="220">
        <v>8960</v>
      </c>
      <c r="C52" s="285">
        <v>0</v>
      </c>
      <c r="D52" s="289" t="s">
        <v>2477</v>
      </c>
      <c r="E52" s="289" t="s">
        <v>2477</v>
      </c>
      <c r="F52" s="112">
        <v>8960</v>
      </c>
      <c r="G52" s="310"/>
    </row>
    <row r="53" spans="1:9" s="290" customFormat="1">
      <c r="A53" s="132" t="s">
        <v>2909</v>
      </c>
      <c r="B53" s="220">
        <v>9167</v>
      </c>
      <c r="C53" s="285">
        <v>0</v>
      </c>
      <c r="D53" s="289" t="s">
        <v>2477</v>
      </c>
      <c r="E53" s="289" t="s">
        <v>2477</v>
      </c>
      <c r="F53" s="112">
        <v>9167</v>
      </c>
      <c r="G53" s="310"/>
    </row>
    <row r="54" spans="1:9" s="290" customFormat="1">
      <c r="A54" s="44" t="s">
        <v>2910</v>
      </c>
      <c r="B54" s="220">
        <v>9890</v>
      </c>
      <c r="C54" s="285">
        <v>1</v>
      </c>
      <c r="D54" s="289" t="s">
        <v>2477</v>
      </c>
      <c r="E54" s="289" t="s">
        <v>2477</v>
      </c>
      <c r="F54" s="112">
        <v>9891</v>
      </c>
      <c r="G54" s="310"/>
    </row>
    <row r="55" spans="1:9" s="290" customFormat="1">
      <c r="A55" s="44" t="s">
        <v>2926</v>
      </c>
      <c r="B55" s="220">
        <v>10461</v>
      </c>
      <c r="C55" s="285">
        <v>0</v>
      </c>
      <c r="D55" s="289" t="s">
        <v>2477</v>
      </c>
      <c r="E55" s="289" t="s">
        <v>2477</v>
      </c>
      <c r="F55" s="112">
        <v>10461</v>
      </c>
      <c r="G55" s="310"/>
    </row>
    <row r="56" spans="1:9" s="290" customFormat="1">
      <c r="A56" s="280" t="s">
        <v>2927</v>
      </c>
      <c r="B56" s="220">
        <v>10625</v>
      </c>
      <c r="C56" s="285">
        <v>0</v>
      </c>
      <c r="D56" s="289" t="s">
        <v>2477</v>
      </c>
      <c r="E56" s="289" t="s">
        <v>2477</v>
      </c>
      <c r="F56" s="112">
        <v>10625</v>
      </c>
      <c r="G56" s="310"/>
    </row>
    <row r="57" spans="1:9" s="290" customFormat="1">
      <c r="A57" s="44" t="s">
        <v>2928</v>
      </c>
      <c r="B57" s="220">
        <v>11787</v>
      </c>
      <c r="C57" s="285">
        <v>0</v>
      </c>
      <c r="D57" s="289" t="s">
        <v>2477</v>
      </c>
      <c r="E57" s="289" t="s">
        <v>2477</v>
      </c>
      <c r="F57" s="112">
        <v>11787</v>
      </c>
      <c r="G57" s="310"/>
    </row>
    <row r="58" spans="1:9" s="290" customFormat="1">
      <c r="A58" s="44" t="s">
        <v>2979</v>
      </c>
      <c r="B58" s="220">
        <v>13983</v>
      </c>
      <c r="C58" s="285">
        <v>0</v>
      </c>
      <c r="D58" s="289" t="s">
        <v>2477</v>
      </c>
      <c r="E58" s="289" t="s">
        <v>2477</v>
      </c>
      <c r="F58" s="112">
        <v>13983</v>
      </c>
      <c r="G58" s="310"/>
    </row>
    <row r="59" spans="1:9" s="290" customFormat="1">
      <c r="A59" s="44" t="s">
        <v>2980</v>
      </c>
      <c r="B59" s="220">
        <v>13819</v>
      </c>
      <c r="C59" s="285">
        <v>0</v>
      </c>
      <c r="D59" s="289" t="s">
        <v>2477</v>
      </c>
      <c r="E59" s="289" t="s">
        <v>2477</v>
      </c>
      <c r="F59" s="112">
        <v>13819</v>
      </c>
      <c r="G59" s="310"/>
    </row>
    <row r="60" spans="1:9" s="290" customFormat="1">
      <c r="A60" s="44" t="s">
        <v>2994</v>
      </c>
      <c r="B60" s="220">
        <v>13667</v>
      </c>
      <c r="C60" s="285">
        <v>0</v>
      </c>
      <c r="D60" s="289" t="s">
        <v>2477</v>
      </c>
      <c r="E60" s="289" t="s">
        <v>2477</v>
      </c>
      <c r="F60" s="112">
        <v>13667</v>
      </c>
      <c r="G60" s="310"/>
    </row>
    <row r="61" spans="1:9" s="290" customFormat="1">
      <c r="A61" s="280" t="s">
        <v>2993</v>
      </c>
      <c r="B61" s="220">
        <v>10083</v>
      </c>
      <c r="C61" s="285">
        <v>0</v>
      </c>
      <c r="D61" s="289" t="s">
        <v>2477</v>
      </c>
      <c r="E61" s="289" t="s">
        <v>2477</v>
      </c>
      <c r="F61" s="112">
        <v>10083</v>
      </c>
      <c r="G61" s="310"/>
    </row>
    <row r="62" spans="1:9" s="290" customFormat="1">
      <c r="A62" s="280" t="s">
        <v>3013</v>
      </c>
      <c r="B62" s="220">
        <v>12289</v>
      </c>
      <c r="C62" s="285">
        <v>0</v>
      </c>
      <c r="D62" s="289" t="s">
        <v>2477</v>
      </c>
      <c r="E62" s="289" t="s">
        <v>2477</v>
      </c>
      <c r="F62" s="112">
        <v>12289</v>
      </c>
      <c r="G62" s="310"/>
      <c r="H62" s="837"/>
    </row>
    <row r="63" spans="1:9" s="290" customFormat="1">
      <c r="A63" s="44" t="s">
        <v>3018</v>
      </c>
      <c r="B63" s="220">
        <v>12950</v>
      </c>
      <c r="C63" s="285">
        <v>0</v>
      </c>
      <c r="D63" s="289" t="s">
        <v>2477</v>
      </c>
      <c r="E63" s="289" t="s">
        <v>2477</v>
      </c>
      <c r="F63" s="112">
        <v>12950</v>
      </c>
      <c r="G63" s="310"/>
    </row>
    <row r="64" spans="1:9" s="290" customFormat="1">
      <c r="A64" s="44" t="s">
        <v>3019</v>
      </c>
      <c r="B64" s="220">
        <v>4320</v>
      </c>
      <c r="C64" s="285">
        <v>0</v>
      </c>
      <c r="D64" s="289" t="s">
        <v>2477</v>
      </c>
      <c r="E64" s="289" t="s">
        <v>2477</v>
      </c>
      <c r="F64" s="112">
        <v>4320</v>
      </c>
      <c r="G64" s="310"/>
      <c r="I64" s="285"/>
    </row>
    <row r="65" spans="1:8" ht="30.75" customHeight="1">
      <c r="A65" s="291" t="s">
        <v>2714</v>
      </c>
      <c r="B65" s="290"/>
      <c r="C65" s="290"/>
      <c r="D65" s="290"/>
      <c r="E65" s="290"/>
      <c r="F65" s="792">
        <v>-9700</v>
      </c>
      <c r="G65" s="310"/>
    </row>
    <row r="66" spans="1:8" ht="14.25" customHeight="1" thickBot="1">
      <c r="A66" s="294" t="s">
        <v>62</v>
      </c>
      <c r="B66" s="905">
        <v>980128</v>
      </c>
      <c r="C66" s="905">
        <v>5509</v>
      </c>
      <c r="D66" s="905">
        <v>13951</v>
      </c>
      <c r="E66" s="905">
        <v>13569</v>
      </c>
      <c r="F66" s="905">
        <v>1003457</v>
      </c>
      <c r="G66" s="907"/>
      <c r="H66" s="112"/>
    </row>
    <row r="67" spans="1:8" ht="14.25" customHeight="1" thickTop="1">
      <c r="A67" s="958" t="s">
        <v>2635</v>
      </c>
      <c r="B67" s="959"/>
      <c r="C67" s="959"/>
      <c r="D67" s="959"/>
      <c r="E67" s="959"/>
      <c r="F67" s="959"/>
      <c r="G67" s="310"/>
    </row>
    <row r="68" spans="1:8" ht="14.25" customHeight="1">
      <c r="A68" s="940" t="s">
        <v>2620</v>
      </c>
      <c r="B68" s="940"/>
      <c r="C68" s="940"/>
      <c r="D68" s="940"/>
      <c r="E68" s="940"/>
      <c r="F68" s="940"/>
      <c r="G68" s="310"/>
    </row>
    <row r="69" spans="1:8" ht="14.25" customHeight="1">
      <c r="A69" s="946" t="s">
        <v>2717</v>
      </c>
      <c r="B69" s="940"/>
      <c r="C69" s="940"/>
      <c r="D69" s="940"/>
      <c r="E69" s="940"/>
      <c r="F69" s="940"/>
      <c r="G69" s="310"/>
    </row>
    <row r="70" spans="1:8" ht="13.8">
      <c r="A70" s="939" t="s">
        <v>2621</v>
      </c>
      <c r="B70" s="939"/>
      <c r="C70" s="939"/>
      <c r="D70" s="939"/>
      <c r="E70" s="939"/>
      <c r="F70" s="939"/>
      <c r="G70" s="310"/>
    </row>
    <row r="71" spans="1:8" ht="13.8">
      <c r="A71" s="939" t="s">
        <v>2715</v>
      </c>
      <c r="B71" s="939"/>
      <c r="C71" s="939"/>
      <c r="D71" s="939"/>
      <c r="E71" s="939"/>
      <c r="F71" s="939"/>
      <c r="G71" s="310"/>
    </row>
    <row r="72" spans="1:8">
      <c r="A72" s="954" t="s">
        <v>2478</v>
      </c>
      <c r="B72" s="954"/>
      <c r="C72" s="954"/>
      <c r="D72" s="954"/>
      <c r="E72" s="954"/>
      <c r="F72" s="954"/>
      <c r="G72" s="310"/>
    </row>
    <row r="73" spans="1:8">
      <c r="A73" s="955"/>
      <c r="B73" s="955"/>
      <c r="C73" s="955"/>
      <c r="D73" s="955"/>
      <c r="E73" s="955"/>
      <c r="F73" s="955"/>
    </row>
    <row r="74" spans="1:8">
      <c r="A74" s="292"/>
      <c r="B74" s="292"/>
      <c r="C74" s="292"/>
      <c r="D74" s="292"/>
      <c r="E74" s="292"/>
      <c r="F74" s="738"/>
    </row>
    <row r="75" spans="1:8">
      <c r="A75" s="286" t="s">
        <v>1</v>
      </c>
      <c r="B75" s="287" t="str">
        <f>Contents!C17</f>
        <v>27 Aug 2020</v>
      </c>
    </row>
    <row r="76" spans="1:8">
      <c r="A76" s="286" t="s">
        <v>2652</v>
      </c>
      <c r="B76" s="287" t="str">
        <f>Contents!D17</f>
        <v>26 Nov 2020</v>
      </c>
      <c r="E76" s="112"/>
    </row>
    <row r="77" spans="1:8">
      <c r="B77" s="111"/>
    </row>
    <row r="78" spans="1:8">
      <c r="B78" s="111"/>
    </row>
    <row r="79" spans="1:8">
      <c r="B79" s="111"/>
    </row>
    <row r="80" spans="1:8">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row r="96" spans="2:2">
      <c r="B96" s="111"/>
    </row>
    <row r="97" spans="2:2">
      <c r="B97" s="111"/>
    </row>
    <row r="98" spans="2:2">
      <c r="B98" s="111"/>
    </row>
    <row r="99" spans="2:2">
      <c r="B99" s="111"/>
    </row>
    <row r="100" spans="2:2">
      <c r="B100" s="111"/>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E2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3"/>
  <cols>
    <col min="1" max="1" width="19.71875" style="773" customWidth="1"/>
    <col min="2" max="4" width="12" style="773" customWidth="1"/>
    <col min="5" max="5" width="14.71875" style="773" customWidth="1"/>
    <col min="6" max="6" width="2" style="773" customWidth="1"/>
    <col min="7" max="9" width="12" style="773" customWidth="1"/>
    <col min="10" max="10" width="14.71875" style="773" customWidth="1"/>
    <col min="11" max="11" width="2" style="773" customWidth="1"/>
    <col min="12" max="14" width="12.27734375" style="773" customWidth="1"/>
    <col min="15" max="15" width="13.71875" style="773" customWidth="1"/>
    <col min="16" max="16" width="2" style="773" customWidth="1"/>
    <col min="17" max="19" width="12" style="773" customWidth="1"/>
    <col min="20" max="20" width="14" style="773" customWidth="1"/>
    <col min="21" max="21" width="2.27734375" style="773" customWidth="1"/>
    <col min="22" max="24" width="12" style="773" customWidth="1"/>
    <col min="25" max="25" width="14.71875" style="773" customWidth="1"/>
    <col min="26" max="26" width="3" style="773" customWidth="1"/>
    <col min="27" max="28" width="12" style="773" customWidth="1"/>
    <col min="29" max="29" width="13.609375" style="11" customWidth="1"/>
    <col min="30" max="31" width="12.27734375" style="11" customWidth="1"/>
    <col min="32" max="16384" width="9" style="773"/>
  </cols>
  <sheetData>
    <row r="1" spans="1:31" ht="14.1">
      <c r="A1" s="2" t="s">
        <v>3089</v>
      </c>
    </row>
    <row r="2" spans="1:31" ht="12.6" thickBot="1">
      <c r="A2" s="780"/>
      <c r="B2" s="780"/>
      <c r="C2" s="780"/>
      <c r="D2" s="780"/>
      <c r="E2" s="780"/>
      <c r="F2" s="780"/>
      <c r="G2" s="780"/>
      <c r="H2" s="780"/>
      <c r="I2" s="780"/>
      <c r="J2" s="780"/>
      <c r="K2" s="780"/>
      <c r="L2" s="780"/>
      <c r="M2" s="780"/>
      <c r="N2" s="780"/>
      <c r="O2" s="780"/>
      <c r="P2" s="780"/>
      <c r="Q2" s="780"/>
      <c r="R2" s="780"/>
      <c r="S2" s="780"/>
      <c r="T2" s="780"/>
      <c r="U2" s="780"/>
      <c r="V2" s="780"/>
      <c r="W2" s="780"/>
      <c r="X2" s="780"/>
      <c r="Y2" s="780"/>
    </row>
    <row r="3" spans="1:31" ht="12.75" customHeight="1" thickTop="1">
      <c r="B3" s="965" t="s">
        <v>2833</v>
      </c>
      <c r="C3" s="965"/>
      <c r="D3" s="965"/>
      <c r="E3" s="965"/>
      <c r="F3" s="595"/>
      <c r="G3" s="965" t="s">
        <v>2953</v>
      </c>
      <c r="H3" s="965"/>
      <c r="I3" s="965"/>
      <c r="J3" s="965"/>
      <c r="K3" s="595"/>
      <c r="L3" s="965" t="s">
        <v>175</v>
      </c>
      <c r="M3" s="965"/>
      <c r="N3" s="965"/>
      <c r="O3" s="965"/>
      <c r="P3" s="777"/>
      <c r="Q3" s="965" t="s">
        <v>176</v>
      </c>
      <c r="R3" s="965"/>
      <c r="S3" s="965"/>
      <c r="T3" s="965"/>
      <c r="U3" s="595"/>
      <c r="V3" s="965" t="s">
        <v>177</v>
      </c>
      <c r="W3" s="965"/>
      <c r="X3" s="965"/>
      <c r="Y3" s="965"/>
      <c r="AD3" s="773"/>
      <c r="AE3" s="773"/>
    </row>
    <row r="4" spans="1:31" ht="12" customHeight="1">
      <c r="A4" s="940" t="s">
        <v>2435</v>
      </c>
      <c r="B4" s="966" t="s">
        <v>2876</v>
      </c>
      <c r="C4" s="966"/>
      <c r="D4" s="966"/>
      <c r="E4" s="963" t="s">
        <v>178</v>
      </c>
      <c r="F4" s="595"/>
      <c r="G4" s="966" t="s">
        <v>2876</v>
      </c>
      <c r="H4" s="966"/>
      <c r="I4" s="966"/>
      <c r="J4" s="963" t="s">
        <v>178</v>
      </c>
      <c r="K4" s="595"/>
      <c r="L4" s="966" t="s">
        <v>2876</v>
      </c>
      <c r="M4" s="966"/>
      <c r="N4" s="966"/>
      <c r="O4" s="963" t="s">
        <v>178</v>
      </c>
      <c r="P4" s="537"/>
      <c r="Q4" s="966" t="s">
        <v>2876</v>
      </c>
      <c r="R4" s="966"/>
      <c r="S4" s="966"/>
      <c r="T4" s="963" t="s">
        <v>178</v>
      </c>
      <c r="U4" s="595"/>
      <c r="V4" s="966" t="s">
        <v>2876</v>
      </c>
      <c r="W4" s="966"/>
      <c r="X4" s="966"/>
      <c r="Y4" s="963" t="s">
        <v>178</v>
      </c>
      <c r="AD4" s="773"/>
      <c r="AE4" s="773"/>
    </row>
    <row r="5" spans="1:31" ht="31.5" customHeight="1">
      <c r="A5" s="967"/>
      <c r="B5" s="775" t="s">
        <v>2873</v>
      </c>
      <c r="C5" s="775" t="s">
        <v>179</v>
      </c>
      <c r="D5" s="775" t="s">
        <v>62</v>
      </c>
      <c r="E5" s="964"/>
      <c r="F5" s="595"/>
      <c r="G5" s="775" t="s">
        <v>2873</v>
      </c>
      <c r="H5" s="775" t="s">
        <v>179</v>
      </c>
      <c r="I5" s="775" t="s">
        <v>62</v>
      </c>
      <c r="J5" s="964"/>
      <c r="K5" s="595"/>
      <c r="L5" s="775" t="s">
        <v>2873</v>
      </c>
      <c r="M5" s="775" t="s">
        <v>179</v>
      </c>
      <c r="N5" s="775" t="s">
        <v>62</v>
      </c>
      <c r="O5" s="964"/>
      <c r="P5" s="537"/>
      <c r="Q5" s="775" t="s">
        <v>2873</v>
      </c>
      <c r="R5" s="775" t="s">
        <v>179</v>
      </c>
      <c r="S5" s="775" t="s">
        <v>62</v>
      </c>
      <c r="T5" s="964"/>
      <c r="U5" s="595"/>
      <c r="V5" s="775" t="s">
        <v>2873</v>
      </c>
      <c r="W5" s="775" t="s">
        <v>179</v>
      </c>
      <c r="X5" s="775" t="s">
        <v>62</v>
      </c>
      <c r="Y5" s="964"/>
      <c r="AC5" s="773"/>
      <c r="AD5" s="773"/>
      <c r="AE5" s="773"/>
    </row>
    <row r="6" spans="1:31" ht="13.8">
      <c r="A6" s="773" t="s">
        <v>2436</v>
      </c>
      <c r="B6" s="538" t="s">
        <v>131</v>
      </c>
      <c r="C6" s="538" t="s">
        <v>131</v>
      </c>
      <c r="D6" s="538" t="s">
        <v>131</v>
      </c>
      <c r="E6" s="539" t="s">
        <v>131</v>
      </c>
      <c r="F6" s="595"/>
      <c r="G6" s="538">
        <v>4.4698861836999999</v>
      </c>
      <c r="H6" s="538">
        <v>3.4550575999999999E-3</v>
      </c>
      <c r="I6" s="538">
        <v>4.4733412413</v>
      </c>
      <c r="J6" s="539">
        <v>20432.775561999999</v>
      </c>
      <c r="K6" s="595"/>
      <c r="L6" s="538">
        <v>0.01</v>
      </c>
      <c r="M6" s="538">
        <v>0</v>
      </c>
      <c r="N6" s="538">
        <v>0.01</v>
      </c>
      <c r="O6" s="539">
        <v>48</v>
      </c>
      <c r="P6" s="539"/>
      <c r="Q6" s="538">
        <v>0.01</v>
      </c>
      <c r="R6" s="538">
        <v>0</v>
      </c>
      <c r="S6" s="538">
        <v>0.01</v>
      </c>
      <c r="T6" s="539">
        <v>27</v>
      </c>
      <c r="U6" s="595"/>
      <c r="V6" s="672">
        <v>0.01</v>
      </c>
      <c r="W6" s="672">
        <v>0</v>
      </c>
      <c r="X6" s="672">
        <v>0.01</v>
      </c>
      <c r="Y6" s="673">
        <v>66</v>
      </c>
      <c r="AC6" s="773"/>
      <c r="AD6" s="773"/>
      <c r="AE6" s="773"/>
    </row>
    <row r="7" spans="1:31">
      <c r="A7" s="773" t="s">
        <v>81</v>
      </c>
      <c r="B7" s="538">
        <v>16.71</v>
      </c>
      <c r="C7" s="538">
        <v>2.2599999999999998</v>
      </c>
      <c r="D7" s="538">
        <v>18.97</v>
      </c>
      <c r="E7" s="623">
        <v>80088</v>
      </c>
      <c r="F7" s="595"/>
      <c r="G7" s="538">
        <v>2.3114368432999997</v>
      </c>
      <c r="H7" s="538">
        <v>0.54726800419999999</v>
      </c>
      <c r="I7" s="538">
        <v>2.8587048474999994</v>
      </c>
      <c r="J7" s="623">
        <v>9610.7247349057016</v>
      </c>
      <c r="K7" s="595"/>
      <c r="L7" s="538">
        <v>0.01</v>
      </c>
      <c r="M7" s="538">
        <v>0</v>
      </c>
      <c r="N7" s="538">
        <v>0.01</v>
      </c>
      <c r="O7" s="539">
        <v>33</v>
      </c>
      <c r="P7" s="539"/>
      <c r="Q7" s="538">
        <v>0.01</v>
      </c>
      <c r="R7" s="538">
        <v>0</v>
      </c>
      <c r="S7" s="538">
        <v>0.01</v>
      </c>
      <c r="T7" s="539">
        <v>33</v>
      </c>
      <c r="U7" s="595"/>
      <c r="V7" s="672">
        <v>0.01</v>
      </c>
      <c r="W7" s="672">
        <v>0</v>
      </c>
      <c r="X7" s="672">
        <v>0.01</v>
      </c>
      <c r="Y7" s="673">
        <v>41</v>
      </c>
      <c r="AC7" s="773"/>
      <c r="AD7" s="773"/>
      <c r="AE7" s="773"/>
    </row>
    <row r="8" spans="1:31">
      <c r="A8" s="773" t="s">
        <v>180</v>
      </c>
      <c r="B8" s="538">
        <v>0</v>
      </c>
      <c r="C8" s="538">
        <v>0</v>
      </c>
      <c r="D8" s="538">
        <v>0</v>
      </c>
      <c r="E8" s="539">
        <v>0</v>
      </c>
      <c r="F8" s="595"/>
      <c r="G8" s="538">
        <v>0</v>
      </c>
      <c r="H8" s="538">
        <v>0</v>
      </c>
      <c r="I8" s="538">
        <v>0</v>
      </c>
      <c r="J8" s="539">
        <v>0</v>
      </c>
      <c r="K8" s="595"/>
      <c r="L8" s="538">
        <v>0</v>
      </c>
      <c r="M8" s="538">
        <v>0</v>
      </c>
      <c r="N8" s="538">
        <v>0</v>
      </c>
      <c r="O8" s="539">
        <v>1</v>
      </c>
      <c r="P8" s="539"/>
      <c r="Q8" s="538">
        <v>0.01</v>
      </c>
      <c r="R8" s="538">
        <v>0</v>
      </c>
      <c r="S8" s="538">
        <v>0.01</v>
      </c>
      <c r="T8" s="539">
        <v>27</v>
      </c>
      <c r="U8" s="595"/>
      <c r="V8" s="672">
        <v>0</v>
      </c>
      <c r="W8" s="672">
        <v>0</v>
      </c>
      <c r="X8" s="672">
        <v>0</v>
      </c>
      <c r="Y8" s="673">
        <v>6</v>
      </c>
      <c r="AC8" s="773"/>
      <c r="AD8" s="773"/>
      <c r="AE8" s="773"/>
    </row>
    <row r="9" spans="1:31" ht="13.8">
      <c r="A9" s="773" t="s">
        <v>2437</v>
      </c>
      <c r="B9" s="538" t="s">
        <v>131</v>
      </c>
      <c r="C9" s="538" t="s">
        <v>131</v>
      </c>
      <c r="D9" s="538" t="s">
        <v>131</v>
      </c>
      <c r="E9" s="539" t="s">
        <v>131</v>
      </c>
      <c r="F9" s="595"/>
      <c r="G9" s="538" t="s">
        <v>131</v>
      </c>
      <c r="H9" s="538" t="s">
        <v>131</v>
      </c>
      <c r="I9" s="538" t="s">
        <v>131</v>
      </c>
      <c r="J9" s="539" t="s">
        <v>131</v>
      </c>
      <c r="K9" s="595"/>
      <c r="L9" s="538" t="s">
        <v>131</v>
      </c>
      <c r="M9" s="538" t="s">
        <v>131</v>
      </c>
      <c r="N9" s="538" t="s">
        <v>131</v>
      </c>
      <c r="O9" s="539" t="s">
        <v>131</v>
      </c>
      <c r="P9" s="539"/>
      <c r="Q9" s="538" t="s">
        <v>131</v>
      </c>
      <c r="R9" s="538" t="s">
        <v>131</v>
      </c>
      <c r="S9" s="538" t="s">
        <v>131</v>
      </c>
      <c r="T9" s="539" t="s">
        <v>131</v>
      </c>
      <c r="U9" s="595"/>
      <c r="V9" s="672">
        <v>0</v>
      </c>
      <c r="W9" s="672">
        <v>0</v>
      </c>
      <c r="X9" s="672">
        <v>0</v>
      </c>
      <c r="Y9" s="673">
        <v>3</v>
      </c>
      <c r="AC9" s="773"/>
      <c r="AD9" s="773"/>
      <c r="AE9" s="773"/>
    </row>
    <row r="10" spans="1:31">
      <c r="A10" s="773" t="s">
        <v>84</v>
      </c>
      <c r="B10" s="538">
        <v>8.5299999999999994</v>
      </c>
      <c r="C10" s="538">
        <v>1.3</v>
      </c>
      <c r="D10" s="538">
        <v>9.83</v>
      </c>
      <c r="E10" s="623">
        <v>38949</v>
      </c>
      <c r="F10" s="595"/>
      <c r="G10" s="538">
        <v>1.7579826792</v>
      </c>
      <c r="H10" s="538">
        <v>1.0249430797000001</v>
      </c>
      <c r="I10" s="538">
        <v>2.7829257589000003</v>
      </c>
      <c r="J10" s="623">
        <v>8494.5994885</v>
      </c>
      <c r="K10" s="595"/>
      <c r="L10" s="538">
        <v>0.02</v>
      </c>
      <c r="M10" s="538">
        <v>0</v>
      </c>
      <c r="N10" s="538">
        <v>0.02</v>
      </c>
      <c r="O10" s="539">
        <v>92</v>
      </c>
      <c r="P10" s="539"/>
      <c r="Q10" s="538">
        <v>0.01</v>
      </c>
      <c r="R10" s="538">
        <v>0</v>
      </c>
      <c r="S10" s="538">
        <v>0.01</v>
      </c>
      <c r="T10" s="539">
        <v>34</v>
      </c>
      <c r="U10" s="595"/>
      <c r="V10" s="672">
        <v>0.03</v>
      </c>
      <c r="W10" s="672">
        <v>0</v>
      </c>
      <c r="X10" s="672">
        <v>0.03</v>
      </c>
      <c r="Y10" s="673">
        <v>130</v>
      </c>
      <c r="AC10" s="773"/>
      <c r="AD10" s="773"/>
      <c r="AE10" s="773"/>
    </row>
    <row r="11" spans="1:31" ht="13.8">
      <c r="A11" s="773" t="s">
        <v>2438</v>
      </c>
      <c r="B11" s="538" t="s">
        <v>131</v>
      </c>
      <c r="C11" s="538" t="s">
        <v>131</v>
      </c>
      <c r="D11" s="538" t="s">
        <v>131</v>
      </c>
      <c r="E11" s="539" t="s">
        <v>131</v>
      </c>
      <c r="F11" s="595"/>
      <c r="G11" s="538">
        <v>6.6076803999999996E-3</v>
      </c>
      <c r="H11" s="538">
        <v>1.1549348000000001E-3</v>
      </c>
      <c r="I11" s="538">
        <v>7.7626151999999997E-3</v>
      </c>
      <c r="J11" s="539">
        <v>8.8329883074999991</v>
      </c>
      <c r="K11" s="595"/>
      <c r="L11" s="538" t="s">
        <v>131</v>
      </c>
      <c r="M11" s="538" t="s">
        <v>131</v>
      </c>
      <c r="N11" s="538" t="s">
        <v>131</v>
      </c>
      <c r="O11" s="539" t="s">
        <v>131</v>
      </c>
      <c r="P11" s="539"/>
      <c r="Q11" s="538" t="s">
        <v>131</v>
      </c>
      <c r="R11" s="538" t="s">
        <v>131</v>
      </c>
      <c r="S11" s="538" t="s">
        <v>131</v>
      </c>
      <c r="T11" s="539" t="s">
        <v>131</v>
      </c>
      <c r="U11" s="595"/>
      <c r="V11" s="672">
        <v>0</v>
      </c>
      <c r="W11" s="672">
        <v>0.19</v>
      </c>
      <c r="X11" s="672">
        <v>0.19</v>
      </c>
      <c r="Y11" s="673">
        <v>359</v>
      </c>
      <c r="AC11" s="773"/>
      <c r="AD11" s="773"/>
      <c r="AE11" s="773"/>
    </row>
    <row r="12" spans="1:31">
      <c r="A12" s="773" t="s">
        <v>97</v>
      </c>
      <c r="B12" s="538">
        <v>1.3</v>
      </c>
      <c r="C12" s="538">
        <v>1.3</v>
      </c>
      <c r="D12" s="538">
        <v>2.6</v>
      </c>
      <c r="E12" s="623">
        <v>5630</v>
      </c>
      <c r="F12" s="595"/>
      <c r="G12" s="538">
        <v>0.93588852259999999</v>
      </c>
      <c r="H12" s="538">
        <v>1.3694389352</v>
      </c>
      <c r="I12" s="538">
        <v>2.3053274577999998</v>
      </c>
      <c r="J12" s="623">
        <v>6482.4682328199997</v>
      </c>
      <c r="K12" s="595"/>
      <c r="L12" s="538">
        <v>0</v>
      </c>
      <c r="M12" s="538">
        <v>0</v>
      </c>
      <c r="N12" s="538">
        <v>0</v>
      </c>
      <c r="O12" s="539">
        <v>0</v>
      </c>
      <c r="P12" s="539"/>
      <c r="Q12" s="538">
        <v>0.01</v>
      </c>
      <c r="R12" s="538">
        <v>0</v>
      </c>
      <c r="S12" s="538">
        <v>0.01</v>
      </c>
      <c r="T12" s="539">
        <v>43</v>
      </c>
      <c r="U12" s="595"/>
      <c r="V12" s="672">
        <v>0</v>
      </c>
      <c r="W12" s="672">
        <v>0</v>
      </c>
      <c r="X12" s="672">
        <v>0</v>
      </c>
      <c r="Y12" s="673">
        <v>8</v>
      </c>
      <c r="AC12" s="773"/>
      <c r="AD12" s="773"/>
      <c r="AE12" s="773"/>
    </row>
    <row r="13" spans="1:31">
      <c r="A13" s="773" t="s">
        <v>102</v>
      </c>
      <c r="B13" s="538">
        <v>0.13</v>
      </c>
      <c r="C13" s="538">
        <v>0.03</v>
      </c>
      <c r="D13" s="538">
        <v>0.16</v>
      </c>
      <c r="E13" s="623">
        <v>627</v>
      </c>
      <c r="F13" s="595"/>
      <c r="G13" s="538">
        <v>0.47380187620000003</v>
      </c>
      <c r="H13" s="538">
        <v>4.3098076200000002E-2</v>
      </c>
      <c r="I13" s="538">
        <v>0.51689995239999997</v>
      </c>
      <c r="J13" s="623">
        <v>2160.2527737</v>
      </c>
      <c r="K13" s="595"/>
      <c r="L13" s="538">
        <v>0</v>
      </c>
      <c r="M13" s="538">
        <v>0</v>
      </c>
      <c r="N13" s="538">
        <v>0</v>
      </c>
      <c r="O13" s="539">
        <v>8</v>
      </c>
      <c r="P13" s="539"/>
      <c r="Q13" s="538">
        <v>0.02</v>
      </c>
      <c r="R13" s="538">
        <v>0</v>
      </c>
      <c r="S13" s="538">
        <v>0.02</v>
      </c>
      <c r="T13" s="539">
        <v>75</v>
      </c>
      <c r="U13" s="595"/>
      <c r="V13" s="672">
        <v>0.02</v>
      </c>
      <c r="W13" s="672">
        <v>0</v>
      </c>
      <c r="X13" s="672">
        <v>0.02</v>
      </c>
      <c r="Y13" s="673">
        <v>77</v>
      </c>
      <c r="AC13" s="773"/>
      <c r="AD13" s="773"/>
      <c r="AE13" s="773"/>
    </row>
    <row r="14" spans="1:31">
      <c r="A14" s="773" t="s">
        <v>108</v>
      </c>
      <c r="B14" s="538">
        <v>3.99</v>
      </c>
      <c r="C14" s="538">
        <v>0.89</v>
      </c>
      <c r="D14" s="538">
        <v>4.88</v>
      </c>
      <c r="E14" s="623">
        <v>18853</v>
      </c>
      <c r="F14" s="595"/>
      <c r="G14" s="538">
        <v>0.40579053599999998</v>
      </c>
      <c r="H14" s="538">
        <v>0.50764806380000005</v>
      </c>
      <c r="I14" s="538">
        <v>0.91343859980000008</v>
      </c>
      <c r="J14" s="623">
        <v>2056.7600257999998</v>
      </c>
      <c r="K14" s="595"/>
      <c r="L14" s="538">
        <v>7.0000000000000007E-2</v>
      </c>
      <c r="M14" s="538">
        <v>0</v>
      </c>
      <c r="N14" s="538">
        <v>7.0000000000000007E-2</v>
      </c>
      <c r="O14" s="539">
        <v>319</v>
      </c>
      <c r="P14" s="539"/>
      <c r="Q14" s="538">
        <v>0.97</v>
      </c>
      <c r="R14" s="538">
        <v>0</v>
      </c>
      <c r="S14" s="538">
        <v>0.97</v>
      </c>
      <c r="T14" s="539">
        <v>4495</v>
      </c>
      <c r="U14" s="595"/>
      <c r="V14" s="672">
        <v>0.09</v>
      </c>
      <c r="W14" s="672">
        <v>0</v>
      </c>
      <c r="X14" s="672">
        <v>0.09</v>
      </c>
      <c r="Y14" s="673">
        <v>424</v>
      </c>
      <c r="AC14" s="773"/>
      <c r="AD14" s="773"/>
      <c r="AE14" s="773"/>
    </row>
    <row r="15" spans="1:31">
      <c r="A15" s="773" t="s">
        <v>112</v>
      </c>
      <c r="B15" s="122">
        <v>0.02</v>
      </c>
      <c r="C15" s="122">
        <v>0.02</v>
      </c>
      <c r="D15" s="122">
        <v>0.04</v>
      </c>
      <c r="E15" s="540">
        <v>101</v>
      </c>
      <c r="G15" s="538">
        <v>4.2160990000000002E-4</v>
      </c>
      <c r="H15" s="538">
        <v>8.7800999999999995E-5</v>
      </c>
      <c r="I15" s="538">
        <v>5.0941090000000005E-4</v>
      </c>
      <c r="J15" s="623">
        <v>1.2643387407</v>
      </c>
      <c r="L15" s="122">
        <v>0</v>
      </c>
      <c r="M15" s="122">
        <v>0</v>
      </c>
      <c r="N15" s="122">
        <v>0</v>
      </c>
      <c r="O15" s="123">
        <v>4</v>
      </c>
      <c r="P15" s="123"/>
      <c r="Q15" s="122">
        <v>0.01</v>
      </c>
      <c r="R15" s="122">
        <v>0</v>
      </c>
      <c r="S15" s="122">
        <v>0.01</v>
      </c>
      <c r="T15" s="123">
        <v>24</v>
      </c>
      <c r="V15" s="11">
        <v>0</v>
      </c>
      <c r="W15" s="11">
        <v>0</v>
      </c>
      <c r="X15" s="11">
        <v>0</v>
      </c>
      <c r="Y15" s="674">
        <v>6</v>
      </c>
      <c r="AC15" s="773"/>
      <c r="AD15" s="773"/>
      <c r="AE15" s="773"/>
    </row>
    <row r="16" spans="1:31" s="2" customFormat="1" ht="26.25" customHeight="1" thickBot="1">
      <c r="A16" s="781" t="s">
        <v>62</v>
      </c>
      <c r="B16" s="782">
        <v>30.68</v>
      </c>
      <c r="C16" s="782">
        <v>5.8</v>
      </c>
      <c r="D16" s="782">
        <v>36.47</v>
      </c>
      <c r="E16" s="783">
        <v>144248</v>
      </c>
      <c r="F16" s="781"/>
      <c r="G16" s="784">
        <v>10.361815931299997</v>
      </c>
      <c r="H16" s="784">
        <v>3.4970939525000002</v>
      </c>
      <c r="I16" s="784">
        <v>13.858909883799997</v>
      </c>
      <c r="J16" s="785">
        <v>49247.678144773905</v>
      </c>
      <c r="K16" s="781"/>
      <c r="L16" s="782">
        <v>0.11</v>
      </c>
      <c r="M16" s="782">
        <v>0</v>
      </c>
      <c r="N16" s="782">
        <v>0.11</v>
      </c>
      <c r="O16" s="786">
        <v>507</v>
      </c>
      <c r="P16" s="786"/>
      <c r="Q16" s="782">
        <v>1.03</v>
      </c>
      <c r="R16" s="782">
        <v>0</v>
      </c>
      <c r="S16" s="782">
        <v>1.03</v>
      </c>
      <c r="T16" s="786">
        <v>4758</v>
      </c>
      <c r="U16" s="781"/>
      <c r="V16" s="787">
        <v>0.17</v>
      </c>
      <c r="W16" s="787">
        <v>0.19</v>
      </c>
      <c r="X16" s="787">
        <v>0.35</v>
      </c>
      <c r="Y16" s="788">
        <v>1119</v>
      </c>
    </row>
    <row r="17" spans="1:31" ht="43.5" customHeight="1" thickTop="1">
      <c r="A17" s="960" t="s">
        <v>2981</v>
      </c>
      <c r="B17" s="960"/>
      <c r="C17" s="960"/>
      <c r="D17" s="960"/>
      <c r="E17" s="960"/>
      <c r="F17" s="960"/>
      <c r="G17" s="960"/>
      <c r="H17" s="960"/>
      <c r="I17" s="960"/>
      <c r="J17" s="960"/>
      <c r="K17" s="960"/>
      <c r="L17" s="960"/>
      <c r="M17" s="960"/>
      <c r="N17" s="960"/>
      <c r="O17" s="960"/>
      <c r="P17" s="960"/>
      <c r="Q17" s="960"/>
      <c r="R17" s="960"/>
      <c r="S17" s="960"/>
      <c r="T17" s="960"/>
      <c r="U17" s="960"/>
      <c r="V17" s="960"/>
      <c r="W17" s="960"/>
      <c r="X17" s="960"/>
      <c r="Y17" s="960"/>
      <c r="AC17" s="773"/>
      <c r="AD17" s="773"/>
      <c r="AE17" s="773"/>
    </row>
    <row r="18" spans="1:31" ht="18.75" customHeight="1">
      <c r="A18" s="939" t="s">
        <v>3088</v>
      </c>
      <c r="B18" s="939"/>
      <c r="C18" s="939"/>
      <c r="D18" s="939"/>
      <c r="E18" s="939"/>
      <c r="F18" s="939"/>
      <c r="G18" s="939"/>
      <c r="H18" s="939"/>
      <c r="I18" s="939"/>
      <c r="J18" s="939"/>
      <c r="K18" s="939"/>
      <c r="L18" s="939"/>
      <c r="M18" s="939"/>
      <c r="N18" s="939"/>
      <c r="O18" s="939"/>
      <c r="P18" s="939"/>
      <c r="Q18" s="939"/>
      <c r="R18" s="939"/>
      <c r="S18" s="939"/>
      <c r="T18" s="939"/>
      <c r="U18" s="939"/>
      <c r="V18" s="939"/>
      <c r="W18" s="939"/>
      <c r="X18" s="939"/>
      <c r="Y18" s="939"/>
      <c r="AC18" s="773"/>
      <c r="AD18" s="773"/>
      <c r="AE18" s="773"/>
    </row>
    <row r="19" spans="1:31" ht="16.5" customHeight="1">
      <c r="A19" s="130" t="s">
        <v>2874</v>
      </c>
      <c r="B19" s="130"/>
      <c r="C19" s="130"/>
      <c r="D19" s="130"/>
      <c r="E19" s="130"/>
      <c r="G19" s="130"/>
      <c r="H19" s="130"/>
      <c r="I19" s="130"/>
      <c r="J19" s="130"/>
      <c r="AC19" s="773"/>
      <c r="AD19" s="773"/>
      <c r="AE19" s="773"/>
    </row>
    <row r="20" spans="1:31" ht="18.75" customHeight="1">
      <c r="A20" s="946" t="s">
        <v>2875</v>
      </c>
      <c r="B20" s="940"/>
      <c r="C20" s="940"/>
      <c r="D20" s="940"/>
      <c r="E20" s="940"/>
      <c r="F20" s="940"/>
      <c r="G20" s="940"/>
      <c r="H20" s="940"/>
      <c r="I20" s="940"/>
      <c r="J20" s="940"/>
      <c r="K20" s="940"/>
      <c r="L20" s="940"/>
      <c r="M20" s="940"/>
      <c r="N20" s="940"/>
      <c r="O20" s="940"/>
      <c r="P20" s="940"/>
      <c r="Q20" s="940"/>
      <c r="R20" s="940"/>
      <c r="S20" s="940"/>
      <c r="T20" s="940"/>
      <c r="U20" s="940"/>
      <c r="V20" s="940"/>
      <c r="W20" s="940"/>
      <c r="X20" s="940"/>
      <c r="Y20" s="940"/>
      <c r="AC20" s="773"/>
      <c r="AD20" s="773"/>
      <c r="AE20" s="773"/>
    </row>
    <row r="21" spans="1:31" ht="19.149999999999999" customHeight="1">
      <c r="A21" s="772" t="s">
        <v>2982</v>
      </c>
      <c r="B21" s="130"/>
      <c r="C21" s="130"/>
      <c r="D21" s="130"/>
      <c r="E21" s="130"/>
      <c r="G21" s="130"/>
      <c r="H21" s="130"/>
      <c r="I21" s="130"/>
      <c r="J21" s="130"/>
      <c r="AC21" s="773"/>
      <c r="AD21" s="773"/>
      <c r="AE21" s="773"/>
    </row>
    <row r="22" spans="1:31" ht="31.5" customHeight="1">
      <c r="A22" s="961" t="s">
        <v>3004</v>
      </c>
      <c r="B22" s="962"/>
      <c r="C22" s="962"/>
      <c r="D22" s="962"/>
      <c r="E22" s="962"/>
      <c r="F22" s="962"/>
      <c r="G22" s="962"/>
      <c r="H22" s="962"/>
      <c r="I22" s="962"/>
      <c r="J22" s="962"/>
      <c r="K22" s="962"/>
      <c r="L22" s="962"/>
      <c r="M22" s="962"/>
      <c r="N22" s="962"/>
      <c r="O22" s="962"/>
      <c r="P22" s="962"/>
      <c r="Q22" s="962"/>
      <c r="R22" s="962"/>
      <c r="S22" s="962"/>
      <c r="T22" s="962"/>
      <c r="U22" s="962"/>
      <c r="V22" s="962"/>
      <c r="W22" s="962"/>
      <c r="X22" s="962"/>
      <c r="Y22" s="962"/>
    </row>
    <row r="23" spans="1:31">
      <c r="A23" s="774"/>
      <c r="B23" s="776"/>
      <c r="C23" s="776"/>
      <c r="D23" s="776"/>
      <c r="E23" s="776"/>
      <c r="F23" s="776"/>
      <c r="G23" s="776"/>
      <c r="H23" s="776"/>
      <c r="I23" s="776"/>
      <c r="J23" s="776"/>
      <c r="K23" s="776"/>
      <c r="L23" s="776"/>
      <c r="M23" s="776"/>
      <c r="N23" s="776"/>
      <c r="O23" s="776"/>
      <c r="P23" s="776"/>
      <c r="Q23" s="776"/>
      <c r="R23" s="776"/>
      <c r="S23" s="776"/>
      <c r="T23" s="776"/>
      <c r="U23" s="776"/>
      <c r="V23" s="776"/>
      <c r="W23" s="776"/>
      <c r="X23" s="776"/>
      <c r="Y23" s="776"/>
    </row>
    <row r="24" spans="1:31">
      <c r="A24" s="286" t="s">
        <v>1</v>
      </c>
      <c r="B24" s="287" t="str">
        <f>Contents!C18</f>
        <v>27 Aug 2020</v>
      </c>
      <c r="G24" s="11"/>
      <c r="H24" s="11"/>
      <c r="N24" s="11"/>
    </row>
    <row r="25" spans="1:31">
      <c r="A25" s="286" t="s">
        <v>2652</v>
      </c>
      <c r="B25" s="287" t="str">
        <f>Contents!D18</f>
        <v>26 Nov 2020</v>
      </c>
      <c r="E25" s="11"/>
      <c r="G25" s="11"/>
      <c r="H25" s="11"/>
    </row>
    <row r="26" spans="1:31">
      <c r="D26" s="11"/>
      <c r="G26" s="11"/>
      <c r="H26" s="11"/>
      <c r="I26" s="11"/>
      <c r="AC26" s="773"/>
    </row>
    <row r="27" spans="1:31">
      <c r="A27" s="961"/>
      <c r="B27" s="961"/>
      <c r="C27" s="961"/>
      <c r="D27" s="961"/>
      <c r="E27" s="961"/>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row>
    <row r="28" spans="1:31">
      <c r="A28" s="29"/>
      <c r="B28" s="594"/>
      <c r="C28" s="594"/>
      <c r="D28" s="594"/>
      <c r="E28" s="594"/>
      <c r="F28" s="594"/>
      <c r="G28" s="594"/>
      <c r="H28" s="594"/>
      <c r="I28" s="594"/>
      <c r="J28" s="594"/>
      <c r="K28" s="594"/>
      <c r="L28" s="594"/>
      <c r="M28" s="594"/>
      <c r="N28" s="594"/>
      <c r="O28" s="594"/>
      <c r="P28" s="594"/>
      <c r="Q28" s="594"/>
      <c r="R28" s="594"/>
      <c r="S28" s="594"/>
      <c r="T28" s="594"/>
      <c r="U28" s="594"/>
      <c r="V28" s="594"/>
      <c r="W28" s="594"/>
      <c r="X28" s="594"/>
      <c r="Y28" s="594"/>
      <c r="AA28" s="9"/>
    </row>
    <row r="29" spans="1:31">
      <c r="B29" s="902"/>
    </row>
  </sheetData>
  <mergeCells count="21">
    <mergeCell ref="A4:A5"/>
    <mergeCell ref="B4:D4"/>
    <mergeCell ref="E4:E5"/>
    <mergeCell ref="G4:I4"/>
    <mergeCell ref="J4:J5"/>
    <mergeCell ref="Y4:Y5"/>
    <mergeCell ref="B3:E3"/>
    <mergeCell ref="G3:J3"/>
    <mergeCell ref="L3:O3"/>
    <mergeCell ref="Q3:T3"/>
    <mergeCell ref="V3:Y3"/>
    <mergeCell ref="L4:N4"/>
    <mergeCell ref="O4:O5"/>
    <mergeCell ref="Q4:S4"/>
    <mergeCell ref="T4:T5"/>
    <mergeCell ref="V4:X4"/>
    <mergeCell ref="A17:Y17"/>
    <mergeCell ref="A18:Y18"/>
    <mergeCell ref="A20:Y20"/>
    <mergeCell ref="A22:Y22"/>
    <mergeCell ref="A27:AC27"/>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01"/>
  <sheetViews>
    <sheetView showGridLines="0" zoomScaleNormal="100" workbookViewId="0">
      <pane ySplit="3" topLeftCell="A4" activePane="bottomLeft" state="frozen"/>
      <selection activeCell="H2" sqref="H2"/>
      <selection pane="bottomLeft"/>
    </sheetView>
  </sheetViews>
  <sheetFormatPr defaultColWidth="9" defaultRowHeight="12.3"/>
  <cols>
    <col min="1" max="1" width="32.71875" style="14" customWidth="1"/>
    <col min="2" max="3" width="22.27734375" style="14" customWidth="1"/>
    <col min="4" max="4" width="16.27734375" style="14" bestFit="1" customWidth="1"/>
    <col min="5" max="5" width="20.88671875" style="14" bestFit="1" customWidth="1"/>
    <col min="6" max="6" width="25.38671875" style="14" bestFit="1" customWidth="1"/>
    <col min="7" max="16384" width="9" style="14"/>
  </cols>
  <sheetData>
    <row r="1" spans="1:3" ht="14.1">
      <c r="A1" s="138" t="s">
        <v>2954</v>
      </c>
      <c r="B1" s="138"/>
      <c r="C1" s="138"/>
    </row>
    <row r="2" spans="1:3" ht="12.6" thickBot="1">
      <c r="A2" s="627"/>
      <c r="B2" s="625"/>
      <c r="C2" s="625"/>
    </row>
    <row r="3" spans="1:3" ht="45.75" customHeight="1" thickTop="1">
      <c r="A3" s="624" t="s">
        <v>2125</v>
      </c>
      <c r="B3" s="601" t="s">
        <v>2345</v>
      </c>
      <c r="C3" s="602" t="s">
        <v>2778</v>
      </c>
    </row>
    <row r="4" spans="1:3" ht="24" customHeight="1">
      <c r="A4" s="85" t="s">
        <v>2126</v>
      </c>
      <c r="B4" s="628">
        <v>2684</v>
      </c>
      <c r="C4" s="214">
        <v>20454327</v>
      </c>
    </row>
    <row r="5" spans="1:3" ht="13.5" customHeight="1">
      <c r="A5" s="82" t="s">
        <v>20</v>
      </c>
      <c r="B5" s="628">
        <v>6086</v>
      </c>
      <c r="C5" s="214">
        <v>32238101</v>
      </c>
    </row>
    <row r="6" spans="1:3" ht="13.5" customHeight="1">
      <c r="A6" s="82" t="s">
        <v>21</v>
      </c>
      <c r="B6" s="628">
        <v>7485</v>
      </c>
      <c r="C6" s="214">
        <v>44135112</v>
      </c>
    </row>
    <row r="7" spans="1:3" ht="13.5" customHeight="1">
      <c r="A7" s="82" t="s">
        <v>22</v>
      </c>
      <c r="B7" s="628">
        <v>9968</v>
      </c>
      <c r="C7" s="214">
        <v>77006033</v>
      </c>
    </row>
    <row r="8" spans="1:3" ht="13.5" customHeight="1">
      <c r="A8" s="82" t="s">
        <v>23</v>
      </c>
      <c r="B8" s="628">
        <v>12057</v>
      </c>
      <c r="C8" s="214">
        <v>126418804</v>
      </c>
    </row>
    <row r="9" spans="1:3" ht="13.5" customHeight="1">
      <c r="A9" s="82" t="s">
        <v>24</v>
      </c>
      <c r="B9" s="628">
        <v>15950</v>
      </c>
      <c r="C9" s="214">
        <v>171455053</v>
      </c>
    </row>
    <row r="10" spans="1:3">
      <c r="A10" s="82" t="s">
        <v>25</v>
      </c>
      <c r="B10" s="628">
        <v>19537</v>
      </c>
      <c r="C10" s="214">
        <v>235675512</v>
      </c>
    </row>
    <row r="11" spans="1:3">
      <c r="A11" s="82" t="s">
        <v>26</v>
      </c>
      <c r="B11" s="628">
        <v>25893</v>
      </c>
      <c r="C11" s="214">
        <v>306912052</v>
      </c>
    </row>
    <row r="12" spans="1:3">
      <c r="A12" s="82" t="s">
        <v>27</v>
      </c>
      <c r="B12" s="628">
        <v>28597</v>
      </c>
      <c r="C12" s="214">
        <v>354255591</v>
      </c>
    </row>
    <row r="13" spans="1:3">
      <c r="A13" s="82" t="s">
        <v>28</v>
      </c>
      <c r="B13" s="628">
        <v>37926</v>
      </c>
      <c r="C13" s="214">
        <v>473185649</v>
      </c>
    </row>
    <row r="14" spans="1:3">
      <c r="A14" s="82" t="s">
        <v>29</v>
      </c>
      <c r="B14" s="628">
        <v>40359</v>
      </c>
      <c r="C14" s="214">
        <v>498192086</v>
      </c>
    </row>
    <row r="15" spans="1:3">
      <c r="A15" s="82" t="s">
        <v>30</v>
      </c>
      <c r="B15" s="628">
        <v>32533</v>
      </c>
      <c r="C15" s="214">
        <v>410862987</v>
      </c>
    </row>
    <row r="16" spans="1:3">
      <c r="A16" s="82" t="s">
        <v>31</v>
      </c>
      <c r="B16" s="628">
        <v>33145</v>
      </c>
      <c r="C16" s="214">
        <v>392567814</v>
      </c>
    </row>
    <row r="17" spans="1:3">
      <c r="A17" s="82" t="s">
        <v>32</v>
      </c>
      <c r="B17" s="628">
        <v>25007</v>
      </c>
      <c r="C17" s="214">
        <v>269825816</v>
      </c>
    </row>
    <row r="18" spans="1:3">
      <c r="A18" s="82" t="s">
        <v>33</v>
      </c>
      <c r="B18" s="628">
        <v>21716</v>
      </c>
      <c r="C18" s="214">
        <v>222471279</v>
      </c>
    </row>
    <row r="19" spans="1:3">
      <c r="A19" s="83" t="s">
        <v>34</v>
      </c>
      <c r="B19" s="628">
        <v>15754</v>
      </c>
      <c r="C19" s="214">
        <v>166059885</v>
      </c>
    </row>
    <row r="20" spans="1:3">
      <c r="A20" s="83" t="s">
        <v>35</v>
      </c>
      <c r="B20" s="628">
        <v>13007</v>
      </c>
      <c r="C20" s="214">
        <v>147487219</v>
      </c>
    </row>
    <row r="21" spans="1:3">
      <c r="A21" s="83" t="s">
        <v>36</v>
      </c>
      <c r="B21" s="628">
        <v>10142</v>
      </c>
      <c r="C21" s="214">
        <v>124451344</v>
      </c>
    </row>
    <row r="22" spans="1:3">
      <c r="A22" s="83" t="s">
        <v>37</v>
      </c>
      <c r="B22" s="628">
        <v>7995</v>
      </c>
      <c r="C22" s="214">
        <v>93835077</v>
      </c>
    </row>
    <row r="23" spans="1:3">
      <c r="A23" s="83" t="s">
        <v>38</v>
      </c>
      <c r="B23" s="628">
        <v>6859</v>
      </c>
      <c r="C23" s="214">
        <v>75852854</v>
      </c>
    </row>
    <row r="24" spans="1:3">
      <c r="A24" s="83" t="s">
        <v>39</v>
      </c>
      <c r="B24" s="628">
        <v>5766</v>
      </c>
      <c r="C24" s="214">
        <v>68503454</v>
      </c>
    </row>
    <row r="25" spans="1:3">
      <c r="A25" s="83" t="s">
        <v>40</v>
      </c>
      <c r="B25" s="628">
        <v>8575</v>
      </c>
      <c r="C25" s="214">
        <v>104877807</v>
      </c>
    </row>
    <row r="26" spans="1:3">
      <c r="A26" s="83" t="s">
        <v>41</v>
      </c>
      <c r="B26" s="628">
        <v>9243</v>
      </c>
      <c r="C26" s="214">
        <v>100922290</v>
      </c>
    </row>
    <row r="27" spans="1:3">
      <c r="A27" s="83" t="s">
        <v>42</v>
      </c>
      <c r="B27" s="628">
        <v>8707</v>
      </c>
      <c r="C27" s="214">
        <v>90913918</v>
      </c>
    </row>
    <row r="28" spans="1:3">
      <c r="A28" s="83" t="s">
        <v>43</v>
      </c>
      <c r="B28" s="628">
        <v>9102</v>
      </c>
      <c r="C28" s="214">
        <v>109356200</v>
      </c>
    </row>
    <row r="29" spans="1:3">
      <c r="A29" s="83" t="s">
        <v>44</v>
      </c>
      <c r="B29" s="628">
        <v>9295</v>
      </c>
      <c r="C29" s="214">
        <v>112623371</v>
      </c>
    </row>
    <row r="30" spans="1:3">
      <c r="A30" s="83" t="s">
        <v>45</v>
      </c>
      <c r="B30" s="628">
        <v>10230</v>
      </c>
      <c r="C30" s="214">
        <v>121612880</v>
      </c>
    </row>
    <row r="31" spans="1:3">
      <c r="A31" s="83" t="s">
        <v>46</v>
      </c>
      <c r="B31" s="628">
        <v>6587</v>
      </c>
      <c r="C31" s="214">
        <v>69392233</v>
      </c>
    </row>
    <row r="32" spans="1:3">
      <c r="A32" s="83" t="s">
        <v>47</v>
      </c>
      <c r="B32" s="628">
        <v>7428</v>
      </c>
      <c r="C32" s="214">
        <v>78258786</v>
      </c>
    </row>
    <row r="33" spans="1:3">
      <c r="A33" s="83" t="s">
        <v>48</v>
      </c>
      <c r="B33" s="628">
        <v>9063</v>
      </c>
      <c r="C33" s="214">
        <v>98983881</v>
      </c>
    </row>
    <row r="34" spans="1:3">
      <c r="A34" s="83" t="s">
        <v>49</v>
      </c>
      <c r="B34" s="628">
        <v>8630</v>
      </c>
      <c r="C34" s="214">
        <v>98224591</v>
      </c>
    </row>
    <row r="35" spans="1:3">
      <c r="A35" s="83" t="s">
        <v>50</v>
      </c>
      <c r="B35" s="628">
        <v>9244</v>
      </c>
      <c r="C35" s="214">
        <v>110467151</v>
      </c>
    </row>
    <row r="36" spans="1:3">
      <c r="A36" s="83" t="s">
        <v>51</v>
      </c>
      <c r="B36" s="628">
        <v>10458</v>
      </c>
      <c r="C36" s="214">
        <v>122866892</v>
      </c>
    </row>
    <row r="37" spans="1:3">
      <c r="A37" s="83" t="s">
        <v>61</v>
      </c>
      <c r="B37" s="628">
        <v>12220</v>
      </c>
      <c r="C37" s="214">
        <v>143200679</v>
      </c>
    </row>
    <row r="38" spans="1:3">
      <c r="A38" s="83" t="s">
        <v>181</v>
      </c>
      <c r="B38" s="628">
        <v>14324</v>
      </c>
      <c r="C38" s="214">
        <v>168299783</v>
      </c>
    </row>
    <row r="39" spans="1:3">
      <c r="A39" s="83" t="s">
        <v>2363</v>
      </c>
      <c r="B39" s="628">
        <v>12298</v>
      </c>
      <c r="C39" s="214">
        <v>149588410</v>
      </c>
    </row>
    <row r="40" spans="1:3">
      <c r="A40" s="83" t="s">
        <v>2412</v>
      </c>
      <c r="B40" s="628">
        <v>15304</v>
      </c>
      <c r="C40" s="214">
        <v>184313710</v>
      </c>
    </row>
    <row r="41" spans="1:3">
      <c r="A41" s="83" t="s">
        <v>2413</v>
      </c>
      <c r="B41" s="628">
        <v>18047</v>
      </c>
      <c r="C41" s="214">
        <v>223555143</v>
      </c>
    </row>
    <row r="42" spans="1:3">
      <c r="A42" s="83" t="s">
        <v>2447</v>
      </c>
      <c r="B42" s="628">
        <v>20528</v>
      </c>
      <c r="C42" s="214">
        <v>255841678</v>
      </c>
    </row>
    <row r="43" spans="1:3">
      <c r="A43" s="83" t="s">
        <v>2448</v>
      </c>
      <c r="B43" s="628">
        <v>20265</v>
      </c>
      <c r="C43" s="214">
        <v>251952278</v>
      </c>
    </row>
    <row r="44" spans="1:3">
      <c r="A44" s="83" t="s">
        <v>2449</v>
      </c>
      <c r="B44" s="628">
        <v>20816</v>
      </c>
      <c r="C44" s="214">
        <v>262778795</v>
      </c>
    </row>
    <row r="45" spans="1:3">
      <c r="A45" s="83" t="s">
        <v>2460</v>
      </c>
      <c r="B45" s="628">
        <v>16943</v>
      </c>
      <c r="C45" s="214">
        <v>211517357</v>
      </c>
    </row>
    <row r="46" spans="1:3">
      <c r="A46" s="83" t="s">
        <v>2461</v>
      </c>
      <c r="B46" s="628">
        <v>10746</v>
      </c>
      <c r="C46" s="214">
        <v>135380239</v>
      </c>
    </row>
    <row r="47" spans="1:3">
      <c r="A47" s="83" t="s">
        <v>2462</v>
      </c>
      <c r="B47" s="628">
        <v>9493</v>
      </c>
      <c r="C47" s="214">
        <v>124503288</v>
      </c>
    </row>
    <row r="48" spans="1:3">
      <c r="A48" s="83" t="s">
        <v>2488</v>
      </c>
      <c r="B48" s="628">
        <v>7740</v>
      </c>
      <c r="C48" s="214">
        <v>105245551</v>
      </c>
    </row>
    <row r="49" spans="1:3">
      <c r="A49" s="83" t="s">
        <v>2491</v>
      </c>
      <c r="B49" s="628">
        <v>9522</v>
      </c>
      <c r="C49" s="214">
        <v>144426768</v>
      </c>
    </row>
    <row r="50" spans="1:3">
      <c r="A50" s="83" t="s">
        <v>2492</v>
      </c>
      <c r="B50" s="628">
        <v>11225</v>
      </c>
      <c r="C50" s="214">
        <v>179359218</v>
      </c>
    </row>
    <row r="51" spans="1:3">
      <c r="A51" s="83" t="s">
        <v>2507</v>
      </c>
      <c r="B51" s="628">
        <v>8697</v>
      </c>
      <c r="C51" s="214">
        <v>145385263</v>
      </c>
    </row>
    <row r="52" spans="1:3">
      <c r="A52" s="83" t="s">
        <v>2508</v>
      </c>
      <c r="B52" s="628">
        <v>9950</v>
      </c>
      <c r="C52" s="214">
        <v>172600891</v>
      </c>
    </row>
    <row r="53" spans="1:3">
      <c r="A53" s="83" t="s">
        <v>2510</v>
      </c>
      <c r="B53" s="628">
        <v>9582</v>
      </c>
      <c r="C53" s="214">
        <v>176920713</v>
      </c>
    </row>
    <row r="54" spans="1:3">
      <c r="A54" s="83" t="s">
        <v>2520</v>
      </c>
      <c r="B54" s="628">
        <v>14239</v>
      </c>
      <c r="C54" s="214">
        <v>285005310</v>
      </c>
    </row>
    <row r="55" spans="1:3" s="136" customFormat="1">
      <c r="A55" s="83" t="s">
        <v>2521</v>
      </c>
      <c r="B55" s="628">
        <v>2612</v>
      </c>
      <c r="C55" s="214">
        <v>29513059</v>
      </c>
    </row>
    <row r="56" spans="1:3" s="3" customFormat="1">
      <c r="A56" s="83" t="s">
        <v>2522</v>
      </c>
      <c r="B56" s="628">
        <v>5541</v>
      </c>
      <c r="C56" s="214">
        <v>78817464</v>
      </c>
    </row>
    <row r="57" spans="1:3" s="3" customFormat="1">
      <c r="A57" s="83" t="s">
        <v>2530</v>
      </c>
      <c r="B57" s="628">
        <v>7380</v>
      </c>
      <c r="C57" s="214">
        <v>107918712</v>
      </c>
    </row>
    <row r="58" spans="1:3" s="3" customFormat="1">
      <c r="A58" s="83" t="s">
        <v>2531</v>
      </c>
      <c r="B58" s="628">
        <v>7284</v>
      </c>
      <c r="C58" s="214">
        <v>108223233</v>
      </c>
    </row>
    <row r="59" spans="1:3" s="3" customFormat="1">
      <c r="A59" s="83" t="s">
        <v>2548</v>
      </c>
      <c r="B59" s="628">
        <v>7501</v>
      </c>
      <c r="C59" s="214">
        <v>115373950</v>
      </c>
    </row>
    <row r="60" spans="1:3" s="3" customFormat="1">
      <c r="A60" s="83" t="s">
        <v>2622</v>
      </c>
      <c r="B60" s="628">
        <v>7639</v>
      </c>
      <c r="C60" s="214">
        <v>121294750</v>
      </c>
    </row>
    <row r="61" spans="1:3" s="3" customFormat="1">
      <c r="A61" s="83" t="s">
        <v>2623</v>
      </c>
      <c r="B61" s="628">
        <v>8979</v>
      </c>
      <c r="C61" s="214">
        <v>139312181</v>
      </c>
    </row>
    <row r="62" spans="1:3" s="3" customFormat="1">
      <c r="A62" s="83" t="s">
        <v>2624</v>
      </c>
      <c r="B62" s="628">
        <v>9383</v>
      </c>
      <c r="C62" s="214">
        <v>143471022</v>
      </c>
    </row>
    <row r="63" spans="1:3" s="3" customFormat="1">
      <c r="A63" s="83" t="s">
        <v>2653</v>
      </c>
      <c r="B63" s="628">
        <v>6664</v>
      </c>
      <c r="C63" s="214">
        <v>99136654</v>
      </c>
    </row>
    <row r="64" spans="1:3" s="3" customFormat="1" ht="13.5" customHeight="1">
      <c r="A64" s="83" t="s">
        <v>2654</v>
      </c>
      <c r="B64" s="628">
        <v>8305</v>
      </c>
      <c r="C64" s="214">
        <v>123029417</v>
      </c>
    </row>
    <row r="65" spans="1:3" s="3" customFormat="1" ht="13.15" customHeight="1">
      <c r="A65" s="83" t="s">
        <v>2655</v>
      </c>
      <c r="B65" s="628">
        <v>9156</v>
      </c>
      <c r="C65" s="214">
        <v>138435687</v>
      </c>
    </row>
    <row r="66" spans="1:3" s="3" customFormat="1" ht="13.15" customHeight="1">
      <c r="A66" s="83" t="s">
        <v>2673</v>
      </c>
      <c r="B66" s="628">
        <v>10499</v>
      </c>
      <c r="C66" s="214">
        <v>153763734</v>
      </c>
    </row>
    <row r="67" spans="1:3" ht="13.15" customHeight="1">
      <c r="A67" s="83" t="s">
        <v>2674</v>
      </c>
      <c r="B67" s="628">
        <v>9258</v>
      </c>
      <c r="C67" s="214">
        <v>148106852</v>
      </c>
    </row>
    <row r="68" spans="1:3" ht="13.15" customHeight="1">
      <c r="A68" s="83" t="s">
        <v>2675</v>
      </c>
      <c r="B68" s="628">
        <v>9875</v>
      </c>
      <c r="C68" s="214">
        <v>159538748</v>
      </c>
    </row>
    <row r="69" spans="1:3" ht="13.15" customHeight="1">
      <c r="A69" s="83" t="s">
        <v>2696</v>
      </c>
      <c r="B69" s="628">
        <v>9912</v>
      </c>
      <c r="C69" s="214">
        <v>167048275</v>
      </c>
    </row>
    <row r="70" spans="1:3">
      <c r="A70" s="83" t="s">
        <v>2697</v>
      </c>
      <c r="B70" s="628">
        <v>7585</v>
      </c>
      <c r="C70" s="214">
        <v>124350576</v>
      </c>
    </row>
    <row r="71" spans="1:3">
      <c r="A71" s="83" t="s">
        <v>2698</v>
      </c>
      <c r="B71" s="628">
        <v>8016</v>
      </c>
      <c r="C71" s="214">
        <v>137238582</v>
      </c>
    </row>
    <row r="72" spans="1:3">
      <c r="A72" s="83" t="s">
        <v>2718</v>
      </c>
      <c r="B72" s="628">
        <v>8420</v>
      </c>
      <c r="C72" s="214">
        <v>148541963</v>
      </c>
    </row>
    <row r="73" spans="1:3">
      <c r="A73" s="83" t="s">
        <v>2719</v>
      </c>
      <c r="B73" s="628">
        <v>2819</v>
      </c>
      <c r="C73" s="214">
        <v>24026174</v>
      </c>
    </row>
    <row r="74" spans="1:3">
      <c r="A74" s="83" t="s">
        <v>2720</v>
      </c>
      <c r="B74" s="628">
        <v>7703</v>
      </c>
      <c r="C74" s="214">
        <v>73390987</v>
      </c>
    </row>
    <row r="75" spans="1:3">
      <c r="A75" s="83" t="s">
        <v>2780</v>
      </c>
      <c r="B75" s="628">
        <v>5666</v>
      </c>
      <c r="C75" s="214">
        <v>56888359</v>
      </c>
    </row>
    <row r="76" spans="1:3">
      <c r="A76" s="83" t="s">
        <v>2775</v>
      </c>
      <c r="B76" s="628">
        <v>11230</v>
      </c>
      <c r="C76" s="214">
        <v>108378549</v>
      </c>
    </row>
    <row r="77" spans="1:3">
      <c r="A77" s="83" t="s">
        <v>2826</v>
      </c>
      <c r="B77" s="628">
        <v>12515</v>
      </c>
      <c r="C77" s="214">
        <v>123536747</v>
      </c>
    </row>
    <row r="78" spans="1:3">
      <c r="A78" s="83" t="s">
        <v>2827</v>
      </c>
      <c r="B78" s="628">
        <v>14076</v>
      </c>
      <c r="C78" s="214">
        <v>138312582</v>
      </c>
    </row>
    <row r="79" spans="1:3">
      <c r="A79" s="83" t="s">
        <v>2908</v>
      </c>
      <c r="B79" s="628">
        <v>13785</v>
      </c>
      <c r="C79" s="214">
        <v>135394463</v>
      </c>
    </row>
    <row r="80" spans="1:3">
      <c r="A80" s="83" t="s">
        <v>2909</v>
      </c>
      <c r="B80" s="628">
        <v>14828</v>
      </c>
      <c r="C80" s="214">
        <v>142260243</v>
      </c>
    </row>
    <row r="81" spans="1:6">
      <c r="A81" s="83" t="s">
        <v>2910</v>
      </c>
      <c r="B81" s="628">
        <v>16073</v>
      </c>
      <c r="C81" s="214">
        <v>154069592</v>
      </c>
    </row>
    <row r="82" spans="1:6">
      <c r="A82" s="83" t="s">
        <v>2926</v>
      </c>
      <c r="B82" s="628">
        <v>18384</v>
      </c>
      <c r="C82" s="214">
        <v>172526459</v>
      </c>
    </row>
    <row r="83" spans="1:6">
      <c r="A83" s="83" t="s">
        <v>2927</v>
      </c>
      <c r="B83" s="628">
        <v>18799</v>
      </c>
      <c r="C83" s="214">
        <v>176354468</v>
      </c>
    </row>
    <row r="84" spans="1:6">
      <c r="A84" s="83" t="s">
        <v>2928</v>
      </c>
      <c r="B84" s="628">
        <v>21432</v>
      </c>
      <c r="C84" s="214">
        <v>198852398</v>
      </c>
    </row>
    <row r="85" spans="1:6">
      <c r="A85" s="83" t="s">
        <v>2979</v>
      </c>
      <c r="B85" s="628">
        <v>25953</v>
      </c>
      <c r="C85" s="214">
        <v>229079389</v>
      </c>
    </row>
    <row r="86" spans="1:6">
      <c r="A86" s="83" t="s">
        <v>2980</v>
      </c>
      <c r="B86" s="628">
        <v>26135</v>
      </c>
      <c r="C86" s="214">
        <v>222425882</v>
      </c>
      <c r="E86" s="703"/>
      <c r="F86" s="703"/>
    </row>
    <row r="87" spans="1:6">
      <c r="A87" s="83" t="s">
        <v>2994</v>
      </c>
      <c r="B87" s="628">
        <v>28727</v>
      </c>
      <c r="C87" s="214">
        <v>246797528</v>
      </c>
    </row>
    <row r="88" spans="1:6">
      <c r="A88" s="83" t="s">
        <v>2993</v>
      </c>
      <c r="B88" s="628">
        <v>18471</v>
      </c>
      <c r="C88" s="214">
        <v>133405656</v>
      </c>
    </row>
    <row r="89" spans="1:6">
      <c r="A89" s="83" t="s">
        <v>3013</v>
      </c>
      <c r="B89" s="628">
        <v>23462</v>
      </c>
      <c r="C89" s="214">
        <v>178417393</v>
      </c>
    </row>
    <row r="90" spans="1:6">
      <c r="A90" s="83" t="s">
        <v>3018</v>
      </c>
      <c r="B90" s="628">
        <v>24866</v>
      </c>
      <c r="C90" s="214">
        <v>190108934</v>
      </c>
    </row>
    <row r="91" spans="1:6">
      <c r="A91" s="83" t="s">
        <v>3019</v>
      </c>
      <c r="B91" s="628">
        <v>10524</v>
      </c>
      <c r="C91" s="214">
        <v>70135732</v>
      </c>
    </row>
    <row r="92" spans="1:6">
      <c r="A92" s="83" t="s">
        <v>3043</v>
      </c>
      <c r="B92" s="628">
        <v>11894</v>
      </c>
      <c r="C92" s="214">
        <v>85403898</v>
      </c>
    </row>
    <row r="93" spans="1:6">
      <c r="A93" s="83" t="s">
        <v>3044</v>
      </c>
      <c r="B93" s="628">
        <v>27205</v>
      </c>
      <c r="C93" s="214">
        <v>177792069</v>
      </c>
    </row>
    <row r="94" spans="1:6" ht="22.5" customHeight="1" thickBot="1">
      <c r="A94" s="626" t="s">
        <v>52</v>
      </c>
      <c r="B94" s="609">
        <v>1225523</v>
      </c>
      <c r="C94" s="629">
        <v>14130893484</v>
      </c>
    </row>
    <row r="95" spans="1:6" ht="30" customHeight="1" thickTop="1">
      <c r="A95" s="960" t="s">
        <v>2127</v>
      </c>
      <c r="B95" s="960"/>
      <c r="C95" s="960"/>
    </row>
    <row r="96" spans="1:6" ht="25.5" customHeight="1">
      <c r="A96" s="946" t="s">
        <v>2339</v>
      </c>
      <c r="B96" s="946"/>
      <c r="C96" s="946"/>
    </row>
    <row r="97" spans="1:13" ht="13.5" customHeight="1">
      <c r="A97" s="946" t="s">
        <v>2128</v>
      </c>
      <c r="B97" s="946"/>
      <c r="C97" s="946"/>
    </row>
    <row r="98" spans="1:13" ht="13.8">
      <c r="A98" s="559"/>
      <c r="B98" s="559"/>
      <c r="C98" s="559"/>
      <c r="D98" s="559"/>
      <c r="E98" s="559"/>
      <c r="F98" s="559"/>
      <c r="G98" s="559"/>
      <c r="H98" s="559"/>
      <c r="I98" s="559"/>
      <c r="J98" s="559"/>
      <c r="K98" s="559"/>
      <c r="L98" s="559"/>
      <c r="M98" s="559"/>
    </row>
    <row r="99" spans="1:13">
      <c r="A99" s="286" t="s">
        <v>1</v>
      </c>
      <c r="B99" s="287" t="str">
        <f>Contents!C19</f>
        <v>27 Aug 2020</v>
      </c>
    </row>
    <row r="100" spans="1:13">
      <c r="A100" s="286" t="s">
        <v>2652</v>
      </c>
      <c r="B100" s="287" t="str">
        <f>Contents!D19</f>
        <v>26 Nov 2020</v>
      </c>
    </row>
    <row r="101" spans="1:13">
      <c r="B101" s="393"/>
    </row>
  </sheetData>
  <mergeCells count="3">
    <mergeCell ref="A95:C95"/>
    <mergeCell ref="A96:C96"/>
    <mergeCell ref="A97:C97"/>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51"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0"/>
  <sheetViews>
    <sheetView zoomScaleNormal="100" workbookViewId="0">
      <pane ySplit="4" topLeftCell="A5" activePane="bottomLeft" state="frozen"/>
      <selection activeCell="G25" sqref="G25"/>
      <selection pane="bottomLeft"/>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8.38671875" style="14" customWidth="1"/>
    <col min="6" max="6" width="14.609375" style="14" customWidth="1"/>
    <col min="7" max="9" width="15" style="14" customWidth="1"/>
    <col min="10" max="16384" width="8.71875" style="14"/>
  </cols>
  <sheetData>
    <row r="1" spans="1:9" ht="14.1">
      <c r="A1" s="138" t="s">
        <v>2782</v>
      </c>
      <c r="B1" s="138"/>
      <c r="C1" s="138"/>
    </row>
    <row r="2" spans="1:9">
      <c r="A2" s="138"/>
      <c r="B2" s="138"/>
      <c r="C2" s="138"/>
    </row>
    <row r="3" spans="1:9" ht="12.6" thickBot="1">
      <c r="A3" s="750"/>
      <c r="B3" s="751"/>
      <c r="C3" s="752"/>
      <c r="D3" s="752"/>
      <c r="E3" s="752"/>
      <c r="F3" s="752" t="s">
        <v>2778</v>
      </c>
    </row>
    <row r="4" spans="1:9" ht="38.700000000000003" thickTop="1">
      <c r="A4" s="457" t="s">
        <v>68</v>
      </c>
      <c r="B4" s="295" t="s">
        <v>2820</v>
      </c>
      <c r="C4" s="514" t="s">
        <v>2818</v>
      </c>
      <c r="D4" s="514" t="s">
        <v>2792</v>
      </c>
      <c r="E4" s="753" t="s">
        <v>3028</v>
      </c>
      <c r="F4" s="753" t="s">
        <v>2957</v>
      </c>
    </row>
    <row r="5" spans="1:9" ht="14.4">
      <c r="A5" s="458" t="s">
        <v>3029</v>
      </c>
      <c r="B5" s="569">
        <v>0</v>
      </c>
      <c r="C5" s="569">
        <v>0</v>
      </c>
      <c r="D5" s="569">
        <v>0</v>
      </c>
      <c r="E5" s="569">
        <v>0</v>
      </c>
      <c r="F5" s="221" t="s">
        <v>131</v>
      </c>
      <c r="G5" s="570"/>
      <c r="H5" s="570"/>
      <c r="I5" s="570"/>
    </row>
    <row r="6" spans="1:9">
      <c r="A6" s="83" t="s">
        <v>2719</v>
      </c>
      <c r="B6" s="214">
        <v>24026174</v>
      </c>
      <c r="C6" s="214">
        <v>5315462</v>
      </c>
      <c r="D6" s="214">
        <v>5198060</v>
      </c>
      <c r="E6" s="214">
        <v>1671200</v>
      </c>
      <c r="F6" s="221" t="s">
        <v>131</v>
      </c>
      <c r="G6" s="570"/>
      <c r="H6" s="570"/>
      <c r="I6" s="570"/>
    </row>
    <row r="7" spans="1:9">
      <c r="A7" s="83" t="s">
        <v>2720</v>
      </c>
      <c r="B7" s="214">
        <v>73360673</v>
      </c>
      <c r="C7" s="214">
        <v>17398163</v>
      </c>
      <c r="D7" s="214">
        <v>13963463</v>
      </c>
      <c r="E7" s="214">
        <v>9404100</v>
      </c>
      <c r="F7" s="221" t="s">
        <v>131</v>
      </c>
      <c r="G7" s="570"/>
      <c r="H7" s="570"/>
      <c r="I7" s="570"/>
    </row>
    <row r="8" spans="1:9">
      <c r="A8" s="83" t="s">
        <v>2780</v>
      </c>
      <c r="B8" s="214">
        <v>56845361</v>
      </c>
      <c r="C8" s="214">
        <v>14161094</v>
      </c>
      <c r="D8" s="214">
        <v>8948163</v>
      </c>
      <c r="E8" s="214">
        <v>8230003</v>
      </c>
      <c r="F8" s="221" t="s">
        <v>131</v>
      </c>
      <c r="G8" s="570"/>
      <c r="H8" s="570"/>
      <c r="I8" s="570"/>
    </row>
    <row r="9" spans="1:9">
      <c r="A9" s="83" t="s">
        <v>2775</v>
      </c>
      <c r="B9" s="214">
        <v>108235891</v>
      </c>
      <c r="C9" s="214">
        <v>25356035</v>
      </c>
      <c r="D9" s="214">
        <v>18184908</v>
      </c>
      <c r="E9" s="214">
        <v>15372795</v>
      </c>
      <c r="F9" s="221" t="s">
        <v>131</v>
      </c>
      <c r="G9" s="570"/>
      <c r="H9" s="570"/>
      <c r="I9" s="570"/>
    </row>
    <row r="10" spans="1:9">
      <c r="A10" s="83" t="s">
        <v>2826</v>
      </c>
      <c r="B10" s="214">
        <v>123278237</v>
      </c>
      <c r="C10" s="214">
        <v>28018905</v>
      </c>
      <c r="D10" s="214">
        <v>22550456</v>
      </c>
      <c r="E10" s="214">
        <v>18316052</v>
      </c>
      <c r="F10" s="221" t="s">
        <v>131</v>
      </c>
      <c r="G10" s="570"/>
      <c r="H10" s="570"/>
      <c r="I10" s="570"/>
    </row>
    <row r="11" spans="1:9">
      <c r="A11" s="83" t="s">
        <v>2827</v>
      </c>
      <c r="B11" s="214">
        <v>138232688</v>
      </c>
      <c r="C11" s="214">
        <v>31100422</v>
      </c>
      <c r="D11" s="214">
        <v>28096365</v>
      </c>
      <c r="E11" s="214">
        <v>19372721</v>
      </c>
      <c r="F11" s="569">
        <v>0</v>
      </c>
      <c r="G11" s="570"/>
      <c r="H11" s="570"/>
      <c r="I11" s="570"/>
    </row>
    <row r="12" spans="1:9">
      <c r="A12" s="83" t="s">
        <v>2908</v>
      </c>
      <c r="B12" s="214">
        <v>135097263</v>
      </c>
      <c r="C12" s="214">
        <v>31755883</v>
      </c>
      <c r="D12" s="214">
        <v>24770481</v>
      </c>
      <c r="E12" s="214">
        <v>19469074</v>
      </c>
      <c r="F12" s="569">
        <v>0</v>
      </c>
      <c r="G12" s="570"/>
      <c r="H12" s="570"/>
      <c r="I12" s="570"/>
    </row>
    <row r="13" spans="1:9">
      <c r="A13" s="83" t="s">
        <v>2909</v>
      </c>
      <c r="B13" s="214">
        <v>142154488</v>
      </c>
      <c r="C13" s="214">
        <v>33828209</v>
      </c>
      <c r="D13" s="214">
        <v>27631588</v>
      </c>
      <c r="E13" s="214">
        <v>20093175</v>
      </c>
      <c r="F13" s="569">
        <v>0</v>
      </c>
      <c r="G13" s="570"/>
      <c r="H13" s="570"/>
      <c r="I13" s="570"/>
    </row>
    <row r="14" spans="1:9">
      <c r="A14" s="83" t="s">
        <v>2910</v>
      </c>
      <c r="B14" s="214">
        <v>153839746</v>
      </c>
      <c r="C14" s="214">
        <v>32398743</v>
      </c>
      <c r="D14" s="214">
        <v>27687199</v>
      </c>
      <c r="E14" s="214">
        <v>18036727</v>
      </c>
      <c r="F14" s="569">
        <v>0</v>
      </c>
      <c r="G14" s="570"/>
      <c r="H14" s="570"/>
      <c r="I14" s="570"/>
    </row>
    <row r="15" spans="1:9">
      <c r="A15" s="83" t="s">
        <v>2926</v>
      </c>
      <c r="B15" s="214">
        <v>171745322</v>
      </c>
      <c r="C15" s="214">
        <v>31041094</v>
      </c>
      <c r="D15" s="214">
        <v>32868898</v>
      </c>
      <c r="E15" s="214">
        <v>21378426</v>
      </c>
      <c r="F15" s="569">
        <v>0</v>
      </c>
      <c r="G15" s="570"/>
      <c r="H15" s="570"/>
      <c r="I15" s="570"/>
    </row>
    <row r="16" spans="1:9">
      <c r="A16" s="83" t="s">
        <v>2927</v>
      </c>
      <c r="B16" s="214">
        <v>175847394</v>
      </c>
      <c r="C16" s="214">
        <v>29150306</v>
      </c>
      <c r="D16" s="214">
        <v>30475642</v>
      </c>
      <c r="E16" s="214">
        <v>21595887</v>
      </c>
      <c r="F16" s="569">
        <v>19188</v>
      </c>
      <c r="G16" s="570"/>
      <c r="H16" s="570"/>
      <c r="I16" s="570"/>
    </row>
    <row r="17" spans="1:9">
      <c r="A17" s="83" t="s">
        <v>2928</v>
      </c>
      <c r="B17" s="214">
        <v>197868269</v>
      </c>
      <c r="C17" s="214">
        <v>32853388</v>
      </c>
      <c r="D17" s="214">
        <v>38451412</v>
      </c>
      <c r="E17" s="214">
        <v>21652072</v>
      </c>
      <c r="F17" s="569">
        <v>12636</v>
      </c>
      <c r="G17" s="570"/>
      <c r="H17" s="570"/>
      <c r="I17" s="570"/>
    </row>
    <row r="18" spans="1:9">
      <c r="A18" s="83" t="s">
        <v>2979</v>
      </c>
      <c r="B18" s="214">
        <v>228432270</v>
      </c>
      <c r="C18" s="214">
        <v>33920448</v>
      </c>
      <c r="D18" s="214">
        <v>44305496</v>
      </c>
      <c r="E18" s="214">
        <v>21509466</v>
      </c>
      <c r="F18" s="569">
        <v>5484</v>
      </c>
      <c r="G18" s="570"/>
      <c r="H18" s="570"/>
      <c r="I18" s="570"/>
    </row>
    <row r="19" spans="1:9">
      <c r="A19" s="83" t="s">
        <v>2980</v>
      </c>
      <c r="B19" s="214">
        <v>221603220</v>
      </c>
      <c r="C19" s="214">
        <v>32933342</v>
      </c>
      <c r="D19" s="214">
        <v>46730616</v>
      </c>
      <c r="E19" s="214">
        <v>18495590</v>
      </c>
      <c r="F19" s="569">
        <v>47581</v>
      </c>
      <c r="G19" s="570"/>
      <c r="H19" s="570"/>
      <c r="I19" s="570"/>
    </row>
    <row r="20" spans="1:9">
      <c r="A20" s="83" t="s">
        <v>2994</v>
      </c>
      <c r="B20" s="214">
        <v>245055707</v>
      </c>
      <c r="C20" s="214">
        <v>28145249</v>
      </c>
      <c r="D20" s="214">
        <v>50096520</v>
      </c>
      <c r="E20" s="214">
        <v>14789999</v>
      </c>
      <c r="F20" s="569">
        <v>32089</v>
      </c>
    </row>
    <row r="21" spans="1:9">
      <c r="A21" s="83" t="s">
        <v>2993</v>
      </c>
      <c r="B21" s="214">
        <v>132849650</v>
      </c>
      <c r="C21" s="214">
        <v>24489404</v>
      </c>
      <c r="D21" s="214">
        <v>29768636</v>
      </c>
      <c r="E21" s="214">
        <v>13914075</v>
      </c>
      <c r="F21" s="569">
        <v>185954</v>
      </c>
    </row>
    <row r="22" spans="1:9">
      <c r="A22" s="83" t="s">
        <v>3013</v>
      </c>
      <c r="B22" s="214">
        <v>178443143</v>
      </c>
      <c r="C22" s="214">
        <v>32555681</v>
      </c>
      <c r="D22" s="214">
        <v>39130968</v>
      </c>
      <c r="E22" s="214">
        <v>20867030</v>
      </c>
      <c r="F22" s="569">
        <v>235144</v>
      </c>
    </row>
    <row r="23" spans="1:9">
      <c r="A23" s="83" t="s">
        <v>3018</v>
      </c>
      <c r="B23" s="214">
        <v>190024899</v>
      </c>
      <c r="C23" s="214">
        <v>35176469</v>
      </c>
      <c r="D23" s="214">
        <v>37256953</v>
      </c>
      <c r="E23" s="214">
        <v>21538423</v>
      </c>
      <c r="F23" s="569">
        <v>235710</v>
      </c>
    </row>
    <row r="24" spans="1:9">
      <c r="A24" s="83" t="s">
        <v>3019</v>
      </c>
      <c r="B24" s="214">
        <v>70294647</v>
      </c>
      <c r="C24" s="214">
        <v>8533281</v>
      </c>
      <c r="D24" s="214">
        <v>11910301</v>
      </c>
      <c r="E24" s="214">
        <v>4628831</v>
      </c>
      <c r="F24" s="569">
        <v>42085</v>
      </c>
    </row>
    <row r="25" spans="1:9">
      <c r="A25" s="83" t="s">
        <v>3043</v>
      </c>
      <c r="B25" s="214">
        <v>85741427</v>
      </c>
      <c r="C25" s="214">
        <v>10813701</v>
      </c>
      <c r="D25" s="214">
        <v>14658828</v>
      </c>
      <c r="E25" s="214">
        <v>10302330</v>
      </c>
      <c r="F25" s="569">
        <v>33767</v>
      </c>
    </row>
    <row r="26" spans="1:9">
      <c r="A26" s="83" t="s">
        <v>3044</v>
      </c>
      <c r="B26" s="214">
        <v>179300277</v>
      </c>
      <c r="C26" s="214">
        <v>27029279</v>
      </c>
      <c r="D26" s="214">
        <v>32030486</v>
      </c>
      <c r="E26" s="214">
        <v>14871752</v>
      </c>
      <c r="F26" s="569">
        <v>35011</v>
      </c>
    </row>
    <row r="27" spans="1:9">
      <c r="A27" s="83" t="s">
        <v>3045</v>
      </c>
      <c r="B27" s="214">
        <v>180010564</v>
      </c>
      <c r="C27" s="214">
        <v>33693283</v>
      </c>
      <c r="D27" s="214">
        <v>34771104</v>
      </c>
      <c r="E27" s="214">
        <v>18124718</v>
      </c>
      <c r="F27" s="569">
        <v>173537</v>
      </c>
    </row>
    <row r="28" spans="1:9" ht="22.9" customHeight="1">
      <c r="A28" s="456" t="s">
        <v>52</v>
      </c>
      <c r="B28" s="463">
        <v>3212287310</v>
      </c>
      <c r="C28" s="463">
        <v>579667841</v>
      </c>
      <c r="D28" s="463">
        <v>619486543</v>
      </c>
      <c r="E28" s="463">
        <v>353634446</v>
      </c>
      <c r="F28" s="571">
        <v>1058186</v>
      </c>
    </row>
    <row r="29" spans="1:9" ht="18.399999999999999" customHeight="1" thickBot="1">
      <c r="A29" s="754" t="s">
        <v>2781</v>
      </c>
      <c r="B29" s="755"/>
      <c r="C29" s="756">
        <v>0.18</v>
      </c>
      <c r="D29" s="756">
        <v>0.193</v>
      </c>
      <c r="E29" s="756">
        <v>0.11</v>
      </c>
      <c r="F29" s="756">
        <v>0</v>
      </c>
    </row>
    <row r="30" spans="1:9" ht="12.75" customHeight="1" thickTop="1">
      <c r="A30" s="459"/>
      <c r="B30" s="460"/>
      <c r="C30" s="635"/>
      <c r="D30" s="635"/>
      <c r="E30" s="635"/>
    </row>
    <row r="31" spans="1:9" ht="28" customHeight="1">
      <c r="A31" s="939" t="s">
        <v>2913</v>
      </c>
      <c r="B31" s="939"/>
      <c r="C31" s="939"/>
      <c r="D31" s="939"/>
      <c r="E31" s="939"/>
      <c r="F31" s="939"/>
    </row>
    <row r="32" spans="1:9" ht="14.65" customHeight="1">
      <c r="A32" s="968" t="s">
        <v>2821</v>
      </c>
      <c r="B32" s="968"/>
      <c r="C32" s="968"/>
      <c r="D32" s="968"/>
      <c r="E32" s="968"/>
      <c r="F32" s="968"/>
    </row>
    <row r="33" spans="1:6" ht="14.65" customHeight="1">
      <c r="A33" s="946" t="s">
        <v>2819</v>
      </c>
      <c r="B33" s="946"/>
      <c r="C33" s="946"/>
      <c r="D33" s="946"/>
      <c r="E33" s="946"/>
      <c r="F33" s="946"/>
    </row>
    <row r="34" spans="1:6" ht="14.65" customHeight="1">
      <c r="A34" s="946" t="s">
        <v>2959</v>
      </c>
      <c r="B34" s="946"/>
      <c r="C34" s="946"/>
      <c r="D34" s="946"/>
      <c r="E34" s="946"/>
      <c r="F34" s="946"/>
    </row>
    <row r="35" spans="1:6" ht="28.15" customHeight="1">
      <c r="A35" s="946" t="s">
        <v>3030</v>
      </c>
      <c r="B35" s="946"/>
      <c r="C35" s="946"/>
      <c r="D35" s="946"/>
      <c r="E35" s="946"/>
      <c r="F35" s="946"/>
    </row>
    <row r="36" spans="1:6" ht="27.4" customHeight="1">
      <c r="A36" s="946" t="s">
        <v>3031</v>
      </c>
      <c r="B36" s="946"/>
      <c r="C36" s="946"/>
      <c r="D36" s="946"/>
      <c r="E36" s="946"/>
      <c r="F36" s="946"/>
    </row>
    <row r="37" spans="1:6" ht="27.4" customHeight="1">
      <c r="A37" s="946" t="s">
        <v>3032</v>
      </c>
      <c r="B37" s="946"/>
      <c r="C37" s="946"/>
      <c r="D37" s="946"/>
      <c r="E37" s="946"/>
      <c r="F37" s="946"/>
    </row>
    <row r="38" spans="1:6" ht="27.4" customHeight="1">
      <c r="A38" s="740"/>
      <c r="B38" s="740"/>
      <c r="C38" s="740"/>
      <c r="D38" s="740"/>
      <c r="E38" s="740"/>
      <c r="F38" s="740"/>
    </row>
    <row r="39" spans="1:6">
      <c r="A39" s="286" t="s">
        <v>1</v>
      </c>
      <c r="B39" s="287" t="str">
        <f>Contents!C20</f>
        <v>17 Sep 2020</v>
      </c>
    </row>
    <row r="40" spans="1:6">
      <c r="A40" s="286" t="s">
        <v>2652</v>
      </c>
      <c r="B40" s="287" t="str">
        <f>Contents!D20</f>
        <v>22 Oct 2020</v>
      </c>
    </row>
  </sheetData>
  <mergeCells count="7">
    <mergeCell ref="A37:F37"/>
    <mergeCell ref="A31:F31"/>
    <mergeCell ref="A32:F32"/>
    <mergeCell ref="A33:F33"/>
    <mergeCell ref="A34:F34"/>
    <mergeCell ref="A35:F35"/>
    <mergeCell ref="A36:F36"/>
  </mergeCells>
  <pageMargins left="0.7" right="0.7" top="0.75" bottom="0.75" header="0.3" footer="0.3"/>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969" t="s">
        <v>2813</v>
      </c>
      <c r="B1" s="969"/>
      <c r="C1" s="969"/>
      <c r="D1" s="969"/>
      <c r="E1" s="969"/>
      <c r="F1" s="969"/>
    </row>
    <row r="2" spans="1:9" ht="12.75" customHeight="1" thickBot="1">
      <c r="A2" s="504"/>
      <c r="B2" s="504"/>
      <c r="C2" s="515"/>
      <c r="D2" s="515"/>
      <c r="E2" s="516"/>
      <c r="F2" s="516"/>
    </row>
    <row r="3" spans="1:9" ht="12.75" customHeight="1" thickTop="1">
      <c r="A3" s="43"/>
      <c r="B3" s="970" t="s">
        <v>123</v>
      </c>
      <c r="C3" s="971"/>
      <c r="D3" s="971"/>
      <c r="E3" s="971"/>
    </row>
    <row r="4" spans="1:9" ht="27.75" customHeight="1">
      <c r="A4" s="43" t="s">
        <v>124</v>
      </c>
      <c r="B4" s="215" t="s">
        <v>125</v>
      </c>
      <c r="C4" s="972" t="s">
        <v>126</v>
      </c>
      <c r="D4" s="973"/>
      <c r="E4" s="215" t="s">
        <v>127</v>
      </c>
      <c r="F4" s="267" t="s">
        <v>128</v>
      </c>
    </row>
    <row r="5" spans="1:9" ht="27.75" customHeight="1">
      <c r="A5" s="216"/>
      <c r="B5" s="217"/>
      <c r="C5" s="499"/>
      <c r="D5" s="517" t="s">
        <v>129</v>
      </c>
      <c r="E5" s="217"/>
      <c r="F5" s="217"/>
    </row>
    <row r="6" spans="1:9" ht="21" customHeight="1">
      <c r="A6" s="281" t="s">
        <v>2565</v>
      </c>
      <c r="B6" s="4">
        <v>3762</v>
      </c>
      <c r="C6" s="4">
        <v>7984</v>
      </c>
      <c r="D6" s="4">
        <v>0</v>
      </c>
      <c r="E6" s="4">
        <v>2684</v>
      </c>
      <c r="F6" s="4">
        <v>14430</v>
      </c>
      <c r="G6" s="72"/>
      <c r="H6" s="72"/>
      <c r="I6" s="72"/>
    </row>
    <row r="7" spans="1:9">
      <c r="A7" s="218" t="s">
        <v>20</v>
      </c>
      <c r="B7" s="4">
        <v>4775</v>
      </c>
      <c r="C7" s="4">
        <v>7734</v>
      </c>
      <c r="D7" s="4">
        <v>0</v>
      </c>
      <c r="E7" s="4">
        <v>6086</v>
      </c>
      <c r="F7" s="4">
        <v>18595</v>
      </c>
      <c r="G7" s="72"/>
      <c r="H7" s="72"/>
      <c r="I7" s="72"/>
    </row>
    <row r="8" spans="1:9" ht="13.15" customHeight="1">
      <c r="A8" s="218" t="s">
        <v>21</v>
      </c>
      <c r="B8" s="4">
        <v>5495</v>
      </c>
      <c r="C8" s="4">
        <v>8264</v>
      </c>
      <c r="D8" s="4">
        <v>1</v>
      </c>
      <c r="E8" s="4">
        <v>7485</v>
      </c>
      <c r="F8" s="4">
        <v>21244</v>
      </c>
      <c r="G8" s="72"/>
      <c r="H8" s="72"/>
      <c r="I8" s="72"/>
    </row>
    <row r="9" spans="1:9" ht="13.15" customHeight="1">
      <c r="A9" s="218" t="s">
        <v>22</v>
      </c>
      <c r="B9" s="4">
        <v>9563</v>
      </c>
      <c r="C9" s="4">
        <v>8281</v>
      </c>
      <c r="D9" s="4">
        <v>2</v>
      </c>
      <c r="E9" s="4">
        <v>9968</v>
      </c>
      <c r="F9" s="4">
        <v>27812</v>
      </c>
      <c r="G9" s="72"/>
      <c r="H9" s="72"/>
      <c r="I9" s="72"/>
    </row>
    <row r="10" spans="1:9">
      <c r="A10" s="218" t="s">
        <v>23</v>
      </c>
      <c r="B10" s="4">
        <v>11643</v>
      </c>
      <c r="C10" s="4">
        <v>9344</v>
      </c>
      <c r="D10" s="4">
        <v>5</v>
      </c>
      <c r="E10" s="4">
        <v>12057</v>
      </c>
      <c r="F10" s="4">
        <v>33044</v>
      </c>
      <c r="G10" s="72"/>
      <c r="H10" s="72"/>
      <c r="I10" s="72"/>
    </row>
    <row r="11" spans="1:9">
      <c r="A11" s="218" t="s">
        <v>24</v>
      </c>
      <c r="B11" s="4">
        <v>9893</v>
      </c>
      <c r="C11" s="4">
        <v>7926</v>
      </c>
      <c r="D11" s="4">
        <v>2</v>
      </c>
      <c r="E11" s="4">
        <v>15950</v>
      </c>
      <c r="F11" s="4">
        <v>33769</v>
      </c>
      <c r="G11" s="72"/>
      <c r="H11" s="72"/>
      <c r="I11" s="72"/>
    </row>
    <row r="12" spans="1:9">
      <c r="A12" s="218" t="s">
        <v>25</v>
      </c>
      <c r="B12" s="4">
        <v>14796</v>
      </c>
      <c r="C12" s="4">
        <v>9108</v>
      </c>
      <c r="D12" s="4">
        <v>2</v>
      </c>
      <c r="E12" s="4">
        <v>19537</v>
      </c>
      <c r="F12" s="4">
        <v>43441</v>
      </c>
      <c r="G12" s="72"/>
      <c r="H12" s="72"/>
      <c r="I12" s="72"/>
    </row>
    <row r="13" spans="1:9">
      <c r="A13" s="218" t="s">
        <v>26</v>
      </c>
      <c r="B13" s="4">
        <v>16190</v>
      </c>
      <c r="C13" s="4">
        <v>7492</v>
      </c>
      <c r="D13" s="4">
        <v>12</v>
      </c>
      <c r="E13" s="4">
        <v>25893</v>
      </c>
      <c r="F13" s="4">
        <v>49575</v>
      </c>
      <c r="G13" s="72"/>
      <c r="H13" s="72"/>
      <c r="I13" s="72"/>
    </row>
    <row r="14" spans="1:9">
      <c r="A14" s="218" t="s">
        <v>27</v>
      </c>
      <c r="B14" s="4">
        <v>21439</v>
      </c>
      <c r="C14" s="4">
        <v>8478</v>
      </c>
      <c r="D14" s="4">
        <v>26</v>
      </c>
      <c r="E14" s="4">
        <v>28597</v>
      </c>
      <c r="F14" s="4">
        <v>58514</v>
      </c>
      <c r="G14" s="72"/>
      <c r="H14" s="72"/>
      <c r="I14" s="72"/>
    </row>
    <row r="15" spans="1:9">
      <c r="A15" s="218" t="s">
        <v>28</v>
      </c>
      <c r="B15" s="4">
        <v>26030</v>
      </c>
      <c r="C15" s="4">
        <v>7816</v>
      </c>
      <c r="D15" s="4">
        <v>25</v>
      </c>
      <c r="E15" s="4">
        <v>37926</v>
      </c>
      <c r="F15" s="4">
        <v>71772</v>
      </c>
      <c r="G15" s="72"/>
      <c r="H15" s="72"/>
      <c r="I15" s="72"/>
    </row>
    <row r="16" spans="1:9">
      <c r="A16" s="218" t="s">
        <v>29</v>
      </c>
      <c r="B16" s="4">
        <v>34190</v>
      </c>
      <c r="C16" s="4">
        <v>6896</v>
      </c>
      <c r="D16" s="4">
        <v>43</v>
      </c>
      <c r="E16" s="4">
        <v>40359</v>
      </c>
      <c r="F16" s="4">
        <v>81445</v>
      </c>
      <c r="G16" s="72"/>
      <c r="H16" s="72"/>
      <c r="I16" s="72"/>
    </row>
    <row r="17" spans="1:9">
      <c r="A17" s="218" t="s">
        <v>30</v>
      </c>
      <c r="B17" s="4">
        <v>28468</v>
      </c>
      <c r="C17" s="4">
        <v>5128</v>
      </c>
      <c r="D17" s="4">
        <v>72</v>
      </c>
      <c r="E17" s="4">
        <v>32533</v>
      </c>
      <c r="F17" s="4">
        <v>66129</v>
      </c>
      <c r="G17" s="72"/>
      <c r="H17" s="72"/>
      <c r="I17" s="72"/>
    </row>
    <row r="18" spans="1:9">
      <c r="A18" s="218" t="s">
        <v>31</v>
      </c>
      <c r="B18" s="4">
        <v>34155</v>
      </c>
      <c r="C18" s="4">
        <v>6756</v>
      </c>
      <c r="D18" s="4">
        <v>127</v>
      </c>
      <c r="E18" s="4">
        <v>33145</v>
      </c>
      <c r="F18" s="4">
        <v>74056</v>
      </c>
      <c r="G18" s="72"/>
      <c r="H18" s="72"/>
      <c r="I18" s="72"/>
    </row>
    <row r="19" spans="1:9">
      <c r="A19" s="218" t="s">
        <v>32</v>
      </c>
      <c r="B19" s="4">
        <v>42690</v>
      </c>
      <c r="C19" s="4">
        <v>8756</v>
      </c>
      <c r="D19" s="4">
        <v>387</v>
      </c>
      <c r="E19" s="4">
        <v>25007</v>
      </c>
      <c r="F19" s="4">
        <v>76453</v>
      </c>
      <c r="G19" s="72"/>
      <c r="H19" s="72"/>
      <c r="I19" s="72"/>
    </row>
    <row r="20" spans="1:9">
      <c r="A20" s="218" t="s">
        <v>33</v>
      </c>
      <c r="B20" s="4">
        <v>61849</v>
      </c>
      <c r="C20" s="4">
        <v>14371</v>
      </c>
      <c r="D20" s="4">
        <v>211</v>
      </c>
      <c r="E20" s="4">
        <v>21716</v>
      </c>
      <c r="F20" s="4">
        <v>97936</v>
      </c>
      <c r="G20" s="72"/>
      <c r="H20" s="72"/>
      <c r="I20" s="72"/>
    </row>
    <row r="21" spans="1:9">
      <c r="A21" s="218" t="s">
        <v>34</v>
      </c>
      <c r="B21" s="4">
        <v>21470</v>
      </c>
      <c r="C21" s="4">
        <v>20141</v>
      </c>
      <c r="D21" s="4">
        <v>1675</v>
      </c>
      <c r="E21" s="4">
        <v>15754</v>
      </c>
      <c r="F21" s="4">
        <v>57365</v>
      </c>
      <c r="G21" s="72"/>
      <c r="H21" s="72"/>
      <c r="I21" s="72"/>
    </row>
    <row r="22" spans="1:9">
      <c r="A22" s="218" t="s">
        <v>35</v>
      </c>
      <c r="B22" s="4">
        <v>20216</v>
      </c>
      <c r="C22" s="4">
        <v>25480</v>
      </c>
      <c r="D22" s="4">
        <v>3090</v>
      </c>
      <c r="E22" s="4">
        <v>13007</v>
      </c>
      <c r="F22" s="4">
        <v>58703</v>
      </c>
      <c r="G22" s="72"/>
      <c r="H22" s="72"/>
      <c r="I22" s="72"/>
    </row>
    <row r="23" spans="1:9">
      <c r="A23" s="218" t="s">
        <v>36</v>
      </c>
      <c r="B23" s="4">
        <v>18800</v>
      </c>
      <c r="C23" s="4">
        <v>24392</v>
      </c>
      <c r="D23" s="4">
        <v>4306</v>
      </c>
      <c r="E23" s="4">
        <v>10142</v>
      </c>
      <c r="F23" s="4">
        <v>53334</v>
      </c>
      <c r="G23" s="72"/>
      <c r="H23" s="72"/>
      <c r="I23" s="72"/>
    </row>
    <row r="24" spans="1:9">
      <c r="A24" s="218" t="s">
        <v>37</v>
      </c>
      <c r="B24" s="4">
        <v>22756</v>
      </c>
      <c r="C24" s="4">
        <v>23447</v>
      </c>
      <c r="D24" s="4">
        <v>5295</v>
      </c>
      <c r="E24" s="4">
        <v>7995</v>
      </c>
      <c r="F24" s="4">
        <v>54198</v>
      </c>
      <c r="G24" s="72"/>
      <c r="H24" s="72"/>
      <c r="I24" s="72"/>
    </row>
    <row r="25" spans="1:9">
      <c r="A25" s="218"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8" t="s">
        <v>43</v>
      </c>
      <c r="B30" s="4">
        <v>20160</v>
      </c>
      <c r="C30" s="4">
        <v>16244</v>
      </c>
      <c r="D30" s="4">
        <v>4033</v>
      </c>
      <c r="E30" s="4">
        <v>9102</v>
      </c>
      <c r="F30" s="4">
        <v>45506</v>
      </c>
      <c r="G30" s="72"/>
      <c r="H30" s="72"/>
      <c r="I30" s="72"/>
    </row>
    <row r="31" spans="1:9">
      <c r="A31" s="218" t="s">
        <v>44</v>
      </c>
      <c r="B31" s="4">
        <v>18446</v>
      </c>
      <c r="C31" s="4">
        <v>14759</v>
      </c>
      <c r="D31" s="4">
        <v>3560</v>
      </c>
      <c r="E31" s="4">
        <v>9295</v>
      </c>
      <c r="F31" s="4">
        <v>42500</v>
      </c>
      <c r="G31" s="72"/>
      <c r="H31" s="72"/>
      <c r="I31" s="72"/>
    </row>
    <row r="32" spans="1:9">
      <c r="A32" s="218" t="s">
        <v>45</v>
      </c>
      <c r="B32" s="4">
        <v>24196</v>
      </c>
      <c r="C32" s="4">
        <v>16013</v>
      </c>
      <c r="D32" s="4">
        <v>4150</v>
      </c>
      <c r="E32" s="4">
        <v>10230</v>
      </c>
      <c r="F32" s="4">
        <v>50439</v>
      </c>
      <c r="G32" s="72"/>
      <c r="H32" s="72"/>
      <c r="I32" s="72"/>
    </row>
    <row r="33" spans="1:9">
      <c r="A33" s="218" t="s">
        <v>46</v>
      </c>
      <c r="B33" s="4">
        <v>15514</v>
      </c>
      <c r="C33" s="4">
        <v>6947</v>
      </c>
      <c r="D33" s="4">
        <v>1540</v>
      </c>
      <c r="E33" s="4">
        <v>6587</v>
      </c>
      <c r="F33" s="4">
        <v>29048</v>
      </c>
      <c r="G33" s="72"/>
      <c r="H33" s="72"/>
      <c r="I33" s="72"/>
    </row>
    <row r="34" spans="1:9">
      <c r="A34" s="218" t="s">
        <v>47</v>
      </c>
      <c r="B34" s="4">
        <v>14780</v>
      </c>
      <c r="C34" s="4">
        <v>7548</v>
      </c>
      <c r="D34" s="4">
        <v>1639</v>
      </c>
      <c r="E34" s="4">
        <v>7428</v>
      </c>
      <c r="F34" s="4">
        <v>29756</v>
      </c>
      <c r="G34" s="72"/>
      <c r="H34" s="72"/>
      <c r="I34" s="72"/>
    </row>
    <row r="35" spans="1:9">
      <c r="A35" s="218" t="s">
        <v>48</v>
      </c>
      <c r="B35" s="4">
        <v>17912</v>
      </c>
      <c r="C35" s="4">
        <v>5922</v>
      </c>
      <c r="D35" s="4">
        <v>1027</v>
      </c>
      <c r="E35" s="4">
        <v>9063</v>
      </c>
      <c r="F35" s="4">
        <v>32897</v>
      </c>
      <c r="G35" s="72"/>
      <c r="H35" s="72"/>
      <c r="I35" s="72"/>
    </row>
    <row r="36" spans="1:9">
      <c r="A36" s="218" t="s">
        <v>49</v>
      </c>
      <c r="B36" s="4">
        <v>15740</v>
      </c>
      <c r="C36" s="4">
        <v>6625</v>
      </c>
      <c r="D36" s="4">
        <v>988</v>
      </c>
      <c r="E36" s="4">
        <v>8630</v>
      </c>
      <c r="F36" s="4">
        <v>30995</v>
      </c>
      <c r="G36" s="72"/>
      <c r="H36" s="72"/>
      <c r="I36" s="72"/>
    </row>
    <row r="37" spans="1:9">
      <c r="A37" s="218" t="s">
        <v>50</v>
      </c>
      <c r="B37" s="4">
        <v>12795</v>
      </c>
      <c r="C37" s="4">
        <v>5086</v>
      </c>
      <c r="D37" s="4">
        <v>1015</v>
      </c>
      <c r="E37" s="4">
        <v>9244</v>
      </c>
      <c r="F37" s="4">
        <v>27125</v>
      </c>
      <c r="G37" s="72"/>
      <c r="H37" s="72"/>
      <c r="I37" s="72"/>
    </row>
    <row r="38" spans="1:9">
      <c r="A38" s="218" t="s">
        <v>51</v>
      </c>
      <c r="B38" s="4">
        <v>14987</v>
      </c>
      <c r="C38" s="4">
        <v>6150</v>
      </c>
      <c r="D38" s="4">
        <v>1063</v>
      </c>
      <c r="E38" s="4">
        <v>10458</v>
      </c>
      <c r="F38" s="4">
        <v>31595</v>
      </c>
      <c r="G38" s="72"/>
      <c r="H38" s="72"/>
      <c r="I38" s="72"/>
    </row>
    <row r="39" spans="1:9">
      <c r="A39" s="300"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2363</v>
      </c>
      <c r="B41" s="4">
        <v>11117</v>
      </c>
      <c r="C41" s="4">
        <v>3679</v>
      </c>
      <c r="D41" s="4">
        <v>326</v>
      </c>
      <c r="E41" s="4">
        <v>12298</v>
      </c>
      <c r="F41" s="4">
        <v>27094</v>
      </c>
      <c r="G41" s="72"/>
      <c r="H41" s="72"/>
      <c r="I41" s="72"/>
    </row>
    <row r="42" spans="1:9">
      <c r="A42" s="61" t="s">
        <v>2412</v>
      </c>
      <c r="B42" s="4">
        <v>12716</v>
      </c>
      <c r="C42" s="4">
        <v>2954</v>
      </c>
      <c r="D42" s="4">
        <v>468</v>
      </c>
      <c r="E42" s="4">
        <v>15304</v>
      </c>
      <c r="F42" s="4">
        <v>30974</v>
      </c>
      <c r="G42" s="72"/>
      <c r="H42" s="72"/>
      <c r="I42" s="72"/>
    </row>
    <row r="43" spans="1:9">
      <c r="A43" s="218" t="s">
        <v>2413</v>
      </c>
      <c r="B43" s="4">
        <v>15806</v>
      </c>
      <c r="C43" s="4">
        <v>2789</v>
      </c>
      <c r="D43" s="4">
        <v>426</v>
      </c>
      <c r="E43" s="4">
        <v>18047</v>
      </c>
      <c r="F43" s="4">
        <v>36642</v>
      </c>
      <c r="G43" s="72"/>
      <c r="H43" s="72"/>
      <c r="I43" s="72"/>
    </row>
    <row r="44" spans="1:9">
      <c r="A44" s="218" t="s">
        <v>2447</v>
      </c>
      <c r="B44" s="4">
        <v>18186</v>
      </c>
      <c r="C44" s="4">
        <v>3578</v>
      </c>
      <c r="D44" s="4">
        <v>395</v>
      </c>
      <c r="E44" s="4">
        <v>20528</v>
      </c>
      <c r="F44" s="4">
        <v>42292</v>
      </c>
      <c r="G44" s="72"/>
      <c r="H44" s="72"/>
      <c r="I44" s="72"/>
    </row>
    <row r="45" spans="1:9">
      <c r="A45" s="218" t="s">
        <v>2448</v>
      </c>
      <c r="B45" s="4">
        <v>15351</v>
      </c>
      <c r="C45" s="4">
        <v>2963</v>
      </c>
      <c r="D45" s="4">
        <v>490</v>
      </c>
      <c r="E45" s="4">
        <v>20265</v>
      </c>
      <c r="F45" s="4">
        <v>38579</v>
      </c>
      <c r="G45" s="72"/>
      <c r="H45" s="72"/>
      <c r="I45" s="72"/>
    </row>
    <row r="46" spans="1:9">
      <c r="A46" s="218" t="s">
        <v>2449</v>
      </c>
      <c r="B46" s="4">
        <v>15382</v>
      </c>
      <c r="C46" s="4">
        <v>3446</v>
      </c>
      <c r="D46" s="4">
        <v>376</v>
      </c>
      <c r="E46" s="4">
        <v>20816</v>
      </c>
      <c r="F46" s="4">
        <v>39644</v>
      </c>
      <c r="G46" s="72"/>
      <c r="H46" s="72"/>
      <c r="I46" s="72"/>
    </row>
    <row r="47" spans="1:9">
      <c r="A47" s="218" t="s">
        <v>2460</v>
      </c>
      <c r="B47" s="4">
        <v>13373</v>
      </c>
      <c r="C47" s="4">
        <v>3160</v>
      </c>
      <c r="D47" s="4">
        <v>412</v>
      </c>
      <c r="E47" s="4">
        <v>16943</v>
      </c>
      <c r="F47" s="4">
        <v>33476</v>
      </c>
      <c r="G47" s="72"/>
      <c r="H47" s="72"/>
      <c r="I47" s="72"/>
    </row>
    <row r="48" spans="1:9">
      <c r="A48" s="218" t="s">
        <v>2461</v>
      </c>
      <c r="B48" s="4">
        <v>13169</v>
      </c>
      <c r="C48" s="4">
        <v>3218</v>
      </c>
      <c r="D48" s="4">
        <v>390</v>
      </c>
      <c r="E48" s="4">
        <v>10746</v>
      </c>
      <c r="F48" s="4">
        <v>27133</v>
      </c>
      <c r="G48" s="72"/>
      <c r="H48" s="72"/>
      <c r="I48" s="72"/>
    </row>
    <row r="49" spans="1:9">
      <c r="A49" s="218" t="s">
        <v>2462</v>
      </c>
      <c r="B49" s="4">
        <v>12188</v>
      </c>
      <c r="C49" s="4">
        <v>2424</v>
      </c>
      <c r="D49" s="4">
        <v>355</v>
      </c>
      <c r="E49" s="4">
        <v>9493</v>
      </c>
      <c r="F49" s="4">
        <v>24105</v>
      </c>
      <c r="G49" s="72"/>
      <c r="H49" s="72"/>
      <c r="I49" s="72"/>
    </row>
    <row r="50" spans="1:9">
      <c r="A50" s="218" t="s">
        <v>2488</v>
      </c>
      <c r="B50" s="4">
        <v>10945</v>
      </c>
      <c r="C50" s="4">
        <v>2563</v>
      </c>
      <c r="D50" s="4">
        <v>354</v>
      </c>
      <c r="E50" s="4">
        <v>7740</v>
      </c>
      <c r="F50" s="4">
        <v>21248</v>
      </c>
      <c r="G50" s="72"/>
      <c r="H50" s="72"/>
      <c r="I50" s="72"/>
    </row>
    <row r="51" spans="1:9">
      <c r="A51" s="218" t="s">
        <v>2491</v>
      </c>
      <c r="B51" s="4">
        <v>9871</v>
      </c>
      <c r="C51" s="4">
        <v>2022</v>
      </c>
      <c r="D51" s="4">
        <v>202</v>
      </c>
      <c r="E51" s="4">
        <v>9522</v>
      </c>
      <c r="F51" s="4">
        <v>21415</v>
      </c>
      <c r="G51" s="72"/>
      <c r="H51" s="72"/>
      <c r="I51" s="72"/>
    </row>
    <row r="52" spans="1:9">
      <c r="A52" s="218" t="s">
        <v>2492</v>
      </c>
      <c r="B52" s="4">
        <v>11451</v>
      </c>
      <c r="C52" s="4">
        <v>2443</v>
      </c>
      <c r="D52" s="4">
        <v>404</v>
      </c>
      <c r="E52" s="4">
        <v>11225</v>
      </c>
      <c r="F52" s="4">
        <v>25119</v>
      </c>
      <c r="G52" s="72"/>
      <c r="H52" s="72"/>
      <c r="I52" s="72"/>
    </row>
    <row r="53" spans="1:9">
      <c r="A53" s="218" t="s">
        <v>2507</v>
      </c>
      <c r="B53" s="4">
        <v>8276</v>
      </c>
      <c r="C53" s="4">
        <v>1407</v>
      </c>
      <c r="D53" s="4">
        <v>210</v>
      </c>
      <c r="E53" s="4">
        <v>8697</v>
      </c>
      <c r="F53" s="4">
        <v>18380</v>
      </c>
      <c r="G53" s="72"/>
      <c r="H53" s="72"/>
      <c r="I53" s="72"/>
    </row>
    <row r="54" spans="1:9">
      <c r="A54" s="218" t="s">
        <v>2508</v>
      </c>
      <c r="B54" s="4">
        <v>8617</v>
      </c>
      <c r="C54" s="4">
        <v>1972</v>
      </c>
      <c r="D54" s="4">
        <v>153</v>
      </c>
      <c r="E54" s="4">
        <v>9950</v>
      </c>
      <c r="F54" s="4">
        <v>20539</v>
      </c>
      <c r="G54" s="72"/>
      <c r="H54" s="72"/>
      <c r="I54" s="72"/>
    </row>
    <row r="55" spans="1:9">
      <c r="A55" s="218" t="s">
        <v>2510</v>
      </c>
      <c r="B55" s="4">
        <v>8658</v>
      </c>
      <c r="C55" s="4">
        <v>1616</v>
      </c>
      <c r="D55" s="4">
        <v>204</v>
      </c>
      <c r="E55" s="4">
        <v>9582</v>
      </c>
      <c r="F55" s="4">
        <v>19856</v>
      </c>
      <c r="G55" s="72"/>
      <c r="H55" s="72"/>
      <c r="I55" s="72"/>
    </row>
    <row r="56" spans="1:9">
      <c r="A56" s="218" t="s">
        <v>2520</v>
      </c>
      <c r="B56" s="4">
        <v>12493</v>
      </c>
      <c r="C56" s="4">
        <v>3337</v>
      </c>
      <c r="D56" s="4">
        <v>536</v>
      </c>
      <c r="E56" s="4">
        <v>14239</v>
      </c>
      <c r="F56" s="4">
        <v>30069</v>
      </c>
      <c r="G56" s="72"/>
      <c r="H56" s="72"/>
      <c r="I56" s="140"/>
    </row>
    <row r="57" spans="1:9" ht="24" customHeight="1" thickBot="1">
      <c r="A57" s="503" t="s">
        <v>2566</v>
      </c>
      <c r="B57" s="518">
        <v>900386</v>
      </c>
      <c r="C57" s="518">
        <v>482755</v>
      </c>
      <c r="D57" s="518">
        <v>71464</v>
      </c>
      <c r="E57" s="518">
        <v>726967</v>
      </c>
      <c r="F57" s="518">
        <v>2110108</v>
      </c>
      <c r="G57" s="72"/>
      <c r="H57" s="72"/>
      <c r="I57" s="72"/>
    </row>
    <row r="58" spans="1:9" ht="28.9" customHeight="1" thickTop="1">
      <c r="A58" s="939" t="s">
        <v>2815</v>
      </c>
      <c r="B58" s="940"/>
      <c r="C58" s="940"/>
      <c r="D58" s="940"/>
      <c r="E58" s="940"/>
      <c r="F58" s="940"/>
      <c r="G58" s="72"/>
      <c r="H58" s="72"/>
      <c r="I58" s="72"/>
    </row>
    <row r="59" spans="1:9" ht="51" customHeight="1">
      <c r="A59" s="940" t="s">
        <v>2340</v>
      </c>
      <c r="B59" s="940"/>
      <c r="C59" s="940"/>
      <c r="D59" s="940"/>
      <c r="E59" s="940"/>
      <c r="F59" s="940"/>
      <c r="G59" s="72"/>
      <c r="H59" s="72"/>
      <c r="I59" s="72"/>
    </row>
    <row r="60" spans="1:9" ht="15.75" customHeight="1">
      <c r="A60" s="946" t="s">
        <v>2921</v>
      </c>
      <c r="B60" s="940"/>
      <c r="C60" s="940"/>
      <c r="D60" s="940"/>
      <c r="E60" s="940"/>
      <c r="F60" s="940"/>
      <c r="G60" s="72"/>
      <c r="H60" s="72"/>
      <c r="I60" s="72"/>
    </row>
    <row r="61" spans="1:9">
      <c r="B61" s="10"/>
    </row>
    <row r="62" spans="1:9">
      <c r="A62" s="286" t="s">
        <v>1</v>
      </c>
      <c r="B62" s="287" t="str">
        <f>Contents!C21</f>
        <v>18 Jul 2019</v>
      </c>
      <c r="C62" s="10"/>
      <c r="D62" s="10"/>
      <c r="E62" s="10"/>
      <c r="F62" s="10"/>
    </row>
    <row r="63" spans="1:9">
      <c r="A63" s="286" t="s">
        <v>2652</v>
      </c>
      <c r="B63" s="287"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8" customFormat="1"/>
    <row r="81" spans="1:1" s="128" customFormat="1"/>
    <row r="82" spans="1:1" s="128" customFormat="1"/>
    <row r="83" spans="1:1" s="128" customFormat="1"/>
    <row r="84" spans="1:1" s="128" customFormat="1"/>
    <row r="85" spans="1:1" s="128" customFormat="1"/>
    <row r="86" spans="1:1" s="128" customFormat="1"/>
    <row r="87" spans="1:1" s="128" customFormat="1"/>
    <row r="88" spans="1:1" s="128" customFormat="1"/>
    <row r="89" spans="1:1" s="128" customFormat="1" ht="13.8">
      <c r="A89" s="129"/>
    </row>
    <row r="90" spans="1:1" s="128" customFormat="1"/>
    <row r="91" spans="1:1" s="128" customFormat="1"/>
    <row r="92" spans="1:1" s="128" customFormat="1"/>
    <row r="93" spans="1:1" s="128" customFormat="1"/>
    <row r="94" spans="1:1" s="128" customFormat="1"/>
    <row r="95" spans="1:1" s="128" customFormat="1"/>
    <row r="96" spans="1:1" s="128" customFormat="1"/>
    <row r="97" spans="3:6" s="128" customFormat="1"/>
    <row r="98" spans="3:6" s="128" customFormat="1"/>
    <row r="99" spans="3:6" s="128" customFormat="1"/>
    <row r="100" spans="3:6" s="128" customFormat="1"/>
    <row r="101" spans="3:6" s="128" customFormat="1"/>
    <row r="102" spans="3:6" s="128" customFormat="1"/>
    <row r="103" spans="3:6" s="128" customFormat="1"/>
    <row r="104" spans="3:6" s="128" customFormat="1"/>
    <row r="105" spans="3:6" s="128" customFormat="1"/>
    <row r="106" spans="3:6" s="128" customFormat="1"/>
    <row r="107" spans="3:6" s="128" customFormat="1"/>
    <row r="108" spans="3:6" s="128" customFormat="1"/>
    <row r="109" spans="3:6" s="128" customFormat="1"/>
    <row r="110" spans="3:6" s="128" customFormat="1"/>
    <row r="111" spans="3:6">
      <c r="C111" s="128"/>
      <c r="D111" s="128"/>
      <c r="E111" s="128"/>
      <c r="F111" s="12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09375" defaultRowHeight="12.6"/>
  <cols>
    <col min="1" max="1" width="17.71875" style="152" customWidth="1"/>
    <col min="2" max="2" width="10.71875" style="152" customWidth="1"/>
    <col min="3" max="3" width="12.609375" style="152" customWidth="1"/>
    <col min="4" max="4" width="3.38671875" style="152" customWidth="1"/>
    <col min="5" max="5" width="12" style="152" customWidth="1"/>
    <col min="6" max="6" width="3" style="152" customWidth="1"/>
    <col min="7" max="7" width="13.38671875" style="152" customWidth="1"/>
    <col min="8" max="8" width="16.71875" style="152" customWidth="1"/>
    <col min="9" max="9" width="12.609375" style="438" customWidth="1"/>
    <col min="10" max="10" width="3" style="152" customWidth="1"/>
    <col min="11" max="11" width="13.27734375" style="152" customWidth="1"/>
    <col min="12" max="12" width="16.109375" style="152" customWidth="1"/>
    <col min="13" max="13" width="15.27734375" style="152" customWidth="1"/>
    <col min="14" max="16384" width="8.609375" style="152"/>
  </cols>
  <sheetData>
    <row r="1" spans="1:20" ht="15.75" customHeight="1">
      <c r="A1" s="969" t="s">
        <v>2905</v>
      </c>
      <c r="B1" s="969"/>
      <c r="C1" s="969"/>
      <c r="D1" s="969"/>
      <c r="E1" s="969"/>
      <c r="F1" s="969"/>
      <c r="G1" s="969"/>
      <c r="H1" s="969"/>
      <c r="I1" s="969"/>
      <c r="J1" s="969"/>
      <c r="K1" s="969"/>
      <c r="L1" s="969"/>
      <c r="M1" s="969"/>
    </row>
    <row r="2" spans="1:20" ht="13.15" customHeight="1" thickBot="1">
      <c r="A2" s="504"/>
      <c r="B2" s="504"/>
      <c r="C2" s="504"/>
      <c r="D2" s="504"/>
      <c r="E2" s="516"/>
      <c r="F2" s="516"/>
      <c r="G2" s="516"/>
      <c r="H2" s="516"/>
      <c r="I2" s="519"/>
      <c r="J2" s="516"/>
      <c r="K2" s="516"/>
      <c r="L2" s="516"/>
      <c r="M2" s="516"/>
    </row>
    <row r="3" spans="1:20" ht="13.15" customHeight="1" thickTop="1">
      <c r="A3" s="43"/>
      <c r="B3" s="943" t="s">
        <v>123</v>
      </c>
      <c r="C3" s="943"/>
      <c r="D3" s="943"/>
      <c r="E3" s="974"/>
      <c r="F3" s="974"/>
      <c r="G3" s="974"/>
      <c r="H3" s="974"/>
      <c r="I3" s="974"/>
      <c r="J3" s="974"/>
      <c r="K3" s="974"/>
      <c r="L3" s="974"/>
      <c r="M3" s="3"/>
    </row>
    <row r="4" spans="1:20" ht="27.75" customHeight="1">
      <c r="A4" s="43" t="s">
        <v>2567</v>
      </c>
      <c r="B4" s="975" t="s">
        <v>125</v>
      </c>
      <c r="C4" s="976"/>
      <c r="D4" s="156"/>
      <c r="E4" s="977" t="s">
        <v>127</v>
      </c>
      <c r="F4" s="977"/>
      <c r="G4" s="978"/>
      <c r="H4" s="978"/>
      <c r="I4" s="978"/>
      <c r="J4" s="978"/>
      <c r="K4" s="978"/>
      <c r="L4" s="978"/>
      <c r="M4" s="979" t="s">
        <v>2532</v>
      </c>
    </row>
    <row r="5" spans="1:20" ht="15.75" customHeight="1">
      <c r="A5" s="43"/>
      <c r="B5" s="215"/>
      <c r="C5" s="157"/>
      <c r="D5" s="157"/>
      <c r="E5" s="520"/>
      <c r="F5" s="520"/>
      <c r="G5" s="981" t="s">
        <v>2568</v>
      </c>
      <c r="H5" s="982"/>
      <c r="I5" s="521"/>
      <c r="J5" s="520"/>
      <c r="K5" s="981" t="s">
        <v>2596</v>
      </c>
      <c r="L5" s="982"/>
      <c r="M5" s="979"/>
    </row>
    <row r="6" spans="1:20" ht="54.75" customHeight="1">
      <c r="A6" s="216"/>
      <c r="B6" s="217" t="s">
        <v>2569</v>
      </c>
      <c r="C6" s="217" t="s">
        <v>2542</v>
      </c>
      <c r="D6" s="217"/>
      <c r="E6" s="217" t="s">
        <v>2570</v>
      </c>
      <c r="F6" s="217"/>
      <c r="G6" s="217" t="s">
        <v>2597</v>
      </c>
      <c r="H6" s="217" t="s">
        <v>2602</v>
      </c>
      <c r="I6" s="431" t="s">
        <v>2723</v>
      </c>
      <c r="J6" s="217"/>
      <c r="K6" s="217" t="s">
        <v>2597</v>
      </c>
      <c r="L6" s="217" t="s">
        <v>2602</v>
      </c>
      <c r="M6" s="980"/>
      <c r="N6" s="474"/>
    </row>
    <row r="7" spans="1:20" ht="19.5" customHeight="1">
      <c r="A7" s="280" t="s">
        <v>2521</v>
      </c>
      <c r="B7" s="221">
        <v>3764</v>
      </c>
      <c r="C7" s="221">
        <v>770</v>
      </c>
      <c r="D7" s="221"/>
      <c r="E7" s="221">
        <v>2612</v>
      </c>
      <c r="F7" s="221"/>
      <c r="G7" s="221">
        <v>762</v>
      </c>
      <c r="H7" s="221">
        <v>1850</v>
      </c>
      <c r="I7" s="432">
        <v>136</v>
      </c>
      <c r="J7" s="221"/>
      <c r="K7" s="221">
        <v>0</v>
      </c>
      <c r="L7" s="221">
        <v>0</v>
      </c>
      <c r="M7" s="221">
        <v>6376</v>
      </c>
      <c r="N7" s="225"/>
      <c r="O7" s="225"/>
      <c r="P7" s="225"/>
      <c r="Q7" s="225"/>
      <c r="R7" s="225"/>
      <c r="S7" s="225"/>
      <c r="T7" s="225"/>
    </row>
    <row r="8" spans="1:20">
      <c r="A8" s="280" t="s">
        <v>2522</v>
      </c>
      <c r="B8" s="221">
        <v>6691</v>
      </c>
      <c r="C8" s="221">
        <v>1845</v>
      </c>
      <c r="D8" s="221"/>
      <c r="E8" s="221">
        <v>5541</v>
      </c>
      <c r="F8" s="221"/>
      <c r="G8" s="221">
        <v>1088</v>
      </c>
      <c r="H8" s="221">
        <v>4453</v>
      </c>
      <c r="I8" s="432">
        <v>345</v>
      </c>
      <c r="J8" s="221"/>
      <c r="K8" s="221">
        <v>0</v>
      </c>
      <c r="L8" s="221">
        <v>0</v>
      </c>
      <c r="M8" s="221">
        <v>12232</v>
      </c>
      <c r="N8" s="225"/>
      <c r="O8" s="225"/>
      <c r="P8" s="225"/>
      <c r="Q8" s="225"/>
      <c r="R8" s="225"/>
      <c r="S8" s="225"/>
    </row>
    <row r="9" spans="1:20">
      <c r="A9" s="280" t="s">
        <v>2530</v>
      </c>
      <c r="B9" s="221">
        <v>6824</v>
      </c>
      <c r="C9" s="221">
        <v>1427</v>
      </c>
      <c r="D9" s="221"/>
      <c r="E9" s="221">
        <v>7380</v>
      </c>
      <c r="F9" s="221"/>
      <c r="G9" s="221">
        <v>1398</v>
      </c>
      <c r="H9" s="221">
        <v>5961</v>
      </c>
      <c r="I9" s="432">
        <v>554</v>
      </c>
      <c r="J9" s="221"/>
      <c r="K9" s="221">
        <v>0</v>
      </c>
      <c r="L9" s="221">
        <v>21</v>
      </c>
      <c r="M9" s="221">
        <v>14204</v>
      </c>
      <c r="N9" s="225"/>
      <c r="O9" s="225"/>
      <c r="P9" s="225"/>
      <c r="Q9" s="225"/>
      <c r="R9" s="225"/>
      <c r="S9" s="225"/>
    </row>
    <row r="10" spans="1:20">
      <c r="A10" s="280" t="s">
        <v>2531</v>
      </c>
      <c r="B10" s="221">
        <v>7757</v>
      </c>
      <c r="C10" s="221">
        <v>1634</v>
      </c>
      <c r="D10" s="221"/>
      <c r="E10" s="221">
        <v>7284</v>
      </c>
      <c r="F10" s="221"/>
      <c r="G10" s="221">
        <v>1138</v>
      </c>
      <c r="H10" s="221">
        <v>6093</v>
      </c>
      <c r="I10" s="432">
        <v>508</v>
      </c>
      <c r="J10" s="221"/>
      <c r="K10" s="221">
        <v>0</v>
      </c>
      <c r="L10" s="221">
        <v>53</v>
      </c>
      <c r="M10" s="221">
        <v>15041</v>
      </c>
      <c r="N10" s="225"/>
      <c r="O10" s="225"/>
      <c r="P10" s="225"/>
      <c r="Q10" s="225"/>
      <c r="R10" s="225"/>
      <c r="S10" s="225"/>
    </row>
    <row r="11" spans="1:20">
      <c r="A11" s="280" t="s">
        <v>2548</v>
      </c>
      <c r="B11" s="221">
        <v>8388</v>
      </c>
      <c r="C11" s="221">
        <v>1815</v>
      </c>
      <c r="D11" s="221"/>
      <c r="E11" s="221">
        <v>7501</v>
      </c>
      <c r="F11" s="221"/>
      <c r="G11" s="221">
        <v>1205</v>
      </c>
      <c r="H11" s="221">
        <v>6237</v>
      </c>
      <c r="I11" s="432">
        <v>644</v>
      </c>
      <c r="J11" s="221"/>
      <c r="K11" s="221">
        <v>0</v>
      </c>
      <c r="L11" s="221">
        <v>59</v>
      </c>
      <c r="M11" s="221">
        <v>15889</v>
      </c>
      <c r="N11" s="225"/>
      <c r="O11" s="225"/>
      <c r="P11" s="225"/>
      <c r="Q11" s="225"/>
      <c r="R11" s="225"/>
      <c r="S11" s="225"/>
    </row>
    <row r="12" spans="1:20">
      <c r="A12" s="280" t="s">
        <v>2622</v>
      </c>
      <c r="B12" s="221">
        <v>8449</v>
      </c>
      <c r="C12" s="221">
        <v>1793</v>
      </c>
      <c r="D12" s="221"/>
      <c r="E12" s="221">
        <v>7639</v>
      </c>
      <c r="F12" s="221"/>
      <c r="G12" s="221">
        <v>1316</v>
      </c>
      <c r="H12" s="221">
        <v>6197</v>
      </c>
      <c r="I12" s="432">
        <v>730</v>
      </c>
      <c r="J12" s="221"/>
      <c r="K12" s="221">
        <v>49</v>
      </c>
      <c r="L12" s="221">
        <v>77</v>
      </c>
      <c r="M12" s="221">
        <v>16088</v>
      </c>
      <c r="N12" s="225"/>
      <c r="O12" s="225"/>
      <c r="P12" s="225"/>
      <c r="Q12" s="225"/>
      <c r="R12" s="225"/>
      <c r="S12" s="225"/>
    </row>
    <row r="13" spans="1:20">
      <c r="A13" s="280" t="s">
        <v>2623</v>
      </c>
      <c r="B13" s="221">
        <v>9312</v>
      </c>
      <c r="C13" s="221">
        <v>2063</v>
      </c>
      <c r="D13" s="221"/>
      <c r="E13" s="221">
        <v>8979</v>
      </c>
      <c r="F13" s="221"/>
      <c r="G13" s="221">
        <v>1613</v>
      </c>
      <c r="H13" s="221">
        <v>7246</v>
      </c>
      <c r="I13" s="432">
        <v>910</v>
      </c>
      <c r="J13" s="221"/>
      <c r="K13" s="221">
        <v>21</v>
      </c>
      <c r="L13" s="221">
        <v>99</v>
      </c>
      <c r="M13" s="221">
        <v>18291</v>
      </c>
      <c r="N13" s="225"/>
      <c r="O13" s="225"/>
      <c r="P13" s="225"/>
      <c r="Q13" s="225"/>
      <c r="R13" s="225"/>
      <c r="S13" s="225"/>
    </row>
    <row r="14" spans="1:20">
      <c r="A14" s="280" t="s">
        <v>2624</v>
      </c>
      <c r="B14" s="221">
        <v>9203</v>
      </c>
      <c r="C14" s="221">
        <v>2013</v>
      </c>
      <c r="D14" s="221"/>
      <c r="E14" s="221">
        <v>9383</v>
      </c>
      <c r="F14" s="221"/>
      <c r="G14" s="221">
        <v>1936</v>
      </c>
      <c r="H14" s="221">
        <v>7217</v>
      </c>
      <c r="I14" s="432">
        <v>786</v>
      </c>
      <c r="J14" s="221"/>
      <c r="K14" s="221">
        <v>11</v>
      </c>
      <c r="L14" s="221">
        <v>219</v>
      </c>
      <c r="M14" s="221">
        <v>18586</v>
      </c>
      <c r="N14" s="225"/>
      <c r="O14" s="225"/>
      <c r="P14" s="225"/>
      <c r="Q14" s="225"/>
      <c r="R14" s="225"/>
      <c r="S14" s="225"/>
    </row>
    <row r="15" spans="1:20">
      <c r="A15" s="280" t="s">
        <v>2653</v>
      </c>
      <c r="B15" s="221">
        <v>7646</v>
      </c>
      <c r="C15" s="221">
        <v>1521</v>
      </c>
      <c r="D15" s="221"/>
      <c r="E15" s="221">
        <v>6664</v>
      </c>
      <c r="F15" s="221"/>
      <c r="G15" s="221">
        <v>1532</v>
      </c>
      <c r="H15" s="221">
        <v>4932</v>
      </c>
      <c r="I15" s="432">
        <v>637</v>
      </c>
      <c r="J15" s="221"/>
      <c r="K15" s="221">
        <v>12</v>
      </c>
      <c r="L15" s="221">
        <v>188</v>
      </c>
      <c r="M15" s="221">
        <v>14310</v>
      </c>
      <c r="N15" s="225"/>
      <c r="O15" s="225"/>
      <c r="P15" s="225"/>
      <c r="Q15" s="225"/>
      <c r="R15" s="225"/>
      <c r="S15" s="225"/>
    </row>
    <row r="16" spans="1:20">
      <c r="A16" s="280" t="s">
        <v>2654</v>
      </c>
      <c r="B16" s="221">
        <v>9460</v>
      </c>
      <c r="C16" s="221">
        <v>1964</v>
      </c>
      <c r="D16" s="221"/>
      <c r="E16" s="221">
        <v>8305</v>
      </c>
      <c r="F16" s="221"/>
      <c r="G16" s="221">
        <v>1663</v>
      </c>
      <c r="H16" s="221">
        <v>6283</v>
      </c>
      <c r="I16" s="432">
        <v>940</v>
      </c>
      <c r="J16" s="221"/>
      <c r="K16" s="221">
        <v>37</v>
      </c>
      <c r="L16" s="221">
        <v>322</v>
      </c>
      <c r="M16" s="221">
        <v>17765</v>
      </c>
      <c r="N16" s="225"/>
      <c r="O16" s="225"/>
      <c r="P16" s="225"/>
      <c r="Q16" s="225"/>
      <c r="R16" s="225"/>
      <c r="S16" s="225"/>
    </row>
    <row r="17" spans="1:19">
      <c r="A17" s="280" t="s">
        <v>2655</v>
      </c>
      <c r="B17" s="221">
        <v>9371</v>
      </c>
      <c r="C17" s="221">
        <v>2464</v>
      </c>
      <c r="D17" s="221"/>
      <c r="E17" s="221">
        <v>9156</v>
      </c>
      <c r="F17" s="221"/>
      <c r="G17" s="221">
        <v>1685</v>
      </c>
      <c r="H17" s="221">
        <v>6849</v>
      </c>
      <c r="I17" s="432">
        <v>1084</v>
      </c>
      <c r="J17" s="221"/>
      <c r="K17" s="221">
        <v>42</v>
      </c>
      <c r="L17" s="221">
        <v>580</v>
      </c>
      <c r="M17" s="221">
        <v>18527</v>
      </c>
      <c r="N17" s="225"/>
      <c r="O17" s="225"/>
      <c r="P17" s="225"/>
      <c r="Q17" s="225"/>
      <c r="R17" s="225"/>
      <c r="S17" s="225"/>
    </row>
    <row r="18" spans="1:19">
      <c r="A18" s="280" t="s">
        <v>2673</v>
      </c>
      <c r="B18" s="221">
        <v>11284</v>
      </c>
      <c r="C18" s="221">
        <v>2251</v>
      </c>
      <c r="D18" s="221"/>
      <c r="E18" s="221">
        <v>10499</v>
      </c>
      <c r="F18" s="221"/>
      <c r="G18" s="221">
        <v>2177</v>
      </c>
      <c r="H18" s="221">
        <v>7292</v>
      </c>
      <c r="I18" s="432">
        <v>1142</v>
      </c>
      <c r="J18" s="221"/>
      <c r="K18" s="221">
        <v>107</v>
      </c>
      <c r="L18" s="221">
        <v>923</v>
      </c>
      <c r="M18" s="221">
        <v>21783</v>
      </c>
      <c r="N18" s="225"/>
      <c r="O18" s="225"/>
      <c r="P18" s="225"/>
      <c r="Q18" s="225"/>
      <c r="R18" s="225"/>
      <c r="S18" s="225"/>
    </row>
    <row r="19" spans="1:19">
      <c r="A19" s="280" t="s">
        <v>2674</v>
      </c>
      <c r="B19" s="221">
        <v>11246</v>
      </c>
      <c r="C19" s="221">
        <v>2684</v>
      </c>
      <c r="D19" s="221"/>
      <c r="E19" s="221">
        <v>9258</v>
      </c>
      <c r="F19" s="221"/>
      <c r="G19" s="221">
        <v>1787</v>
      </c>
      <c r="H19" s="221">
        <v>6102</v>
      </c>
      <c r="I19" s="432">
        <v>968</v>
      </c>
      <c r="J19" s="221"/>
      <c r="K19" s="221">
        <v>95</v>
      </c>
      <c r="L19" s="221">
        <v>1274</v>
      </c>
      <c r="M19" s="221">
        <v>20504</v>
      </c>
      <c r="N19" s="225"/>
      <c r="O19" s="225"/>
      <c r="P19" s="225"/>
      <c r="Q19" s="225"/>
      <c r="R19" s="225"/>
      <c r="S19" s="225"/>
    </row>
    <row r="20" spans="1:19">
      <c r="A20" s="280" t="s">
        <v>2675</v>
      </c>
      <c r="B20" s="221">
        <v>13057</v>
      </c>
      <c r="C20" s="221">
        <v>2613</v>
      </c>
      <c r="D20" s="221"/>
      <c r="E20" s="221">
        <v>9875</v>
      </c>
      <c r="F20" s="221"/>
      <c r="G20" s="221">
        <v>1951</v>
      </c>
      <c r="H20" s="221">
        <v>5871</v>
      </c>
      <c r="I20" s="432">
        <v>945</v>
      </c>
      <c r="J20" s="221"/>
      <c r="K20" s="221">
        <v>132</v>
      </c>
      <c r="L20" s="221">
        <v>1921</v>
      </c>
      <c r="M20" s="221">
        <v>22932</v>
      </c>
      <c r="N20" s="225"/>
      <c r="O20" s="225"/>
      <c r="P20" s="225"/>
      <c r="Q20" s="225"/>
      <c r="R20" s="225"/>
      <c r="S20" s="225"/>
    </row>
    <row r="21" spans="1:19">
      <c r="A21" s="280" t="s">
        <v>2696</v>
      </c>
      <c r="B21" s="221">
        <v>12638</v>
      </c>
      <c r="C21" s="221">
        <v>2450</v>
      </c>
      <c r="D21" s="221"/>
      <c r="E21" s="221">
        <v>9912</v>
      </c>
      <c r="F21" s="221"/>
      <c r="G21" s="221">
        <v>1776</v>
      </c>
      <c r="H21" s="221">
        <v>5603</v>
      </c>
      <c r="I21" s="432">
        <v>1171</v>
      </c>
      <c r="J21" s="221"/>
      <c r="K21" s="221">
        <v>226</v>
      </c>
      <c r="L21" s="221">
        <v>2307</v>
      </c>
      <c r="M21" s="221">
        <v>22550</v>
      </c>
      <c r="N21" s="225"/>
      <c r="O21" s="225"/>
      <c r="P21" s="225"/>
      <c r="Q21" s="225"/>
      <c r="R21" s="225"/>
      <c r="S21" s="225"/>
    </row>
    <row r="22" spans="1:19">
      <c r="A22" s="280" t="s">
        <v>2697</v>
      </c>
      <c r="B22" s="221">
        <v>12343</v>
      </c>
      <c r="C22" s="221">
        <v>2381</v>
      </c>
      <c r="D22" s="221"/>
      <c r="E22" s="221">
        <v>7585</v>
      </c>
      <c r="F22" s="221"/>
      <c r="G22" s="221">
        <v>1081</v>
      </c>
      <c r="H22" s="221">
        <v>4425</v>
      </c>
      <c r="I22" s="432">
        <v>925</v>
      </c>
      <c r="J22" s="221"/>
      <c r="K22" s="221">
        <v>129</v>
      </c>
      <c r="L22" s="221">
        <v>1950</v>
      </c>
      <c r="M22" s="221">
        <v>19928</v>
      </c>
      <c r="N22" s="225"/>
      <c r="O22" s="225"/>
      <c r="P22" s="225"/>
      <c r="Q22" s="225"/>
      <c r="R22" s="225"/>
      <c r="S22" s="225"/>
    </row>
    <row r="23" spans="1:19">
      <c r="A23" s="280" t="s">
        <v>2698</v>
      </c>
      <c r="B23" s="221">
        <v>14103</v>
      </c>
      <c r="C23" s="221">
        <v>2477</v>
      </c>
      <c r="D23" s="221"/>
      <c r="E23" s="221">
        <v>8016</v>
      </c>
      <c r="F23" s="221"/>
      <c r="G23" s="221">
        <v>1149</v>
      </c>
      <c r="H23" s="221">
        <v>4473</v>
      </c>
      <c r="I23" s="432">
        <v>751</v>
      </c>
      <c r="J23" s="221"/>
      <c r="K23" s="221">
        <v>98</v>
      </c>
      <c r="L23" s="221">
        <v>2296</v>
      </c>
      <c r="M23" s="221">
        <v>22119</v>
      </c>
      <c r="N23" s="225"/>
      <c r="O23" s="225"/>
      <c r="P23" s="225"/>
      <c r="Q23" s="225"/>
      <c r="R23" s="225"/>
      <c r="S23" s="225"/>
    </row>
    <row r="24" spans="1:19">
      <c r="A24" s="280" t="s">
        <v>2718</v>
      </c>
      <c r="B24" s="221">
        <v>21172</v>
      </c>
      <c r="C24" s="221">
        <v>3312</v>
      </c>
      <c r="D24" s="221"/>
      <c r="E24" s="221">
        <v>8420</v>
      </c>
      <c r="F24" s="221"/>
      <c r="G24" s="221">
        <v>900</v>
      </c>
      <c r="H24" s="221">
        <v>4912</v>
      </c>
      <c r="I24" s="432">
        <v>1004</v>
      </c>
      <c r="J24" s="221"/>
      <c r="K24" s="221">
        <v>197</v>
      </c>
      <c r="L24" s="221">
        <v>2411</v>
      </c>
      <c r="M24" s="221">
        <v>29592</v>
      </c>
      <c r="N24" s="225"/>
      <c r="O24" s="225"/>
      <c r="P24" s="225"/>
      <c r="Q24" s="225"/>
      <c r="R24" s="225"/>
      <c r="S24" s="225"/>
    </row>
    <row r="25" spans="1:19" ht="27" customHeight="1" thickBot="1">
      <c r="A25" s="500" t="s">
        <v>52</v>
      </c>
      <c r="B25" s="501">
        <v>182708</v>
      </c>
      <c r="C25" s="501">
        <v>37477</v>
      </c>
      <c r="D25" s="501"/>
      <c r="E25" s="522">
        <v>144009</v>
      </c>
      <c r="F25" s="522"/>
      <c r="G25" s="501">
        <v>26157</v>
      </c>
      <c r="H25" s="501">
        <v>101996</v>
      </c>
      <c r="I25" s="523">
        <v>14180</v>
      </c>
      <c r="J25" s="501"/>
      <c r="K25" s="501">
        <v>1156</v>
      </c>
      <c r="L25" s="501">
        <v>14700</v>
      </c>
      <c r="M25" s="501">
        <v>326717</v>
      </c>
      <c r="N25" s="225"/>
      <c r="O25" s="225"/>
      <c r="P25" s="225"/>
      <c r="Q25" s="225"/>
      <c r="R25" s="225"/>
      <c r="S25" s="225"/>
    </row>
    <row r="26" spans="1:19" ht="44.25" customHeight="1" thickTop="1">
      <c r="A26" s="985" t="s">
        <v>2599</v>
      </c>
      <c r="B26" s="985"/>
      <c r="C26" s="985"/>
      <c r="D26" s="985"/>
      <c r="E26" s="985"/>
      <c r="F26" s="985"/>
      <c r="G26" s="985"/>
      <c r="H26" s="985"/>
      <c r="I26" s="985"/>
      <c r="J26" s="985"/>
      <c r="K26" s="985"/>
      <c r="L26" s="985"/>
      <c r="M26" s="985"/>
      <c r="N26" s="984"/>
    </row>
    <row r="27" spans="1:19" ht="12.75" customHeight="1">
      <c r="A27" s="940" t="s">
        <v>2614</v>
      </c>
      <c r="B27" s="940"/>
      <c r="C27" s="940"/>
      <c r="D27" s="940"/>
      <c r="E27" s="940"/>
      <c r="F27" s="940"/>
      <c r="G27" s="940"/>
      <c r="H27" s="940"/>
      <c r="I27" s="940"/>
      <c r="J27" s="940"/>
      <c r="K27" s="940"/>
      <c r="L27" s="940"/>
      <c r="M27" s="940"/>
      <c r="N27" s="984"/>
    </row>
    <row r="28" spans="1:19" ht="57.75" customHeight="1">
      <c r="A28" s="986" t="s">
        <v>2872</v>
      </c>
      <c r="B28" s="987"/>
      <c r="C28" s="987"/>
      <c r="D28" s="987"/>
      <c r="E28" s="987"/>
      <c r="F28" s="987"/>
      <c r="G28" s="987"/>
      <c r="H28" s="987"/>
      <c r="I28" s="987"/>
      <c r="J28" s="987"/>
      <c r="K28" s="987"/>
      <c r="L28" s="987"/>
      <c r="M28" s="987"/>
      <c r="N28" s="471"/>
    </row>
    <row r="29" spans="1:19" ht="26.25" customHeight="1">
      <c r="A29" s="940" t="s">
        <v>2601</v>
      </c>
      <c r="B29" s="940"/>
      <c r="C29" s="940"/>
      <c r="D29" s="940"/>
      <c r="E29" s="940"/>
      <c r="F29" s="940"/>
      <c r="G29" s="940"/>
      <c r="H29" s="940"/>
      <c r="I29" s="940"/>
      <c r="J29" s="940"/>
      <c r="K29" s="940"/>
      <c r="L29" s="940"/>
      <c r="M29" s="940"/>
      <c r="N29" s="471"/>
    </row>
    <row r="30" spans="1:19" ht="15" customHeight="1">
      <c r="A30" s="3" t="s">
        <v>2600</v>
      </c>
      <c r="B30" s="153"/>
      <c r="C30" s="153"/>
      <c r="D30" s="153"/>
      <c r="E30" s="153"/>
      <c r="F30" s="153"/>
      <c r="G30" s="153"/>
      <c r="H30" s="153"/>
      <c r="I30" s="433"/>
      <c r="J30" s="153"/>
      <c r="K30" s="153"/>
      <c r="L30" s="153"/>
      <c r="M30" s="153"/>
      <c r="N30" s="471"/>
    </row>
    <row r="31" spans="1:19" ht="15.75" customHeight="1">
      <c r="A31" s="152" t="s">
        <v>2955</v>
      </c>
      <c r="B31" s="154"/>
      <c r="C31" s="154"/>
      <c r="D31" s="154"/>
      <c r="E31" s="154"/>
      <c r="F31" s="154"/>
      <c r="G31" s="154"/>
      <c r="H31" s="154"/>
      <c r="I31" s="434"/>
      <c r="J31" s="154"/>
      <c r="K31" s="154"/>
      <c r="L31" s="154"/>
      <c r="M31" s="154"/>
    </row>
    <row r="32" spans="1:19" ht="13.5" customHeight="1">
      <c r="B32" s="154"/>
      <c r="C32" s="154"/>
      <c r="D32" s="154"/>
      <c r="E32" s="154"/>
      <c r="F32" s="154"/>
      <c r="G32" s="154"/>
      <c r="H32" s="154"/>
      <c r="I32" s="434"/>
      <c r="J32" s="154"/>
      <c r="K32" s="154"/>
      <c r="L32" s="154"/>
      <c r="M32" s="154"/>
    </row>
    <row r="33" spans="1:14">
      <c r="A33" s="286" t="s">
        <v>1</v>
      </c>
      <c r="B33" s="287" t="str">
        <f>Contents!C22</f>
        <v>19 Dec 2019</v>
      </c>
      <c r="C33" s="154"/>
      <c r="D33" s="154"/>
      <c r="E33" s="154"/>
      <c r="F33" s="154"/>
      <c r="G33" s="154"/>
      <c r="H33" s="154"/>
      <c r="I33" s="434"/>
      <c r="J33" s="154"/>
      <c r="K33" s="154"/>
      <c r="L33" s="154"/>
      <c r="M33" s="154"/>
    </row>
    <row r="34" spans="1:14">
      <c r="A34" s="286" t="s">
        <v>2652</v>
      </c>
      <c r="B34" s="287" t="str">
        <f>Contents!D22</f>
        <v>26 Nov 2020</v>
      </c>
      <c r="C34" s="154"/>
      <c r="D34" s="154"/>
      <c r="E34" s="154"/>
      <c r="F34" s="154"/>
      <c r="H34" s="163"/>
      <c r="I34" s="435"/>
      <c r="J34" s="154"/>
      <c r="K34" s="154"/>
      <c r="L34" s="154"/>
      <c r="M34" s="154"/>
    </row>
    <row r="35" spans="1:14">
      <c r="B35" s="154"/>
      <c r="C35" s="154"/>
      <c r="D35" s="154"/>
      <c r="H35" s="163"/>
      <c r="I35" s="435"/>
      <c r="N35" s="472"/>
    </row>
    <row r="36" spans="1:14" ht="12.3">
      <c r="B36" s="476"/>
      <c r="C36" s="476"/>
      <c r="D36" s="476"/>
      <c r="E36" s="476"/>
      <c r="F36" s="476"/>
      <c r="G36" s="476"/>
      <c r="H36" s="476"/>
      <c r="I36" s="476"/>
      <c r="J36" s="476"/>
      <c r="K36" s="476"/>
      <c r="L36" s="476"/>
      <c r="M36" s="476"/>
      <c r="N36" s="472"/>
    </row>
    <row r="37" spans="1:14">
      <c r="B37" s="307"/>
      <c r="C37" s="307"/>
      <c r="D37" s="307"/>
      <c r="E37" s="307"/>
      <c r="F37" s="307"/>
      <c r="G37" s="307"/>
      <c r="H37" s="307"/>
      <c r="I37" s="436"/>
      <c r="J37" s="307"/>
      <c r="K37" s="307"/>
      <c r="L37" s="307"/>
      <c r="M37" s="307"/>
      <c r="N37" s="472"/>
    </row>
    <row r="38" spans="1:14" ht="12.3">
      <c r="B38" s="307"/>
      <c r="C38" s="307"/>
      <c r="D38" s="307"/>
      <c r="E38" s="307"/>
      <c r="F38" s="307"/>
      <c r="G38" s="307"/>
      <c r="H38" s="307"/>
      <c r="I38" s="307"/>
      <c r="J38" s="307"/>
      <c r="K38" s="307"/>
      <c r="L38" s="307"/>
      <c r="M38" s="307"/>
      <c r="N38" s="472"/>
    </row>
    <row r="39" spans="1:14" ht="13.5" customHeight="1">
      <c r="A39" s="298"/>
      <c r="B39" s="307"/>
      <c r="C39" s="307"/>
      <c r="D39" s="307"/>
      <c r="E39" s="307"/>
      <c r="F39" s="307"/>
      <c r="G39" s="307"/>
      <c r="H39" s="307"/>
      <c r="I39" s="436"/>
      <c r="J39" s="307"/>
      <c r="K39" s="307"/>
      <c r="L39" s="307"/>
      <c r="M39" s="307"/>
      <c r="N39" s="472"/>
    </row>
    <row r="40" spans="1:14">
      <c r="A40" s="298"/>
      <c r="B40" s="307"/>
      <c r="C40" s="307"/>
      <c r="D40" s="307"/>
      <c r="E40" s="307"/>
      <c r="F40" s="307"/>
      <c r="G40" s="307"/>
      <c r="H40" s="307"/>
      <c r="I40" s="436"/>
      <c r="J40" s="307"/>
      <c r="K40" s="307"/>
      <c r="L40" s="307"/>
      <c r="M40" s="307"/>
      <c r="N40" s="984"/>
    </row>
    <row r="41" spans="1:14" ht="24.75" customHeight="1">
      <c r="A41" s="298"/>
      <c r="B41" s="307"/>
      <c r="C41" s="307"/>
      <c r="D41" s="307"/>
      <c r="E41" s="307"/>
      <c r="F41" s="307"/>
      <c r="G41" s="307"/>
      <c r="H41" s="307"/>
      <c r="I41" s="436"/>
      <c r="J41" s="307"/>
      <c r="K41" s="307"/>
      <c r="L41" s="307"/>
      <c r="M41" s="307"/>
      <c r="N41" s="984"/>
    </row>
    <row r="42" spans="1:14">
      <c r="A42" s="298"/>
      <c r="B42" s="307"/>
      <c r="C42" s="307"/>
      <c r="D42" s="307"/>
      <c r="E42" s="307"/>
      <c r="F42" s="307"/>
      <c r="G42" s="307"/>
      <c r="H42" s="307"/>
      <c r="I42" s="436"/>
      <c r="J42" s="307"/>
      <c r="K42" s="307"/>
      <c r="L42" s="307"/>
      <c r="M42" s="307"/>
      <c r="N42" s="471"/>
    </row>
    <row r="43" spans="1:14" ht="12.75" customHeight="1">
      <c r="A43" s="298"/>
      <c r="B43" s="307"/>
      <c r="C43" s="307"/>
      <c r="D43" s="307"/>
      <c r="E43" s="307"/>
      <c r="F43" s="307"/>
      <c r="G43" s="307"/>
      <c r="H43" s="307"/>
      <c r="I43" s="436"/>
      <c r="J43" s="307"/>
      <c r="K43" s="307"/>
      <c r="L43" s="307"/>
      <c r="M43" s="307"/>
      <c r="N43" s="471"/>
    </row>
    <row r="44" spans="1:14">
      <c r="A44" s="298"/>
      <c r="B44" s="307"/>
      <c r="C44" s="307"/>
      <c r="D44" s="307"/>
      <c r="E44" s="307"/>
      <c r="F44" s="307"/>
      <c r="G44" s="307"/>
      <c r="H44" s="307"/>
      <c r="I44" s="436"/>
      <c r="J44" s="307"/>
      <c r="K44" s="307"/>
      <c r="L44" s="307"/>
      <c r="M44" s="307"/>
    </row>
    <row r="45" spans="1:14">
      <c r="A45" s="475"/>
      <c r="B45" s="307"/>
      <c r="C45" s="307"/>
      <c r="D45" s="307"/>
      <c r="E45" s="307"/>
      <c r="F45" s="307"/>
      <c r="G45" s="307"/>
      <c r="H45" s="307"/>
      <c r="I45" s="436"/>
      <c r="J45" s="307"/>
      <c r="K45" s="307"/>
      <c r="L45" s="307"/>
      <c r="M45" s="307"/>
    </row>
    <row r="46" spans="1:14">
      <c r="A46" s="475"/>
      <c r="B46" s="307"/>
      <c r="C46" s="307"/>
      <c r="D46" s="307"/>
      <c r="E46" s="307"/>
      <c r="F46" s="307"/>
      <c r="G46" s="307"/>
      <c r="H46" s="307"/>
      <c r="I46" s="436"/>
      <c r="J46" s="307"/>
      <c r="K46" s="307"/>
      <c r="L46" s="307"/>
      <c r="M46" s="307"/>
    </row>
    <row r="47" spans="1:14">
      <c r="A47" s="475"/>
      <c r="B47" s="307"/>
      <c r="C47" s="307"/>
      <c r="D47" s="307"/>
      <c r="E47" s="307"/>
      <c r="F47" s="307"/>
      <c r="G47" s="307"/>
      <c r="H47" s="307"/>
      <c r="I47" s="436"/>
      <c r="J47" s="307"/>
      <c r="K47" s="307"/>
      <c r="L47" s="307"/>
      <c r="M47" s="307"/>
    </row>
    <row r="48" spans="1:14">
      <c r="B48" s="307"/>
      <c r="C48" s="307"/>
      <c r="D48" s="307"/>
      <c r="E48" s="307"/>
      <c r="F48" s="307"/>
      <c r="G48" s="307"/>
      <c r="H48" s="307"/>
      <c r="I48" s="436"/>
      <c r="J48" s="307"/>
      <c r="K48" s="307"/>
      <c r="L48" s="307"/>
      <c r="M48" s="307"/>
      <c r="N48" s="472"/>
    </row>
    <row r="49" spans="1:14">
      <c r="B49" s="307"/>
      <c r="C49" s="307"/>
      <c r="D49" s="307"/>
      <c r="E49" s="307"/>
      <c r="F49" s="307"/>
      <c r="G49" s="307"/>
      <c r="H49" s="307"/>
      <c r="I49" s="436"/>
      <c r="J49" s="307"/>
      <c r="K49" s="307"/>
      <c r="L49" s="307"/>
      <c r="M49" s="307"/>
      <c r="N49" s="472"/>
    </row>
    <row r="50" spans="1:14">
      <c r="B50" s="307"/>
      <c r="C50" s="307"/>
      <c r="D50" s="307"/>
      <c r="E50" s="307"/>
      <c r="F50" s="307"/>
      <c r="G50" s="307"/>
      <c r="H50" s="307"/>
      <c r="I50" s="436"/>
      <c r="J50" s="307"/>
      <c r="K50" s="307"/>
      <c r="L50" s="307"/>
      <c r="M50" s="307"/>
      <c r="N50" s="472"/>
    </row>
    <row r="51" spans="1:14">
      <c r="B51" s="154"/>
      <c r="C51" s="154"/>
      <c r="D51" s="154"/>
      <c r="E51" s="154"/>
      <c r="F51" s="154"/>
      <c r="G51" s="154"/>
      <c r="H51" s="154"/>
      <c r="I51" s="434"/>
      <c r="J51" s="154"/>
      <c r="K51" s="154"/>
      <c r="L51" s="154"/>
      <c r="M51" s="154"/>
      <c r="N51" s="472"/>
    </row>
    <row r="52" spans="1:14">
      <c r="B52" s="154"/>
      <c r="C52" s="154"/>
      <c r="D52" s="154"/>
      <c r="E52" s="154"/>
      <c r="F52" s="154"/>
      <c r="G52" s="154"/>
      <c r="H52" s="154"/>
      <c r="I52" s="434"/>
      <c r="J52" s="154"/>
      <c r="K52" s="154"/>
      <c r="L52" s="154"/>
      <c r="M52" s="154"/>
      <c r="N52" s="472"/>
    </row>
    <row r="53" spans="1:14">
      <c r="A53" s="155"/>
      <c r="B53" s="155"/>
      <c r="C53" s="155"/>
      <c r="D53" s="155"/>
      <c r="E53" s="155"/>
      <c r="F53" s="155"/>
      <c r="G53" s="155"/>
      <c r="H53" s="155"/>
      <c r="I53" s="437"/>
      <c r="J53" s="155"/>
      <c r="K53" s="155"/>
      <c r="L53" s="155"/>
      <c r="M53" s="155"/>
      <c r="N53" s="472"/>
    </row>
    <row r="54" spans="1:14">
      <c r="A54" s="155"/>
      <c r="B54" s="155"/>
      <c r="C54" s="155"/>
      <c r="D54" s="155"/>
      <c r="E54" s="155"/>
      <c r="F54" s="155"/>
      <c r="G54" s="155"/>
      <c r="H54" s="155"/>
      <c r="I54" s="437"/>
      <c r="J54" s="155"/>
      <c r="K54" s="155"/>
      <c r="L54" s="155"/>
      <c r="M54" s="155"/>
      <c r="N54" s="983"/>
    </row>
    <row r="55" spans="1:14" ht="24.75" customHeight="1">
      <c r="A55" s="155"/>
      <c r="B55" s="155"/>
      <c r="C55" s="155"/>
      <c r="D55" s="155"/>
      <c r="E55" s="155"/>
      <c r="F55" s="155"/>
      <c r="G55" s="155"/>
      <c r="H55" s="155"/>
      <c r="I55" s="437"/>
      <c r="J55" s="155"/>
      <c r="K55" s="155"/>
      <c r="L55" s="155"/>
      <c r="M55" s="155"/>
      <c r="N55" s="983"/>
    </row>
    <row r="56" spans="1:14">
      <c r="A56" s="155"/>
      <c r="B56" s="155"/>
      <c r="C56" s="155"/>
      <c r="D56" s="155"/>
      <c r="E56" s="155"/>
      <c r="F56" s="155"/>
      <c r="G56" s="155"/>
      <c r="H56" s="155"/>
      <c r="I56" s="437"/>
      <c r="J56" s="155"/>
      <c r="K56" s="155"/>
      <c r="L56" s="155"/>
      <c r="M56" s="155"/>
      <c r="N56" s="473"/>
    </row>
    <row r="57" spans="1:14" ht="12.75" customHeight="1">
      <c r="A57" s="155"/>
      <c r="B57" s="155"/>
      <c r="C57" s="155"/>
      <c r="D57" s="155"/>
      <c r="E57" s="155"/>
      <c r="F57" s="155"/>
      <c r="G57" s="155"/>
      <c r="H57" s="155"/>
      <c r="I57" s="437"/>
      <c r="J57" s="155"/>
      <c r="K57" s="155"/>
      <c r="L57" s="155"/>
      <c r="M57" s="155"/>
      <c r="N57" s="473"/>
    </row>
    <row r="58" spans="1:14">
      <c r="A58" s="155"/>
      <c r="B58" s="155"/>
      <c r="C58" s="155"/>
      <c r="D58" s="155"/>
      <c r="E58" s="155"/>
      <c r="F58" s="155"/>
      <c r="G58" s="155"/>
      <c r="H58" s="155"/>
      <c r="I58" s="437"/>
      <c r="J58" s="155"/>
      <c r="K58" s="155"/>
      <c r="L58" s="155"/>
      <c r="M58" s="155"/>
    </row>
    <row r="59" spans="1:14">
      <c r="A59" s="155"/>
      <c r="B59" s="155"/>
      <c r="C59" s="155"/>
      <c r="D59" s="155"/>
      <c r="E59" s="155"/>
      <c r="F59" s="155"/>
      <c r="G59" s="155"/>
      <c r="H59" s="155"/>
      <c r="I59" s="437"/>
      <c r="J59" s="155"/>
      <c r="K59" s="155"/>
      <c r="L59" s="155"/>
      <c r="M59" s="155"/>
    </row>
    <row r="60" spans="1:14">
      <c r="A60" s="155"/>
      <c r="B60" s="155"/>
      <c r="C60" s="155"/>
      <c r="D60" s="155"/>
      <c r="E60" s="155"/>
      <c r="F60" s="155"/>
      <c r="G60" s="155"/>
      <c r="H60" s="155"/>
      <c r="I60" s="437"/>
      <c r="J60" s="155"/>
      <c r="K60" s="155"/>
      <c r="L60" s="155"/>
      <c r="M60" s="155"/>
    </row>
    <row r="61" spans="1:14">
      <c r="A61" s="155"/>
      <c r="B61" s="155"/>
      <c r="C61" s="155"/>
      <c r="D61" s="155"/>
      <c r="E61" s="155"/>
      <c r="F61" s="155"/>
      <c r="G61" s="155"/>
      <c r="H61" s="155"/>
      <c r="I61" s="437"/>
      <c r="J61" s="155"/>
      <c r="K61" s="155"/>
      <c r="L61" s="155"/>
      <c r="M61" s="155"/>
    </row>
    <row r="62" spans="1:14">
      <c r="A62" s="155"/>
      <c r="B62" s="155"/>
      <c r="C62" s="155"/>
      <c r="D62" s="155"/>
      <c r="E62" s="155"/>
      <c r="F62" s="155"/>
      <c r="G62" s="155"/>
      <c r="H62" s="155"/>
      <c r="I62" s="437"/>
      <c r="J62" s="155"/>
      <c r="K62" s="155"/>
      <c r="L62" s="155"/>
      <c r="M62" s="155"/>
    </row>
    <row r="63" spans="1:14">
      <c r="A63" s="155"/>
      <c r="B63" s="155"/>
      <c r="C63" s="155"/>
      <c r="D63" s="155"/>
      <c r="E63" s="155"/>
      <c r="F63" s="155"/>
      <c r="G63" s="155"/>
      <c r="H63" s="155"/>
      <c r="I63" s="437"/>
      <c r="J63" s="155"/>
      <c r="K63" s="155"/>
      <c r="L63" s="155"/>
      <c r="M63" s="155"/>
    </row>
    <row r="64" spans="1:14">
      <c r="A64" s="155"/>
      <c r="B64" s="155"/>
      <c r="C64" s="155"/>
      <c r="D64" s="155"/>
      <c r="E64" s="155"/>
      <c r="F64" s="155"/>
      <c r="G64" s="155"/>
      <c r="H64" s="155"/>
      <c r="I64" s="437"/>
      <c r="J64" s="155"/>
      <c r="K64" s="155"/>
      <c r="L64" s="155"/>
      <c r="M64" s="155"/>
    </row>
    <row r="65" spans="1:13">
      <c r="A65" s="155"/>
      <c r="B65" s="155"/>
      <c r="C65" s="155"/>
      <c r="D65" s="155"/>
      <c r="E65" s="155"/>
      <c r="F65" s="155"/>
      <c r="G65" s="155"/>
      <c r="H65" s="155"/>
      <c r="I65" s="437"/>
      <c r="J65" s="155"/>
      <c r="K65" s="155"/>
      <c r="L65" s="155"/>
      <c r="M65" s="155"/>
    </row>
    <row r="66" spans="1:13">
      <c r="A66" s="155"/>
      <c r="B66" s="155"/>
      <c r="C66" s="155"/>
      <c r="D66" s="155"/>
      <c r="E66" s="155"/>
      <c r="F66" s="155"/>
      <c r="G66" s="155"/>
      <c r="H66" s="155"/>
      <c r="I66" s="437"/>
      <c r="J66" s="155"/>
      <c r="K66" s="155"/>
      <c r="L66" s="155"/>
      <c r="M66" s="155"/>
    </row>
    <row r="67" spans="1:13">
      <c r="A67" s="155"/>
      <c r="B67" s="155"/>
      <c r="C67" s="155"/>
      <c r="D67" s="155"/>
      <c r="E67" s="155"/>
      <c r="F67" s="155"/>
      <c r="G67" s="155"/>
      <c r="H67" s="155"/>
      <c r="I67" s="437"/>
      <c r="J67" s="155"/>
      <c r="K67" s="155"/>
      <c r="L67" s="155"/>
      <c r="M67" s="155"/>
    </row>
    <row r="68" spans="1:13">
      <c r="A68" s="155"/>
      <c r="B68" s="155"/>
      <c r="C68" s="155"/>
      <c r="D68" s="155"/>
      <c r="E68" s="155"/>
      <c r="F68" s="155"/>
      <c r="G68" s="155"/>
      <c r="H68" s="155"/>
      <c r="I68" s="437"/>
      <c r="J68" s="155"/>
      <c r="K68" s="155"/>
      <c r="L68" s="155"/>
      <c r="M68" s="155"/>
    </row>
    <row r="69" spans="1:13">
      <c r="A69" s="155"/>
      <c r="B69" s="155"/>
      <c r="C69" s="155"/>
      <c r="D69" s="155"/>
      <c r="E69" s="155"/>
      <c r="F69" s="155"/>
      <c r="G69" s="155"/>
      <c r="H69" s="155"/>
      <c r="I69" s="437"/>
      <c r="J69" s="155"/>
      <c r="K69" s="155"/>
      <c r="L69" s="155"/>
      <c r="M69" s="155"/>
    </row>
    <row r="70" spans="1:13">
      <c r="A70" s="155"/>
      <c r="B70" s="155"/>
      <c r="C70" s="155"/>
      <c r="D70" s="155"/>
      <c r="E70" s="155"/>
      <c r="F70" s="155"/>
      <c r="G70" s="155"/>
      <c r="H70" s="155"/>
      <c r="I70" s="437"/>
      <c r="J70" s="155"/>
      <c r="K70" s="155"/>
      <c r="L70" s="155"/>
      <c r="M70" s="155"/>
    </row>
    <row r="71" spans="1:13">
      <c r="A71" s="155"/>
      <c r="B71" s="155"/>
      <c r="C71" s="155"/>
      <c r="D71" s="155"/>
      <c r="E71" s="155"/>
      <c r="F71" s="155"/>
      <c r="G71" s="155"/>
      <c r="H71" s="155"/>
      <c r="I71" s="437"/>
      <c r="J71" s="155"/>
      <c r="K71" s="155"/>
      <c r="L71" s="155"/>
      <c r="M71" s="155"/>
    </row>
    <row r="72" spans="1:13">
      <c r="A72" s="155"/>
      <c r="B72" s="155"/>
      <c r="C72" s="155"/>
      <c r="D72" s="155"/>
      <c r="E72" s="155"/>
      <c r="F72" s="155"/>
      <c r="G72" s="155"/>
      <c r="H72" s="155"/>
      <c r="I72" s="437"/>
      <c r="J72" s="155"/>
      <c r="K72" s="155"/>
      <c r="L72" s="155"/>
      <c r="M72" s="155"/>
    </row>
    <row r="73" spans="1:13">
      <c r="A73" s="155"/>
      <c r="B73" s="155"/>
      <c r="C73" s="155"/>
      <c r="D73" s="155"/>
      <c r="E73" s="155"/>
      <c r="F73" s="155"/>
      <c r="G73" s="155"/>
      <c r="H73" s="155"/>
      <c r="I73" s="437"/>
      <c r="J73" s="155"/>
      <c r="K73" s="155"/>
      <c r="L73" s="155"/>
      <c r="M73" s="155"/>
    </row>
    <row r="74" spans="1:13" ht="24" customHeight="1">
      <c r="A74" s="155"/>
      <c r="B74" s="155"/>
      <c r="C74" s="155"/>
      <c r="D74" s="155"/>
      <c r="E74" s="155"/>
      <c r="F74" s="155"/>
      <c r="G74" s="155"/>
      <c r="H74" s="155"/>
      <c r="I74" s="437"/>
      <c r="J74" s="155"/>
      <c r="K74" s="155"/>
      <c r="L74" s="155"/>
      <c r="M74" s="155"/>
    </row>
    <row r="75" spans="1:13" ht="21" customHeight="1">
      <c r="A75" s="155"/>
      <c r="B75" s="155"/>
      <c r="C75" s="155"/>
      <c r="D75" s="155"/>
      <c r="E75" s="155"/>
      <c r="F75" s="155"/>
      <c r="G75" s="155"/>
      <c r="H75" s="155"/>
      <c r="I75" s="437"/>
      <c r="J75" s="155"/>
      <c r="K75" s="155"/>
      <c r="L75" s="155"/>
      <c r="M75" s="155"/>
    </row>
    <row r="76" spans="1:13" ht="12.75" customHeight="1">
      <c r="A76" s="155"/>
      <c r="B76" s="155"/>
      <c r="C76" s="155"/>
      <c r="D76" s="155"/>
      <c r="E76" s="155"/>
      <c r="F76" s="155"/>
      <c r="G76" s="155"/>
      <c r="H76" s="155"/>
      <c r="I76" s="437"/>
      <c r="J76" s="155"/>
      <c r="K76" s="155"/>
      <c r="L76" s="155"/>
      <c r="M76" s="155"/>
    </row>
    <row r="77" spans="1:13">
      <c r="A77" s="155"/>
      <c r="B77" s="155"/>
      <c r="C77" s="155"/>
      <c r="D77" s="155"/>
      <c r="E77" s="155"/>
      <c r="F77" s="155"/>
      <c r="G77" s="155"/>
      <c r="H77" s="155"/>
      <c r="I77" s="437"/>
      <c r="J77" s="155"/>
      <c r="K77" s="155"/>
      <c r="L77" s="155"/>
      <c r="M77" s="155"/>
    </row>
    <row r="78" spans="1:13" ht="13.5" customHeight="1">
      <c r="A78" s="155"/>
      <c r="B78" s="155"/>
      <c r="C78" s="155"/>
      <c r="D78" s="155"/>
      <c r="E78" s="155"/>
      <c r="F78" s="155"/>
      <c r="G78" s="155"/>
      <c r="H78" s="155"/>
      <c r="I78" s="437"/>
      <c r="J78" s="155"/>
      <c r="K78" s="155"/>
      <c r="L78" s="155"/>
      <c r="M78" s="155"/>
    </row>
    <row r="79" spans="1:13" ht="13.15" customHeight="1">
      <c r="A79" s="155"/>
      <c r="B79" s="155"/>
      <c r="C79" s="155"/>
      <c r="D79" s="155"/>
      <c r="E79" s="155"/>
      <c r="F79" s="155"/>
      <c r="G79" s="155"/>
      <c r="H79" s="155"/>
      <c r="I79" s="437"/>
      <c r="J79" s="155"/>
      <c r="K79" s="155"/>
      <c r="L79" s="155"/>
      <c r="M79" s="155"/>
    </row>
    <row r="80" spans="1:13" ht="13.15" customHeight="1">
      <c r="A80" s="155"/>
      <c r="B80" s="155"/>
      <c r="C80" s="155"/>
      <c r="D80" s="155"/>
      <c r="E80" s="155"/>
      <c r="F80" s="155"/>
      <c r="G80" s="155"/>
      <c r="H80" s="155"/>
      <c r="I80" s="437"/>
      <c r="J80" s="155"/>
      <c r="K80" s="155"/>
      <c r="L80" s="155"/>
      <c r="M80" s="155"/>
    </row>
    <row r="81" spans="1:13">
      <c r="A81" s="155"/>
      <c r="B81" s="155"/>
      <c r="C81" s="155"/>
      <c r="D81" s="155"/>
      <c r="E81" s="155"/>
      <c r="F81" s="155"/>
      <c r="G81" s="155"/>
      <c r="H81" s="155"/>
      <c r="I81" s="437"/>
      <c r="J81" s="155"/>
      <c r="K81" s="155"/>
      <c r="L81" s="155"/>
      <c r="M81" s="155"/>
    </row>
    <row r="82" spans="1:13">
      <c r="A82" s="155"/>
      <c r="B82" s="155"/>
      <c r="C82" s="155"/>
      <c r="D82" s="155"/>
      <c r="E82" s="155"/>
      <c r="F82" s="155"/>
      <c r="G82" s="155"/>
      <c r="H82" s="155"/>
      <c r="I82" s="437"/>
      <c r="J82" s="155"/>
      <c r="K82" s="155"/>
      <c r="L82" s="155"/>
      <c r="M82" s="155"/>
    </row>
    <row r="83" spans="1:13">
      <c r="E83" s="155"/>
      <c r="F83" s="155"/>
      <c r="G83" s="155"/>
      <c r="H83" s="155"/>
      <c r="I83" s="437"/>
      <c r="J83" s="155"/>
      <c r="K83" s="155"/>
      <c r="L83" s="155"/>
      <c r="M83" s="155"/>
    </row>
    <row r="103" spans="1:13" s="155" customFormat="1">
      <c r="A103" s="152"/>
      <c r="B103" s="152"/>
      <c r="C103" s="152"/>
      <c r="D103" s="152"/>
      <c r="E103" s="152"/>
      <c r="F103" s="152"/>
      <c r="G103" s="152"/>
      <c r="H103" s="152"/>
      <c r="I103" s="438"/>
      <c r="J103" s="152"/>
      <c r="K103" s="152"/>
      <c r="L103" s="152"/>
      <c r="M103" s="152"/>
    </row>
    <row r="104" spans="1:13" s="155" customFormat="1">
      <c r="A104" s="152"/>
      <c r="B104" s="152"/>
      <c r="C104" s="152"/>
      <c r="D104" s="152"/>
      <c r="E104" s="152"/>
      <c r="F104" s="152"/>
      <c r="G104" s="152"/>
      <c r="H104" s="152"/>
      <c r="I104" s="438"/>
      <c r="J104" s="152"/>
      <c r="K104" s="152"/>
      <c r="L104" s="152"/>
      <c r="M104" s="152"/>
    </row>
    <row r="105" spans="1:13" s="155" customFormat="1">
      <c r="A105" s="152"/>
      <c r="B105" s="152"/>
      <c r="C105" s="152"/>
      <c r="D105" s="152"/>
      <c r="E105" s="152"/>
      <c r="F105" s="152"/>
      <c r="G105" s="152"/>
      <c r="H105" s="152"/>
      <c r="I105" s="438"/>
      <c r="J105" s="152"/>
      <c r="K105" s="152"/>
      <c r="L105" s="152"/>
      <c r="M105" s="152"/>
    </row>
    <row r="106" spans="1:13" s="155" customFormat="1">
      <c r="A106" s="152"/>
      <c r="B106" s="152"/>
      <c r="C106" s="152"/>
      <c r="D106" s="152"/>
      <c r="E106" s="152"/>
      <c r="F106" s="152"/>
      <c r="G106" s="152"/>
      <c r="H106" s="152"/>
      <c r="I106" s="438"/>
      <c r="J106" s="152"/>
      <c r="K106" s="152"/>
      <c r="L106" s="152"/>
      <c r="M106" s="152"/>
    </row>
    <row r="107" spans="1:13" s="155" customFormat="1">
      <c r="A107" s="152"/>
      <c r="B107" s="152"/>
      <c r="C107" s="152"/>
      <c r="D107" s="152"/>
      <c r="E107" s="152"/>
      <c r="F107" s="152"/>
      <c r="G107" s="152"/>
      <c r="H107" s="152"/>
      <c r="I107" s="438"/>
      <c r="J107" s="152"/>
      <c r="K107" s="152"/>
      <c r="L107" s="152"/>
      <c r="M107" s="152"/>
    </row>
    <row r="108" spans="1:13" s="155" customFormat="1">
      <c r="A108" s="152"/>
      <c r="B108" s="152"/>
      <c r="C108" s="152"/>
      <c r="D108" s="152"/>
      <c r="E108" s="152"/>
      <c r="F108" s="152"/>
      <c r="G108" s="152"/>
      <c r="H108" s="152"/>
      <c r="I108" s="438"/>
      <c r="J108" s="152"/>
      <c r="K108" s="152"/>
      <c r="L108" s="152"/>
      <c r="M108" s="152"/>
    </row>
    <row r="109" spans="1:13" s="155" customFormat="1">
      <c r="A109" s="152"/>
      <c r="B109" s="152"/>
      <c r="C109" s="152"/>
      <c r="D109" s="152"/>
      <c r="E109" s="152"/>
      <c r="F109" s="152"/>
      <c r="G109" s="152"/>
      <c r="H109" s="152"/>
      <c r="I109" s="438"/>
      <c r="J109" s="152"/>
      <c r="K109" s="152"/>
      <c r="L109" s="152"/>
      <c r="M109" s="152"/>
    </row>
    <row r="110" spans="1:13" s="155" customFormat="1">
      <c r="A110" s="152"/>
      <c r="B110" s="152"/>
      <c r="C110" s="152"/>
      <c r="D110" s="152"/>
      <c r="E110" s="152"/>
      <c r="F110" s="152"/>
      <c r="G110" s="152"/>
      <c r="H110" s="152"/>
      <c r="I110" s="438"/>
      <c r="J110" s="152"/>
      <c r="K110" s="152"/>
      <c r="L110" s="152"/>
      <c r="M110" s="152"/>
    </row>
    <row r="111" spans="1:13" s="155" customFormat="1">
      <c r="A111" s="152"/>
      <c r="B111" s="152"/>
      <c r="C111" s="152"/>
      <c r="D111" s="152"/>
      <c r="E111" s="152"/>
      <c r="F111" s="152"/>
      <c r="G111" s="152"/>
      <c r="H111" s="152"/>
      <c r="I111" s="438"/>
      <c r="J111" s="152"/>
      <c r="K111" s="152"/>
      <c r="L111" s="152"/>
      <c r="M111" s="152"/>
    </row>
    <row r="112" spans="1:13" s="155" customFormat="1">
      <c r="A112" s="152"/>
      <c r="B112" s="152"/>
      <c r="C112" s="152"/>
      <c r="D112" s="152"/>
      <c r="E112" s="152"/>
      <c r="F112" s="152"/>
      <c r="G112" s="152"/>
      <c r="H112" s="152"/>
      <c r="I112" s="438"/>
      <c r="J112" s="152"/>
      <c r="K112" s="152"/>
      <c r="L112" s="152"/>
      <c r="M112" s="152"/>
    </row>
    <row r="113" spans="1:13" s="155" customFormat="1">
      <c r="A113" s="152"/>
      <c r="B113" s="152"/>
      <c r="C113" s="152"/>
      <c r="D113" s="152"/>
      <c r="E113" s="152"/>
      <c r="F113" s="152"/>
      <c r="G113" s="152"/>
      <c r="H113" s="152"/>
      <c r="I113" s="438"/>
      <c r="J113" s="152"/>
      <c r="K113" s="152"/>
      <c r="L113" s="152"/>
      <c r="M113" s="152"/>
    </row>
    <row r="114" spans="1:13" s="155" customFormat="1">
      <c r="A114" s="152"/>
      <c r="B114" s="152"/>
      <c r="C114" s="152"/>
      <c r="D114" s="152"/>
      <c r="E114" s="152"/>
      <c r="F114" s="152"/>
      <c r="G114" s="152"/>
      <c r="H114" s="152"/>
      <c r="I114" s="438"/>
      <c r="J114" s="152"/>
      <c r="K114" s="152"/>
      <c r="L114" s="152"/>
      <c r="M114" s="152"/>
    </row>
    <row r="115" spans="1:13" s="155" customFormat="1">
      <c r="A115" s="152"/>
      <c r="B115" s="152"/>
      <c r="C115" s="152"/>
      <c r="D115" s="152"/>
      <c r="E115" s="152"/>
      <c r="F115" s="152"/>
      <c r="G115" s="152"/>
      <c r="H115" s="152"/>
      <c r="I115" s="438"/>
      <c r="J115" s="152"/>
      <c r="K115" s="152"/>
      <c r="L115" s="152"/>
      <c r="M115" s="152"/>
    </row>
    <row r="116" spans="1:13" s="155" customFormat="1">
      <c r="A116" s="152"/>
      <c r="B116" s="152"/>
      <c r="C116" s="152"/>
      <c r="D116" s="152"/>
      <c r="E116" s="152"/>
      <c r="F116" s="152"/>
      <c r="G116" s="152"/>
      <c r="H116" s="152"/>
      <c r="I116" s="438"/>
      <c r="J116" s="152"/>
      <c r="K116" s="152"/>
      <c r="L116" s="152"/>
      <c r="M116" s="152"/>
    </row>
    <row r="117" spans="1:13" s="155" customFormat="1">
      <c r="A117" s="152"/>
      <c r="B117" s="152"/>
      <c r="C117" s="152"/>
      <c r="D117" s="152"/>
      <c r="E117" s="152"/>
      <c r="F117" s="152"/>
      <c r="G117" s="152"/>
      <c r="H117" s="152"/>
      <c r="I117" s="438"/>
      <c r="J117" s="152"/>
      <c r="K117" s="152"/>
      <c r="L117" s="152"/>
      <c r="M117" s="152"/>
    </row>
    <row r="118" spans="1:13" s="155" customFormat="1">
      <c r="A118" s="152"/>
      <c r="B118" s="152"/>
      <c r="C118" s="152"/>
      <c r="D118" s="152"/>
      <c r="E118" s="152"/>
      <c r="F118" s="152"/>
      <c r="G118" s="152"/>
      <c r="H118" s="152"/>
      <c r="I118" s="438"/>
      <c r="J118" s="152"/>
      <c r="K118" s="152"/>
      <c r="L118" s="152"/>
      <c r="M118" s="152"/>
    </row>
    <row r="119" spans="1:13" s="155" customFormat="1">
      <c r="A119" s="152"/>
      <c r="B119" s="152"/>
      <c r="C119" s="152"/>
      <c r="D119" s="152"/>
      <c r="E119" s="152"/>
      <c r="F119" s="152"/>
      <c r="G119" s="152"/>
      <c r="H119" s="152"/>
      <c r="I119" s="438"/>
      <c r="J119" s="152"/>
      <c r="K119" s="152"/>
      <c r="L119" s="152"/>
      <c r="M119" s="152"/>
    </row>
    <row r="120" spans="1:13" s="155" customFormat="1">
      <c r="A120" s="152"/>
      <c r="B120" s="152"/>
      <c r="C120" s="152"/>
      <c r="D120" s="152"/>
      <c r="E120" s="152"/>
      <c r="F120" s="152"/>
      <c r="G120" s="152"/>
      <c r="H120" s="152"/>
      <c r="I120" s="438"/>
      <c r="J120" s="152"/>
      <c r="K120" s="152"/>
      <c r="L120" s="152"/>
      <c r="M120" s="152"/>
    </row>
    <row r="121" spans="1:13" s="155" customFormat="1">
      <c r="A121" s="152"/>
      <c r="B121" s="152"/>
      <c r="C121" s="152"/>
      <c r="D121" s="152"/>
      <c r="E121" s="152"/>
      <c r="F121" s="152"/>
      <c r="G121" s="152"/>
      <c r="H121" s="152"/>
      <c r="I121" s="438"/>
      <c r="J121" s="152"/>
      <c r="K121" s="152"/>
      <c r="L121" s="152"/>
      <c r="M121" s="152"/>
    </row>
    <row r="122" spans="1:13" s="155" customFormat="1">
      <c r="A122" s="152"/>
      <c r="B122" s="152"/>
      <c r="C122" s="152"/>
      <c r="D122" s="152"/>
      <c r="E122" s="152"/>
      <c r="F122" s="152"/>
      <c r="G122" s="152"/>
      <c r="H122" s="152"/>
      <c r="I122" s="438"/>
      <c r="J122" s="152"/>
      <c r="K122" s="152"/>
      <c r="L122" s="152"/>
      <c r="M122" s="152"/>
    </row>
    <row r="123" spans="1:13" s="155" customFormat="1">
      <c r="A123" s="152"/>
      <c r="B123" s="152"/>
      <c r="C123" s="152"/>
      <c r="D123" s="152"/>
      <c r="E123" s="152"/>
      <c r="F123" s="152"/>
      <c r="G123" s="152"/>
      <c r="H123" s="152"/>
      <c r="I123" s="438"/>
      <c r="J123" s="152"/>
      <c r="K123" s="152"/>
      <c r="L123" s="152"/>
      <c r="M123" s="152"/>
    </row>
    <row r="124" spans="1:13" s="155" customFormat="1">
      <c r="A124" s="152"/>
      <c r="B124" s="152"/>
      <c r="C124" s="152"/>
      <c r="D124" s="152"/>
      <c r="E124" s="152"/>
      <c r="F124" s="152"/>
      <c r="G124" s="152"/>
      <c r="H124" s="152"/>
      <c r="I124" s="438"/>
      <c r="J124" s="152"/>
      <c r="K124" s="152"/>
      <c r="L124" s="152"/>
      <c r="M124" s="152"/>
    </row>
    <row r="125" spans="1:13" s="155" customFormat="1">
      <c r="A125" s="152"/>
      <c r="B125" s="152"/>
      <c r="C125" s="152"/>
      <c r="D125" s="152"/>
      <c r="E125" s="152"/>
      <c r="F125" s="152"/>
      <c r="G125" s="152"/>
      <c r="H125" s="152"/>
      <c r="I125" s="438"/>
      <c r="J125" s="152"/>
      <c r="K125" s="152"/>
      <c r="L125" s="152"/>
      <c r="M125" s="152"/>
    </row>
    <row r="126" spans="1:13" s="155" customFormat="1">
      <c r="A126" s="152"/>
      <c r="B126" s="152"/>
      <c r="C126" s="152"/>
      <c r="D126" s="152"/>
      <c r="E126" s="152"/>
      <c r="F126" s="152"/>
      <c r="G126" s="152"/>
      <c r="H126" s="152"/>
      <c r="I126" s="438"/>
      <c r="J126" s="152"/>
      <c r="K126" s="152"/>
      <c r="L126" s="152"/>
      <c r="M126" s="152"/>
    </row>
    <row r="127" spans="1:13" s="155" customFormat="1">
      <c r="A127" s="152"/>
      <c r="B127" s="152"/>
      <c r="C127" s="152"/>
      <c r="D127" s="152"/>
      <c r="E127" s="152"/>
      <c r="F127" s="152"/>
      <c r="G127" s="152"/>
      <c r="H127" s="152"/>
      <c r="I127" s="438"/>
      <c r="J127" s="152"/>
      <c r="K127" s="152"/>
      <c r="L127" s="152"/>
      <c r="M127" s="152"/>
    </row>
    <row r="128" spans="1:13" s="155" customFormat="1">
      <c r="A128" s="152"/>
      <c r="B128" s="152"/>
      <c r="C128" s="152"/>
      <c r="D128" s="152"/>
      <c r="E128" s="152"/>
      <c r="F128" s="152"/>
      <c r="G128" s="152"/>
      <c r="H128" s="152"/>
      <c r="I128" s="438"/>
      <c r="J128" s="152"/>
      <c r="K128" s="152"/>
      <c r="L128" s="152"/>
      <c r="M128" s="152"/>
    </row>
    <row r="129" spans="1:13" s="155" customFormat="1">
      <c r="A129" s="152"/>
      <c r="B129" s="152"/>
      <c r="C129" s="152"/>
      <c r="D129" s="152"/>
      <c r="E129" s="152"/>
      <c r="F129" s="152"/>
      <c r="G129" s="152"/>
      <c r="H129" s="152"/>
      <c r="I129" s="438"/>
      <c r="J129" s="152"/>
      <c r="K129" s="152"/>
      <c r="L129" s="152"/>
      <c r="M129" s="152"/>
    </row>
    <row r="130" spans="1:13" s="155" customFormat="1">
      <c r="A130" s="152"/>
      <c r="B130" s="152"/>
      <c r="C130" s="152"/>
      <c r="D130" s="152"/>
      <c r="E130" s="152"/>
      <c r="F130" s="152"/>
      <c r="G130" s="152"/>
      <c r="H130" s="152"/>
      <c r="I130" s="438"/>
      <c r="J130" s="152"/>
      <c r="K130" s="152"/>
      <c r="L130" s="152"/>
      <c r="M130" s="152"/>
    </row>
    <row r="131" spans="1:13" s="155" customFormat="1">
      <c r="A131" s="152"/>
      <c r="B131" s="152"/>
      <c r="C131" s="152"/>
      <c r="D131" s="152"/>
      <c r="E131" s="152"/>
      <c r="F131" s="152"/>
      <c r="G131" s="152"/>
      <c r="H131" s="152"/>
      <c r="I131" s="438"/>
      <c r="J131" s="152"/>
      <c r="K131" s="152"/>
      <c r="L131" s="152"/>
      <c r="M131" s="152"/>
    </row>
    <row r="132" spans="1:13" s="155" customFormat="1">
      <c r="A132" s="152"/>
      <c r="B132" s="152"/>
      <c r="C132" s="152"/>
      <c r="D132" s="152"/>
      <c r="E132" s="152"/>
      <c r="F132" s="152"/>
      <c r="G132" s="152"/>
      <c r="H132" s="152"/>
      <c r="I132" s="438"/>
      <c r="J132" s="152"/>
      <c r="K132" s="152"/>
      <c r="L132" s="152"/>
      <c r="M132" s="152"/>
    </row>
    <row r="133" spans="1:13" s="155" customFormat="1">
      <c r="A133" s="152"/>
      <c r="B133" s="152"/>
      <c r="C133" s="152"/>
      <c r="D133" s="152"/>
      <c r="E133" s="152"/>
      <c r="F133" s="152"/>
      <c r="G133" s="152"/>
      <c r="H133" s="152"/>
      <c r="I133" s="438"/>
      <c r="J133" s="152"/>
      <c r="K133" s="152"/>
      <c r="L133" s="152"/>
      <c r="M133" s="152"/>
    </row>
  </sheetData>
  <mergeCells count="14">
    <mergeCell ref="N54:N55"/>
    <mergeCell ref="N40:N41"/>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I140"/>
  <sheetViews>
    <sheetView zoomScaleNormal="100" workbookViewId="0">
      <pane ySplit="6" topLeftCell="A7" activePane="bottomLeft" state="frozen"/>
      <selection activeCell="I27" sqref="I27"/>
      <selection pane="bottomLeft" sqref="A1:G1"/>
    </sheetView>
  </sheetViews>
  <sheetFormatPr defaultColWidth="8.71875" defaultRowHeight="12.3"/>
  <cols>
    <col min="1" max="1" width="19.109375" style="595" customWidth="1"/>
    <col min="2" max="2" width="14.609375" style="595" customWidth="1"/>
    <col min="3" max="6" width="12" style="595" customWidth="1"/>
    <col min="7" max="7" width="11.109375" style="595" customWidth="1"/>
    <col min="8" max="9" width="9.71875" style="595" bestFit="1" customWidth="1"/>
    <col min="10" max="16384" width="8.71875" style="595"/>
  </cols>
  <sheetData>
    <row r="1" spans="1:9" ht="15.75" customHeight="1">
      <c r="A1" s="969" t="s">
        <v>3106</v>
      </c>
      <c r="B1" s="969"/>
      <c r="C1" s="969"/>
      <c r="D1" s="969"/>
      <c r="E1" s="969"/>
      <c r="F1" s="969"/>
      <c r="G1" s="969"/>
    </row>
    <row r="2" spans="1:9" ht="13.15" customHeight="1" thickBot="1">
      <c r="A2" s="757"/>
      <c r="B2" s="757"/>
      <c r="C2" s="757"/>
      <c r="D2" s="757"/>
      <c r="E2" s="757"/>
      <c r="F2" s="757"/>
      <c r="G2" s="757"/>
    </row>
    <row r="3" spans="1:9" ht="13.15" customHeight="1" thickTop="1">
      <c r="A3" s="43"/>
      <c r="B3" s="43"/>
      <c r="C3" s="43"/>
      <c r="D3" s="43"/>
      <c r="E3" s="43"/>
      <c r="F3" s="43"/>
      <c r="G3" s="43"/>
    </row>
    <row r="4" spans="1:9" ht="27.75" customHeight="1">
      <c r="A4" s="43" t="s">
        <v>2567</v>
      </c>
      <c r="B4" s="988" t="s">
        <v>127</v>
      </c>
      <c r="C4" s="988"/>
      <c r="D4" s="988"/>
      <c r="E4" s="988"/>
      <c r="F4" s="988"/>
      <c r="G4" s="988"/>
    </row>
    <row r="5" spans="1:9" ht="15.75" customHeight="1">
      <c r="A5" s="43"/>
      <c r="B5" s="989" t="s">
        <v>2808</v>
      </c>
      <c r="C5" s="215"/>
      <c r="D5" s="215"/>
      <c r="E5" s="215"/>
      <c r="F5" s="215"/>
      <c r="G5" s="215"/>
    </row>
    <row r="6" spans="1:9" ht="54.75" customHeight="1">
      <c r="A6" s="216"/>
      <c r="B6" s="975"/>
      <c r="C6" s="226" t="s">
        <v>2783</v>
      </c>
      <c r="D6" s="226" t="s">
        <v>2779</v>
      </c>
      <c r="E6" s="226" t="s">
        <v>2784</v>
      </c>
      <c r="F6" s="226" t="s">
        <v>3033</v>
      </c>
      <c r="G6" s="226" t="s">
        <v>2972</v>
      </c>
      <c r="H6" s="474"/>
    </row>
    <row r="7" spans="1:9" s="438" customFormat="1" ht="14.4">
      <c r="A7" s="458" t="s">
        <v>2785</v>
      </c>
      <c r="B7" s="432">
        <v>0</v>
      </c>
      <c r="C7" s="432">
        <v>0</v>
      </c>
      <c r="D7" s="432">
        <v>0</v>
      </c>
      <c r="E7" s="432">
        <v>0</v>
      </c>
      <c r="F7" s="432">
        <v>0</v>
      </c>
      <c r="G7" s="221" t="s">
        <v>131</v>
      </c>
      <c r="H7" s="461"/>
      <c r="I7" s="461"/>
    </row>
    <row r="8" spans="1:9">
      <c r="A8" s="280" t="s">
        <v>2719</v>
      </c>
      <c r="B8" s="221">
        <v>2819</v>
      </c>
      <c r="C8" s="221">
        <v>478</v>
      </c>
      <c r="D8" s="221">
        <v>700</v>
      </c>
      <c r="E8" s="221">
        <v>652</v>
      </c>
      <c r="F8" s="221">
        <v>106</v>
      </c>
      <c r="G8" s="221" t="s">
        <v>131</v>
      </c>
      <c r="H8" s="225"/>
      <c r="I8" s="225"/>
    </row>
    <row r="9" spans="1:9">
      <c r="A9" s="280" t="s">
        <v>2720</v>
      </c>
      <c r="B9" s="221">
        <v>7701</v>
      </c>
      <c r="C9" s="221">
        <v>1478</v>
      </c>
      <c r="D9" s="221">
        <v>1468</v>
      </c>
      <c r="E9" s="221">
        <v>1373</v>
      </c>
      <c r="F9" s="221">
        <v>472</v>
      </c>
      <c r="G9" s="221" t="s">
        <v>131</v>
      </c>
      <c r="H9" s="225"/>
      <c r="I9" s="225"/>
    </row>
    <row r="10" spans="1:9">
      <c r="A10" s="280" t="s">
        <v>2780</v>
      </c>
      <c r="B10" s="221">
        <v>5664</v>
      </c>
      <c r="C10" s="221">
        <v>1148</v>
      </c>
      <c r="D10" s="221">
        <v>907</v>
      </c>
      <c r="E10" s="221">
        <v>819</v>
      </c>
      <c r="F10" s="221">
        <v>444</v>
      </c>
      <c r="G10" s="221" t="s">
        <v>131</v>
      </c>
      <c r="H10" s="225"/>
      <c r="I10" s="225"/>
    </row>
    <row r="11" spans="1:9">
      <c r="A11" s="280" t="s">
        <v>2775</v>
      </c>
      <c r="B11" s="221">
        <v>11222</v>
      </c>
      <c r="C11" s="221">
        <v>2158</v>
      </c>
      <c r="D11" s="221">
        <v>2051</v>
      </c>
      <c r="E11" s="221">
        <v>1757</v>
      </c>
      <c r="F11" s="221">
        <v>907</v>
      </c>
      <c r="G11" s="221" t="s">
        <v>131</v>
      </c>
      <c r="H11" s="225"/>
      <c r="I11" s="225"/>
    </row>
    <row r="12" spans="1:9">
      <c r="A12" s="280" t="s">
        <v>2826</v>
      </c>
      <c r="B12" s="221">
        <v>12492</v>
      </c>
      <c r="C12" s="221">
        <v>2161</v>
      </c>
      <c r="D12" s="221">
        <v>2322</v>
      </c>
      <c r="E12" s="221">
        <v>1989</v>
      </c>
      <c r="F12" s="221">
        <v>1120</v>
      </c>
      <c r="G12" s="221" t="s">
        <v>131</v>
      </c>
      <c r="H12" s="225"/>
      <c r="I12" s="225"/>
    </row>
    <row r="13" spans="1:9">
      <c r="A13" s="280" t="s">
        <v>2827</v>
      </c>
      <c r="B13" s="221">
        <v>14061</v>
      </c>
      <c r="C13" s="221">
        <v>2536</v>
      </c>
      <c r="D13" s="221">
        <v>2952</v>
      </c>
      <c r="E13" s="221">
        <v>2497</v>
      </c>
      <c r="F13" s="221">
        <v>1379</v>
      </c>
      <c r="G13" s="221">
        <v>0</v>
      </c>
      <c r="H13" s="42"/>
      <c r="I13" s="225"/>
    </row>
    <row r="14" spans="1:9">
      <c r="A14" s="280" t="s">
        <v>2908</v>
      </c>
      <c r="B14" s="221">
        <v>13763</v>
      </c>
      <c r="C14" s="221">
        <v>2457</v>
      </c>
      <c r="D14" s="221">
        <v>2432</v>
      </c>
      <c r="E14" s="221">
        <v>2011</v>
      </c>
      <c r="F14" s="221">
        <v>1327</v>
      </c>
      <c r="G14" s="221">
        <v>0</v>
      </c>
      <c r="H14" s="42"/>
      <c r="I14" s="225"/>
    </row>
    <row r="15" spans="1:9">
      <c r="A15" s="280" t="s">
        <v>2909</v>
      </c>
      <c r="B15" s="221">
        <v>14819</v>
      </c>
      <c r="C15" s="221">
        <v>2540</v>
      </c>
      <c r="D15" s="221">
        <v>2869</v>
      </c>
      <c r="E15" s="221">
        <v>1999</v>
      </c>
      <c r="F15" s="221">
        <v>1343</v>
      </c>
      <c r="G15" s="221">
        <v>0</v>
      </c>
      <c r="H15" s="42"/>
      <c r="I15" s="225"/>
    </row>
    <row r="16" spans="1:9">
      <c r="A16" s="280" t="s">
        <v>2910</v>
      </c>
      <c r="B16" s="221">
        <v>16052</v>
      </c>
      <c r="C16" s="221">
        <v>2640</v>
      </c>
      <c r="D16" s="221">
        <v>2969</v>
      </c>
      <c r="E16" s="221">
        <v>2654</v>
      </c>
      <c r="F16" s="221">
        <v>1228</v>
      </c>
      <c r="G16" s="221">
        <v>0</v>
      </c>
      <c r="H16" s="42"/>
      <c r="I16" s="225"/>
    </row>
    <row r="17" spans="1:9">
      <c r="A17" s="280" t="s">
        <v>2926</v>
      </c>
      <c r="B17" s="221">
        <v>18311</v>
      </c>
      <c r="C17" s="221">
        <v>2547</v>
      </c>
      <c r="D17" s="221">
        <v>3608</v>
      </c>
      <c r="E17" s="221">
        <v>2304</v>
      </c>
      <c r="F17" s="221">
        <v>1337</v>
      </c>
      <c r="G17" s="221">
        <v>0</v>
      </c>
      <c r="H17" s="42"/>
      <c r="I17" s="225"/>
    </row>
    <row r="18" spans="1:9">
      <c r="A18" s="280" t="s">
        <v>2927</v>
      </c>
      <c r="B18" s="221">
        <v>18733</v>
      </c>
      <c r="C18" s="221">
        <v>2329</v>
      </c>
      <c r="D18" s="221">
        <v>3209</v>
      </c>
      <c r="E18" s="221">
        <v>2327</v>
      </c>
      <c r="F18" s="221">
        <v>1339</v>
      </c>
      <c r="G18" s="221">
        <v>8</v>
      </c>
      <c r="H18" s="42"/>
      <c r="I18" s="225"/>
    </row>
    <row r="19" spans="1:9">
      <c r="A19" s="280" t="s">
        <v>2928</v>
      </c>
      <c r="B19" s="221">
        <v>21322</v>
      </c>
      <c r="C19" s="221">
        <v>2708</v>
      </c>
      <c r="D19" s="221">
        <v>4248</v>
      </c>
      <c r="E19" s="221">
        <v>2551</v>
      </c>
      <c r="F19" s="221">
        <v>1562</v>
      </c>
      <c r="G19" s="221">
        <v>7</v>
      </c>
      <c r="H19" s="42"/>
      <c r="I19" s="225"/>
    </row>
    <row r="20" spans="1:9">
      <c r="A20" s="280" t="s">
        <v>2979</v>
      </c>
      <c r="B20" s="221">
        <v>25849</v>
      </c>
      <c r="C20" s="221">
        <v>3037</v>
      </c>
      <c r="D20" s="221">
        <v>4893</v>
      </c>
      <c r="E20" s="221">
        <v>2967</v>
      </c>
      <c r="F20" s="221">
        <v>1539</v>
      </c>
      <c r="G20" s="221">
        <v>3</v>
      </c>
      <c r="H20" s="42"/>
      <c r="I20" s="225"/>
    </row>
    <row r="21" spans="1:9">
      <c r="A21" s="280" t="s">
        <v>2980</v>
      </c>
      <c r="B21" s="221">
        <v>26001</v>
      </c>
      <c r="C21" s="221">
        <v>2905</v>
      </c>
      <c r="D21" s="221">
        <v>5257</v>
      </c>
      <c r="E21" s="221">
        <v>2354</v>
      </c>
      <c r="F21" s="221">
        <v>1434</v>
      </c>
      <c r="G21" s="221">
        <v>12</v>
      </c>
      <c r="H21" s="42"/>
      <c r="I21" s="225"/>
    </row>
    <row r="22" spans="1:9">
      <c r="A22" s="280" t="s">
        <v>2994</v>
      </c>
      <c r="B22" s="221">
        <v>28532</v>
      </c>
      <c r="C22" s="221">
        <v>2626</v>
      </c>
      <c r="D22" s="221">
        <v>5507</v>
      </c>
      <c r="E22" s="221">
        <v>1884</v>
      </c>
      <c r="F22" s="221">
        <v>1391</v>
      </c>
      <c r="G22" s="221">
        <v>15</v>
      </c>
      <c r="H22" s="225"/>
      <c r="I22" s="225"/>
    </row>
    <row r="23" spans="1:9">
      <c r="A23" s="280" t="s">
        <v>2993</v>
      </c>
      <c r="B23" s="221">
        <v>18423</v>
      </c>
      <c r="C23" s="221">
        <v>2383</v>
      </c>
      <c r="D23" s="221">
        <v>3984</v>
      </c>
      <c r="E23" s="221">
        <v>2045</v>
      </c>
      <c r="F23" s="221">
        <v>1052</v>
      </c>
      <c r="G23" s="221">
        <v>77</v>
      </c>
      <c r="H23" s="225"/>
      <c r="I23" s="700"/>
    </row>
    <row r="24" spans="1:9">
      <c r="A24" s="280" t="s">
        <v>3013</v>
      </c>
      <c r="B24" s="221">
        <v>23447</v>
      </c>
      <c r="C24" s="221">
        <v>2957</v>
      </c>
      <c r="D24" s="221">
        <v>5069</v>
      </c>
      <c r="E24" s="221">
        <v>2152</v>
      </c>
      <c r="F24" s="221">
        <v>1296</v>
      </c>
      <c r="G24" s="221">
        <v>100</v>
      </c>
      <c r="H24" s="42"/>
      <c r="I24" s="225"/>
    </row>
    <row r="25" spans="1:9">
      <c r="A25" s="280" t="s">
        <v>3018</v>
      </c>
      <c r="B25" s="221">
        <v>24856</v>
      </c>
      <c r="C25" s="221">
        <v>3056</v>
      </c>
      <c r="D25" s="221">
        <v>4538</v>
      </c>
      <c r="E25" s="221">
        <v>2447</v>
      </c>
      <c r="F25" s="221">
        <v>1464</v>
      </c>
      <c r="G25" s="221">
        <v>82</v>
      </c>
      <c r="H25" s="308"/>
      <c r="I25" s="225"/>
    </row>
    <row r="26" spans="1:9">
      <c r="A26" s="280" t="s">
        <v>3019</v>
      </c>
      <c r="B26" s="221">
        <v>10560</v>
      </c>
      <c r="C26" s="221">
        <v>838</v>
      </c>
      <c r="D26" s="221">
        <v>1422</v>
      </c>
      <c r="E26" s="221">
        <v>144</v>
      </c>
      <c r="F26" s="221">
        <v>348</v>
      </c>
      <c r="G26" s="221">
        <v>17</v>
      </c>
      <c r="H26" s="308"/>
      <c r="I26" s="225"/>
    </row>
    <row r="27" spans="1:9">
      <c r="A27" s="280" t="s">
        <v>3043</v>
      </c>
      <c r="B27" s="221">
        <v>11939</v>
      </c>
      <c r="C27" s="221">
        <v>1009</v>
      </c>
      <c r="D27" s="221">
        <v>1520</v>
      </c>
      <c r="E27" s="221">
        <v>196</v>
      </c>
      <c r="F27" s="221">
        <v>523</v>
      </c>
      <c r="G27" s="221">
        <v>18</v>
      </c>
      <c r="H27" s="308"/>
      <c r="I27" s="225"/>
    </row>
    <row r="28" spans="1:9">
      <c r="A28" s="280" t="s">
        <v>3044</v>
      </c>
      <c r="B28" s="221">
        <v>27418</v>
      </c>
      <c r="C28" s="221">
        <v>2462</v>
      </c>
      <c r="D28" s="221">
        <v>3995</v>
      </c>
      <c r="E28" s="221">
        <v>1508</v>
      </c>
      <c r="F28" s="221">
        <v>1134</v>
      </c>
      <c r="G28" s="221">
        <v>21</v>
      </c>
      <c r="H28" s="308"/>
      <c r="I28" s="700"/>
    </row>
    <row r="29" spans="1:9">
      <c r="A29" s="280" t="s">
        <v>3045</v>
      </c>
      <c r="B29" s="221">
        <v>25107</v>
      </c>
      <c r="C29" s="221">
        <v>3179</v>
      </c>
      <c r="D29" s="221">
        <v>4334</v>
      </c>
      <c r="E29" s="221">
        <v>2169</v>
      </c>
      <c r="F29" s="221">
        <v>1376</v>
      </c>
      <c r="G29" s="221">
        <v>73</v>
      </c>
      <c r="H29" s="308"/>
      <c r="I29" s="700"/>
    </row>
    <row r="30" spans="1:9" ht="27" customHeight="1" thickBot="1">
      <c r="A30" s="758" t="s">
        <v>52</v>
      </c>
      <c r="B30" s="219">
        <v>379091</v>
      </c>
      <c r="C30" s="219">
        <v>49632</v>
      </c>
      <c r="D30" s="219">
        <v>70254</v>
      </c>
      <c r="E30" s="219">
        <v>40799</v>
      </c>
      <c r="F30" s="219">
        <v>24121</v>
      </c>
      <c r="G30" s="767">
        <v>433</v>
      </c>
      <c r="H30" s="42"/>
      <c r="I30" s="42"/>
    </row>
    <row r="31" spans="1:9" ht="35.25" customHeight="1" thickTop="1">
      <c r="A31" s="985" t="s">
        <v>2817</v>
      </c>
      <c r="B31" s="985"/>
      <c r="C31" s="985"/>
      <c r="D31" s="985"/>
      <c r="E31" s="985"/>
      <c r="F31" s="985"/>
      <c r="G31" s="985"/>
      <c r="H31" s="741"/>
    </row>
    <row r="32" spans="1:9" ht="30.75" customHeight="1">
      <c r="A32" s="990" t="s">
        <v>2925</v>
      </c>
      <c r="B32" s="990"/>
      <c r="C32" s="990"/>
      <c r="D32" s="990"/>
      <c r="E32" s="990"/>
      <c r="F32" s="990"/>
      <c r="G32" s="990"/>
      <c r="H32" s="741"/>
    </row>
    <row r="33" spans="1:8" ht="80.25" customHeight="1">
      <c r="A33" s="986" t="s">
        <v>3107</v>
      </c>
      <c r="B33" s="987"/>
      <c r="C33" s="987"/>
      <c r="D33" s="987"/>
      <c r="E33" s="987"/>
      <c r="F33" s="987"/>
      <c r="G33" s="987"/>
      <c r="H33" s="741"/>
    </row>
    <row r="34" spans="1:8" ht="32.25" customHeight="1">
      <c r="A34" s="991" t="s">
        <v>2958</v>
      </c>
      <c r="B34" s="991"/>
      <c r="C34" s="991"/>
      <c r="D34" s="991"/>
      <c r="E34" s="991"/>
      <c r="F34" s="991"/>
      <c r="G34" s="991"/>
      <c r="H34" s="741"/>
    </row>
    <row r="35" spans="1:8" ht="29.25" customHeight="1">
      <c r="A35" s="946" t="s">
        <v>2600</v>
      </c>
      <c r="B35" s="946"/>
      <c r="C35" s="946"/>
      <c r="D35" s="946"/>
      <c r="E35" s="946"/>
      <c r="F35" s="946"/>
      <c r="G35" s="946"/>
      <c r="H35" s="741"/>
    </row>
    <row r="36" spans="1:8" ht="67.5" customHeight="1">
      <c r="A36" s="946" t="s">
        <v>3108</v>
      </c>
      <c r="B36" s="946"/>
      <c r="C36" s="946"/>
      <c r="D36" s="946"/>
      <c r="E36" s="946"/>
      <c r="F36" s="946"/>
      <c r="G36" s="946"/>
      <c r="H36" s="741"/>
    </row>
    <row r="37" spans="1:8" ht="15.4" customHeight="1">
      <c r="A37" s="991" t="s">
        <v>3034</v>
      </c>
      <c r="B37" s="991"/>
      <c r="C37" s="991"/>
      <c r="D37" s="991"/>
      <c r="E37" s="991"/>
      <c r="F37" s="991"/>
      <c r="G37" s="991"/>
      <c r="H37" s="741"/>
    </row>
    <row r="38" spans="1:8" ht="13.5" customHeight="1">
      <c r="A38" s="740"/>
      <c r="B38" s="740"/>
      <c r="C38" s="740"/>
      <c r="D38" s="740"/>
      <c r="E38" s="740"/>
      <c r="F38" s="154"/>
      <c r="G38" s="154"/>
    </row>
    <row r="39" spans="1:8">
      <c r="A39" s="286" t="s">
        <v>1</v>
      </c>
      <c r="B39" s="287" t="str">
        <f>Contents!C23</f>
        <v>17 Sep 2020</v>
      </c>
      <c r="D39" s="154"/>
      <c r="E39" s="154"/>
      <c r="F39" s="154"/>
      <c r="G39" s="154"/>
    </row>
    <row r="40" spans="1:8">
      <c r="A40" s="286" t="s">
        <v>2652</v>
      </c>
      <c r="B40" s="287" t="str">
        <f>Contents!D23</f>
        <v>22 Oct 2020</v>
      </c>
      <c r="D40" s="154"/>
      <c r="E40" s="154"/>
      <c r="F40" s="154"/>
      <c r="G40" s="154"/>
    </row>
    <row r="41" spans="1:8">
      <c r="H41" s="743"/>
    </row>
    <row r="42" spans="1:8">
      <c r="B42" s="154"/>
      <c r="C42" s="154"/>
      <c r="D42" s="154"/>
      <c r="E42" s="154"/>
      <c r="F42" s="154"/>
      <c r="G42" s="236"/>
      <c r="H42" s="743"/>
    </row>
    <row r="43" spans="1:8">
      <c r="B43" s="307"/>
      <c r="C43" s="307"/>
      <c r="D43" s="307"/>
      <c r="E43" s="307"/>
      <c r="F43" s="307"/>
      <c r="G43" s="307"/>
      <c r="H43" s="743"/>
    </row>
    <row r="44" spans="1:8">
      <c r="B44" s="307"/>
      <c r="C44" s="307"/>
      <c r="D44" s="307"/>
      <c r="E44" s="307"/>
      <c r="F44" s="307"/>
      <c r="G44" s="307"/>
      <c r="H44" s="743"/>
    </row>
    <row r="45" spans="1:8" ht="13.5" customHeight="1">
      <c r="A45" s="298"/>
      <c r="B45" s="307"/>
      <c r="C45" s="307"/>
      <c r="D45" s="307"/>
      <c r="E45" s="307"/>
      <c r="F45" s="307"/>
      <c r="G45" s="307"/>
      <c r="H45" s="743"/>
    </row>
    <row r="46" spans="1:8">
      <c r="A46" s="298"/>
      <c r="B46" s="307"/>
      <c r="C46" s="307"/>
      <c r="D46" s="307"/>
      <c r="E46" s="307"/>
      <c r="F46" s="307"/>
      <c r="G46" s="307"/>
      <c r="H46" s="984"/>
    </row>
    <row r="47" spans="1:8" ht="24.75" customHeight="1">
      <c r="A47" s="298"/>
      <c r="B47" s="307"/>
      <c r="C47" s="307"/>
      <c r="D47" s="307"/>
      <c r="E47" s="307"/>
      <c r="F47" s="307"/>
      <c r="G47" s="307"/>
      <c r="H47" s="984"/>
    </row>
    <row r="48" spans="1:8">
      <c r="A48" s="298"/>
      <c r="B48" s="307"/>
      <c r="C48" s="307"/>
      <c r="D48" s="307"/>
      <c r="E48" s="307"/>
      <c r="F48" s="307"/>
      <c r="G48" s="307"/>
      <c r="H48" s="741"/>
    </row>
    <row r="49" spans="1:8" ht="12.75" customHeight="1">
      <c r="A49" s="298"/>
      <c r="B49" s="307"/>
      <c r="C49" s="307"/>
      <c r="D49" s="307"/>
      <c r="E49" s="307"/>
      <c r="F49" s="307"/>
      <c r="G49" s="307"/>
      <c r="H49" s="741"/>
    </row>
    <row r="50" spans="1:8">
      <c r="A50" s="298"/>
      <c r="B50" s="307"/>
      <c r="C50" s="307"/>
      <c r="D50" s="307"/>
      <c r="E50" s="307"/>
      <c r="F50" s="307"/>
      <c r="G50" s="307"/>
    </row>
    <row r="51" spans="1:8">
      <c r="A51" s="475"/>
      <c r="B51" s="307"/>
      <c r="C51" s="307"/>
      <c r="D51" s="307"/>
      <c r="E51" s="307"/>
      <c r="F51" s="307"/>
      <c r="G51" s="307"/>
    </row>
    <row r="52" spans="1:8">
      <c r="A52" s="475"/>
      <c r="B52" s="307"/>
      <c r="C52" s="307"/>
      <c r="D52" s="307"/>
      <c r="E52" s="307"/>
      <c r="F52" s="307"/>
      <c r="G52" s="307"/>
    </row>
    <row r="53" spans="1:8">
      <c r="A53" s="475"/>
      <c r="B53" s="307"/>
      <c r="C53" s="307"/>
      <c r="D53" s="307"/>
      <c r="E53" s="307"/>
      <c r="F53" s="307"/>
      <c r="G53" s="307"/>
    </row>
    <row r="54" spans="1:8">
      <c r="B54" s="307"/>
      <c r="C54" s="307"/>
      <c r="D54" s="307"/>
      <c r="E54" s="307"/>
      <c r="F54" s="307"/>
      <c r="G54" s="307"/>
      <c r="H54" s="743"/>
    </row>
    <row r="55" spans="1:8">
      <c r="B55" s="307"/>
      <c r="C55" s="307"/>
      <c r="D55" s="307"/>
      <c r="E55" s="307"/>
      <c r="F55" s="307"/>
      <c r="G55" s="307"/>
      <c r="H55" s="743"/>
    </row>
    <row r="56" spans="1:8">
      <c r="B56" s="307"/>
      <c r="C56" s="307"/>
      <c r="D56" s="307"/>
      <c r="E56" s="307"/>
      <c r="F56" s="307"/>
      <c r="G56" s="307"/>
      <c r="H56" s="743"/>
    </row>
    <row r="57" spans="1:8">
      <c r="B57" s="154"/>
      <c r="C57" s="154"/>
      <c r="D57" s="154"/>
      <c r="E57" s="154"/>
      <c r="F57" s="154"/>
      <c r="G57" s="154"/>
      <c r="H57" s="743"/>
    </row>
    <row r="58" spans="1:8">
      <c r="B58" s="154"/>
      <c r="C58" s="154"/>
      <c r="D58" s="154"/>
      <c r="E58" s="154"/>
      <c r="F58" s="154"/>
      <c r="G58" s="154"/>
      <c r="H58" s="743"/>
    </row>
    <row r="59" spans="1:8">
      <c r="A59" s="155"/>
      <c r="B59" s="155"/>
      <c r="C59" s="155"/>
      <c r="D59" s="155"/>
      <c r="E59" s="155"/>
      <c r="F59" s="155"/>
      <c r="G59" s="155"/>
      <c r="H59" s="743"/>
    </row>
    <row r="60" spans="1:8">
      <c r="A60" s="155"/>
      <c r="B60" s="155"/>
      <c r="C60" s="155"/>
      <c r="D60" s="155"/>
      <c r="E60" s="155"/>
      <c r="F60" s="155"/>
      <c r="G60" s="155"/>
      <c r="H60" s="983"/>
    </row>
    <row r="61" spans="1:8" ht="24.75" customHeight="1">
      <c r="A61" s="155"/>
      <c r="B61" s="155"/>
      <c r="C61" s="155"/>
      <c r="D61" s="155"/>
      <c r="E61" s="155"/>
      <c r="F61" s="155"/>
      <c r="G61" s="155"/>
      <c r="H61" s="983"/>
    </row>
    <row r="62" spans="1:8">
      <c r="A62" s="155"/>
      <c r="B62" s="155"/>
      <c r="C62" s="155"/>
      <c r="D62" s="155"/>
      <c r="E62" s="155"/>
      <c r="F62" s="155"/>
      <c r="G62" s="155"/>
      <c r="H62" s="742"/>
    </row>
    <row r="63" spans="1:8" ht="12.75" customHeight="1">
      <c r="A63" s="155"/>
      <c r="B63" s="155"/>
      <c r="C63" s="155"/>
      <c r="D63" s="155"/>
      <c r="E63" s="155"/>
      <c r="F63" s="155"/>
      <c r="G63" s="155"/>
      <c r="H63" s="742"/>
    </row>
    <row r="64" spans="1:8">
      <c r="A64" s="155"/>
      <c r="B64" s="155"/>
      <c r="C64" s="155"/>
      <c r="D64" s="155"/>
      <c r="E64" s="155"/>
      <c r="F64" s="155"/>
      <c r="G64" s="155"/>
    </row>
    <row r="65" spans="1:7">
      <c r="A65" s="155"/>
      <c r="B65" s="155"/>
      <c r="C65" s="155"/>
      <c r="D65" s="155"/>
      <c r="E65" s="155"/>
      <c r="F65" s="155"/>
      <c r="G65" s="155"/>
    </row>
    <row r="66" spans="1:7">
      <c r="A66" s="155"/>
      <c r="B66" s="155"/>
      <c r="C66" s="155"/>
      <c r="D66" s="155"/>
      <c r="E66" s="155"/>
      <c r="F66" s="155"/>
      <c r="G66" s="155"/>
    </row>
    <row r="67" spans="1:7">
      <c r="A67" s="155"/>
      <c r="B67" s="155"/>
      <c r="C67" s="155"/>
      <c r="D67" s="155"/>
      <c r="E67" s="155"/>
      <c r="F67" s="155"/>
      <c r="G67" s="155"/>
    </row>
    <row r="68" spans="1:7" ht="13.8">
      <c r="A68" s="462"/>
      <c r="B68" s="155"/>
      <c r="C68" s="155"/>
      <c r="D68" s="155"/>
      <c r="E68" s="155"/>
      <c r="F68" s="155"/>
      <c r="G68" s="155"/>
    </row>
    <row r="69" spans="1:7">
      <c r="A69" s="155"/>
      <c r="B69" s="155"/>
      <c r="C69" s="155"/>
      <c r="D69" s="155"/>
      <c r="E69" s="155"/>
      <c r="F69" s="155"/>
      <c r="G69" s="155"/>
    </row>
    <row r="70" spans="1:7">
      <c r="A70" s="155"/>
      <c r="B70" s="155"/>
      <c r="C70" s="155"/>
      <c r="D70" s="155"/>
      <c r="E70" s="155"/>
      <c r="F70" s="155"/>
      <c r="G70" s="155"/>
    </row>
    <row r="71" spans="1:7">
      <c r="A71" s="155"/>
      <c r="B71" s="155"/>
      <c r="C71" s="155"/>
      <c r="D71" s="155"/>
      <c r="E71" s="155"/>
      <c r="F71" s="155"/>
      <c r="G71" s="155"/>
    </row>
    <row r="72" spans="1:7">
      <c r="A72" s="155"/>
      <c r="B72" s="155"/>
      <c r="C72" s="155"/>
      <c r="D72" s="155"/>
      <c r="E72" s="155"/>
      <c r="F72" s="155"/>
      <c r="G72" s="155"/>
    </row>
    <row r="73" spans="1:7">
      <c r="A73" s="155"/>
      <c r="B73" s="155"/>
      <c r="C73" s="155"/>
      <c r="D73" s="155"/>
      <c r="E73" s="155"/>
      <c r="F73" s="155"/>
      <c r="G73" s="155"/>
    </row>
    <row r="74" spans="1:7">
      <c r="A74" s="155"/>
      <c r="B74" s="155"/>
      <c r="C74" s="155"/>
      <c r="D74" s="155"/>
      <c r="E74" s="155"/>
      <c r="F74" s="155"/>
      <c r="G74" s="155"/>
    </row>
    <row r="75" spans="1:7">
      <c r="A75" s="155"/>
      <c r="B75" s="155"/>
      <c r="C75" s="155"/>
      <c r="D75" s="155"/>
      <c r="E75" s="155"/>
      <c r="F75" s="155"/>
      <c r="G75" s="155"/>
    </row>
    <row r="76" spans="1:7">
      <c r="A76" s="155"/>
      <c r="B76" s="155"/>
      <c r="C76" s="155"/>
      <c r="D76" s="155"/>
      <c r="E76" s="155"/>
      <c r="F76" s="155"/>
      <c r="G76" s="155"/>
    </row>
    <row r="77" spans="1:7">
      <c r="A77" s="155"/>
      <c r="B77" s="155"/>
      <c r="C77" s="155"/>
      <c r="D77" s="155"/>
      <c r="E77" s="155"/>
      <c r="F77" s="155"/>
      <c r="G77" s="155"/>
    </row>
    <row r="78" spans="1:7">
      <c r="A78" s="155"/>
      <c r="B78" s="155"/>
      <c r="C78" s="155"/>
      <c r="D78" s="155"/>
      <c r="E78" s="155"/>
      <c r="F78" s="155"/>
      <c r="G78" s="155"/>
    </row>
    <row r="79" spans="1:7">
      <c r="A79" s="155"/>
      <c r="B79" s="155"/>
      <c r="C79" s="155"/>
      <c r="D79" s="155"/>
      <c r="E79" s="155"/>
      <c r="F79" s="155"/>
      <c r="G79" s="155"/>
    </row>
    <row r="80" spans="1:7">
      <c r="A80" s="155"/>
      <c r="B80" s="155"/>
      <c r="C80" s="155"/>
      <c r="D80" s="155"/>
      <c r="E80" s="155"/>
      <c r="F80" s="155"/>
      <c r="G80" s="155"/>
    </row>
    <row r="81" spans="1:7" ht="24" customHeight="1">
      <c r="A81" s="155"/>
      <c r="B81" s="155"/>
      <c r="C81" s="155"/>
      <c r="D81" s="155"/>
      <c r="E81" s="155"/>
      <c r="F81" s="155"/>
      <c r="G81" s="155"/>
    </row>
    <row r="82" spans="1:7" ht="21" customHeight="1">
      <c r="A82" s="155"/>
      <c r="B82" s="155"/>
      <c r="C82" s="155"/>
      <c r="D82" s="155"/>
      <c r="E82" s="155"/>
      <c r="F82" s="155"/>
      <c r="G82" s="155"/>
    </row>
    <row r="83" spans="1:7" ht="12.75" customHeight="1">
      <c r="A83" s="155"/>
      <c r="B83" s="155"/>
      <c r="C83" s="155"/>
      <c r="D83" s="155"/>
      <c r="E83" s="155"/>
      <c r="F83" s="155"/>
      <c r="G83" s="155"/>
    </row>
    <row r="84" spans="1:7">
      <c r="A84" s="155"/>
      <c r="B84" s="155"/>
      <c r="C84" s="155"/>
      <c r="D84" s="155"/>
      <c r="E84" s="155"/>
      <c r="F84" s="155"/>
      <c r="G84" s="155"/>
    </row>
    <row r="85" spans="1:7" ht="13.5" customHeight="1">
      <c r="A85" s="155"/>
      <c r="B85" s="155"/>
      <c r="C85" s="155"/>
      <c r="D85" s="155"/>
      <c r="E85" s="155"/>
      <c r="F85" s="155"/>
      <c r="G85" s="155"/>
    </row>
    <row r="86" spans="1:7" ht="13.15" customHeight="1">
      <c r="A86" s="155"/>
      <c r="B86" s="155"/>
      <c r="C86" s="155"/>
      <c r="D86" s="155"/>
      <c r="E86" s="155"/>
      <c r="F86" s="155"/>
      <c r="G86" s="155"/>
    </row>
    <row r="87" spans="1:7" ht="13.15" customHeight="1">
      <c r="A87" s="155"/>
      <c r="B87" s="155"/>
      <c r="C87" s="155"/>
      <c r="D87" s="155"/>
      <c r="E87" s="155"/>
      <c r="F87" s="155"/>
      <c r="G87" s="155"/>
    </row>
    <row r="88" spans="1:7">
      <c r="A88" s="155"/>
      <c r="B88" s="155"/>
      <c r="C88" s="155"/>
      <c r="D88" s="155"/>
      <c r="E88" s="155"/>
      <c r="F88" s="155"/>
      <c r="G88" s="155"/>
    </row>
    <row r="89" spans="1:7">
      <c r="A89" s="155"/>
      <c r="B89" s="155"/>
      <c r="C89" s="155"/>
      <c r="D89" s="155"/>
      <c r="E89" s="155"/>
      <c r="F89" s="155"/>
      <c r="G89" s="155"/>
    </row>
    <row r="90" spans="1:7">
      <c r="B90" s="155"/>
      <c r="C90" s="155"/>
      <c r="D90" s="155"/>
      <c r="E90" s="155"/>
      <c r="F90" s="155"/>
      <c r="G90" s="155"/>
    </row>
    <row r="110" spans="1:7" s="155" customFormat="1">
      <c r="A110" s="595"/>
      <c r="B110" s="595"/>
      <c r="C110" s="595"/>
      <c r="D110" s="595"/>
      <c r="E110" s="595"/>
      <c r="F110" s="595"/>
      <c r="G110" s="595"/>
    </row>
    <row r="111" spans="1:7" s="155" customFormat="1">
      <c r="A111" s="595"/>
      <c r="B111" s="595"/>
      <c r="C111" s="595"/>
      <c r="D111" s="595"/>
      <c r="E111" s="595"/>
      <c r="F111" s="595"/>
      <c r="G111" s="595"/>
    </row>
    <row r="112" spans="1:7" s="155" customFormat="1">
      <c r="A112" s="595"/>
      <c r="B112" s="595"/>
      <c r="C112" s="595"/>
      <c r="D112" s="595"/>
      <c r="E112" s="595"/>
      <c r="F112" s="595"/>
      <c r="G112" s="595"/>
    </row>
    <row r="113" spans="1:7" s="155" customFormat="1">
      <c r="A113" s="595"/>
      <c r="B113" s="595"/>
      <c r="C113" s="595"/>
      <c r="D113" s="595"/>
      <c r="E113" s="595"/>
      <c r="F113" s="595"/>
      <c r="G113" s="595"/>
    </row>
    <row r="114" spans="1:7" s="155" customFormat="1">
      <c r="A114" s="595"/>
      <c r="B114" s="595"/>
      <c r="C114" s="595"/>
      <c r="D114" s="595"/>
      <c r="E114" s="595"/>
      <c r="F114" s="595"/>
      <c r="G114" s="595"/>
    </row>
    <row r="115" spans="1:7" s="155" customFormat="1">
      <c r="A115" s="595"/>
      <c r="B115" s="595"/>
      <c r="C115" s="595"/>
      <c r="D115" s="595"/>
      <c r="E115" s="595"/>
      <c r="F115" s="595"/>
      <c r="G115" s="595"/>
    </row>
    <row r="116" spans="1:7" s="155" customFormat="1">
      <c r="A116" s="595"/>
      <c r="B116" s="595"/>
      <c r="C116" s="595"/>
      <c r="D116" s="595"/>
      <c r="E116" s="595"/>
      <c r="F116" s="595"/>
      <c r="G116" s="595"/>
    </row>
    <row r="117" spans="1:7" s="155" customFormat="1">
      <c r="A117" s="595"/>
      <c r="B117" s="595"/>
      <c r="C117" s="595"/>
      <c r="D117" s="595"/>
      <c r="E117" s="595"/>
      <c r="F117" s="595"/>
      <c r="G117" s="595"/>
    </row>
    <row r="118" spans="1:7" s="155" customFormat="1">
      <c r="A118" s="595"/>
      <c r="B118" s="595"/>
      <c r="C118" s="595"/>
      <c r="D118" s="595"/>
      <c r="E118" s="595"/>
      <c r="F118" s="595"/>
      <c r="G118" s="595"/>
    </row>
    <row r="119" spans="1:7" s="155" customFormat="1">
      <c r="A119" s="595"/>
      <c r="B119" s="595"/>
      <c r="C119" s="595"/>
      <c r="D119" s="595"/>
      <c r="E119" s="595"/>
      <c r="F119" s="595"/>
      <c r="G119" s="595"/>
    </row>
    <row r="120" spans="1:7" s="155" customFormat="1">
      <c r="A120" s="595"/>
      <c r="B120" s="595"/>
      <c r="C120" s="595"/>
      <c r="D120" s="595"/>
      <c r="E120" s="595"/>
      <c r="F120" s="595"/>
      <c r="G120" s="595"/>
    </row>
    <row r="121" spans="1:7" s="155" customFormat="1">
      <c r="A121" s="595"/>
      <c r="B121" s="595"/>
      <c r="C121" s="595"/>
      <c r="D121" s="595"/>
      <c r="E121" s="595"/>
      <c r="F121" s="595"/>
      <c r="G121" s="595"/>
    </row>
    <row r="122" spans="1:7" s="155" customFormat="1">
      <c r="A122" s="595"/>
      <c r="B122" s="595"/>
      <c r="C122" s="595"/>
      <c r="D122" s="595"/>
      <c r="E122" s="595"/>
      <c r="F122" s="595"/>
      <c r="G122" s="595"/>
    </row>
    <row r="123" spans="1:7" s="155" customFormat="1">
      <c r="A123" s="595"/>
      <c r="B123" s="595"/>
      <c r="C123" s="595"/>
      <c r="D123" s="595"/>
      <c r="E123" s="595"/>
      <c r="F123" s="595"/>
      <c r="G123" s="595"/>
    </row>
    <row r="124" spans="1:7" s="155" customFormat="1">
      <c r="A124" s="595"/>
      <c r="B124" s="595"/>
      <c r="C124" s="595"/>
      <c r="D124" s="595"/>
      <c r="E124" s="595"/>
      <c r="F124" s="595"/>
      <c r="G124" s="595"/>
    </row>
    <row r="125" spans="1:7" s="155" customFormat="1">
      <c r="A125" s="595"/>
      <c r="B125" s="595"/>
      <c r="C125" s="595"/>
      <c r="D125" s="595"/>
      <c r="E125" s="595"/>
      <c r="F125" s="595"/>
      <c r="G125" s="595"/>
    </row>
    <row r="126" spans="1:7" s="155" customFormat="1">
      <c r="A126" s="595"/>
      <c r="B126" s="595"/>
      <c r="C126" s="595"/>
      <c r="D126" s="595"/>
      <c r="E126" s="595"/>
      <c r="F126" s="595"/>
      <c r="G126" s="595"/>
    </row>
    <row r="127" spans="1:7" s="155" customFormat="1">
      <c r="A127" s="595"/>
      <c r="B127" s="595"/>
      <c r="C127" s="595"/>
      <c r="D127" s="595"/>
      <c r="E127" s="595"/>
      <c r="F127" s="595"/>
      <c r="G127" s="595"/>
    </row>
    <row r="128" spans="1:7" s="155" customFormat="1">
      <c r="A128" s="595"/>
      <c r="B128" s="595"/>
      <c r="C128" s="595"/>
      <c r="D128" s="595"/>
      <c r="E128" s="595"/>
      <c r="F128" s="595"/>
      <c r="G128" s="595"/>
    </row>
    <row r="129" spans="1:7" s="155" customFormat="1">
      <c r="A129" s="595"/>
      <c r="B129" s="595"/>
      <c r="C129" s="595"/>
      <c r="D129" s="595"/>
      <c r="E129" s="595"/>
      <c r="F129" s="595"/>
      <c r="G129" s="595"/>
    </row>
    <row r="130" spans="1:7" s="155" customFormat="1">
      <c r="A130" s="595"/>
      <c r="B130" s="595"/>
      <c r="C130" s="595"/>
      <c r="D130" s="595"/>
      <c r="E130" s="595"/>
      <c r="F130" s="595"/>
      <c r="G130" s="595"/>
    </row>
    <row r="131" spans="1:7" s="155" customFormat="1">
      <c r="A131" s="595"/>
      <c r="B131" s="595"/>
      <c r="C131" s="595"/>
      <c r="D131" s="595"/>
      <c r="E131" s="595"/>
      <c r="F131" s="595"/>
      <c r="G131" s="595"/>
    </row>
    <row r="132" spans="1:7" s="155" customFormat="1">
      <c r="A132" s="595"/>
      <c r="B132" s="595"/>
      <c r="C132" s="595"/>
      <c r="D132" s="595"/>
      <c r="E132" s="595"/>
      <c r="F132" s="595"/>
      <c r="G132" s="595"/>
    </row>
    <row r="133" spans="1:7" s="155" customFormat="1">
      <c r="A133" s="595"/>
      <c r="B133" s="595"/>
      <c r="C133" s="595"/>
      <c r="D133" s="595"/>
      <c r="E133" s="595"/>
      <c r="F133" s="595"/>
      <c r="G133" s="595"/>
    </row>
    <row r="134" spans="1:7" s="155" customFormat="1">
      <c r="A134" s="595"/>
      <c r="B134" s="595"/>
      <c r="C134" s="595"/>
      <c r="D134" s="595"/>
      <c r="E134" s="595"/>
      <c r="F134" s="595"/>
      <c r="G134" s="595"/>
    </row>
    <row r="135" spans="1:7" s="155" customFormat="1">
      <c r="A135" s="595"/>
      <c r="B135" s="595"/>
      <c r="C135" s="595"/>
      <c r="D135" s="595"/>
      <c r="E135" s="595"/>
      <c r="F135" s="595"/>
      <c r="G135" s="595"/>
    </row>
    <row r="136" spans="1:7" s="155" customFormat="1">
      <c r="A136" s="595"/>
      <c r="B136" s="595"/>
      <c r="C136" s="595"/>
      <c r="D136" s="595"/>
      <c r="E136" s="595"/>
      <c r="F136" s="595"/>
      <c r="G136" s="595"/>
    </row>
    <row r="137" spans="1:7" s="155" customFormat="1">
      <c r="A137" s="595"/>
      <c r="B137" s="595"/>
      <c r="C137" s="595"/>
      <c r="D137" s="595"/>
      <c r="E137" s="595"/>
      <c r="F137" s="595"/>
      <c r="G137" s="595"/>
    </row>
    <row r="138" spans="1:7" s="155" customFormat="1">
      <c r="A138" s="595"/>
      <c r="B138" s="595"/>
      <c r="C138" s="595"/>
      <c r="D138" s="595"/>
      <c r="E138" s="595"/>
      <c r="F138" s="595"/>
      <c r="G138" s="595"/>
    </row>
    <row r="139" spans="1:7" s="155" customFormat="1">
      <c r="A139" s="595"/>
      <c r="B139" s="595"/>
      <c r="C139" s="595"/>
      <c r="D139" s="595"/>
      <c r="E139" s="595"/>
      <c r="F139" s="595"/>
      <c r="G139" s="595"/>
    </row>
    <row r="140" spans="1:7" s="155" customFormat="1">
      <c r="A140" s="595"/>
      <c r="B140" s="595"/>
      <c r="C140" s="595"/>
      <c r="D140" s="595"/>
      <c r="E140" s="595"/>
      <c r="F140" s="595"/>
      <c r="G140" s="595"/>
    </row>
  </sheetData>
  <mergeCells count="12">
    <mergeCell ref="H60:H61"/>
    <mergeCell ref="A1:G1"/>
    <mergeCell ref="B4:G4"/>
    <mergeCell ref="B5:B6"/>
    <mergeCell ref="A31:G31"/>
    <mergeCell ref="A32:G32"/>
    <mergeCell ref="A33:G33"/>
    <mergeCell ref="A34:G34"/>
    <mergeCell ref="A35:G35"/>
    <mergeCell ref="A36:G36"/>
    <mergeCell ref="A37:G37"/>
    <mergeCell ref="H46:H47"/>
  </mergeCell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109375" defaultRowHeight="12.3"/>
  <cols>
    <col min="1" max="1" width="50.609375" style="152" customWidth="1"/>
    <col min="2" max="2" width="18.71875" style="152" customWidth="1"/>
    <col min="3" max="3" width="14.109375" style="152" customWidth="1"/>
    <col min="4" max="4" width="14.609375" style="152" customWidth="1"/>
    <col min="5" max="5" width="18.71875" style="152" customWidth="1"/>
    <col min="6" max="6" width="21.71875" style="152" customWidth="1"/>
    <col min="7" max="7" width="18.71875" style="158" customWidth="1"/>
    <col min="8" max="8" width="13" style="152" bestFit="1" customWidth="1"/>
    <col min="9" max="9" width="9.27734375" style="155" bestFit="1" customWidth="1"/>
    <col min="10" max="10" width="10.609375" style="155" bestFit="1" customWidth="1"/>
    <col min="11" max="12" width="9.109375" style="155"/>
    <col min="13" max="13" width="16.71875" style="155" bestFit="1" customWidth="1"/>
    <col min="14" max="14" width="9.109375" style="155"/>
    <col min="15" max="15" width="16.71875" style="152" bestFit="1" customWidth="1"/>
    <col min="16" max="16384" width="9.109375" style="152"/>
  </cols>
  <sheetData>
    <row r="1" spans="1:14" ht="14.1">
      <c r="A1" s="27" t="s">
        <v>2814</v>
      </c>
      <c r="B1" s="524"/>
      <c r="C1" s="524"/>
      <c r="D1" s="524"/>
      <c r="E1" s="525"/>
      <c r="G1" s="152"/>
      <c r="I1" s="152"/>
      <c r="J1" s="152"/>
      <c r="K1" s="152"/>
      <c r="L1" s="152"/>
      <c r="M1" s="152"/>
      <c r="N1" s="152"/>
    </row>
    <row r="2" spans="1:14" ht="13.5" customHeight="1" thickBot="1">
      <c r="A2" s="425"/>
      <c r="I2" s="152"/>
      <c r="J2" s="152"/>
      <c r="K2" s="152"/>
      <c r="L2" s="152"/>
      <c r="M2" s="152"/>
      <c r="N2" s="152"/>
    </row>
    <row r="3" spans="1:14" ht="13.5" customHeight="1" thickTop="1">
      <c r="A3" s="159"/>
      <c r="B3" s="994" t="s">
        <v>123</v>
      </c>
      <c r="C3" s="995"/>
      <c r="D3" s="995"/>
      <c r="E3" s="995"/>
      <c r="F3" s="413"/>
      <c r="G3" s="160"/>
      <c r="I3" s="152"/>
      <c r="J3" s="152"/>
      <c r="K3" s="152"/>
      <c r="L3" s="152"/>
      <c r="M3" s="152"/>
      <c r="N3" s="152"/>
    </row>
    <row r="4" spans="1:14" ht="26.25" customHeight="1">
      <c r="A4" s="996" t="s">
        <v>2571</v>
      </c>
      <c r="B4" s="414" t="s">
        <v>125</v>
      </c>
      <c r="C4" s="998" t="s">
        <v>196</v>
      </c>
      <c r="D4" s="999"/>
      <c r="E4" s="414" t="s">
        <v>127</v>
      </c>
      <c r="F4" s="414"/>
      <c r="I4" s="152"/>
      <c r="J4" s="152"/>
      <c r="K4" s="152"/>
      <c r="L4" s="152"/>
      <c r="M4" s="152"/>
      <c r="N4" s="152"/>
    </row>
    <row r="5" spans="1:14" ht="26.25" customHeight="1">
      <c r="A5" s="997"/>
      <c r="B5" s="268"/>
      <c r="C5" s="526"/>
      <c r="D5" s="527" t="s">
        <v>129</v>
      </c>
      <c r="E5" s="268"/>
      <c r="F5" s="268" t="s">
        <v>2370</v>
      </c>
      <c r="G5" s="269" t="s">
        <v>130</v>
      </c>
      <c r="I5" s="152"/>
      <c r="J5" s="152"/>
      <c r="K5" s="152"/>
      <c r="L5" s="152"/>
      <c r="M5" s="152"/>
      <c r="N5" s="152"/>
    </row>
    <row r="6" spans="1:14" ht="23.25" customHeight="1">
      <c r="A6" s="161" t="s">
        <v>71</v>
      </c>
      <c r="B6" s="219" t="s">
        <v>131</v>
      </c>
      <c r="C6" s="219" t="s">
        <v>131</v>
      </c>
      <c r="D6" s="219" t="s">
        <v>131</v>
      </c>
      <c r="E6" s="219">
        <v>476242</v>
      </c>
      <c r="F6" s="219">
        <v>476242</v>
      </c>
      <c r="G6" s="301">
        <v>22.6</v>
      </c>
      <c r="H6" s="565"/>
      <c r="I6" s="308"/>
      <c r="J6" s="308"/>
      <c r="K6" s="308"/>
      <c r="L6" s="308"/>
      <c r="M6" s="308"/>
      <c r="N6" s="308"/>
    </row>
    <row r="7" spans="1:14" ht="12.6">
      <c r="A7" s="152" t="s">
        <v>132</v>
      </c>
      <c r="B7" s="220" t="s">
        <v>131</v>
      </c>
      <c r="C7" s="220" t="s">
        <v>131</v>
      </c>
      <c r="D7" s="220" t="s">
        <v>131</v>
      </c>
      <c r="E7" s="220">
        <v>4698</v>
      </c>
      <c r="F7" s="221">
        <v>4698</v>
      </c>
      <c r="G7" s="302">
        <v>0.2</v>
      </c>
      <c r="H7" s="565"/>
      <c r="I7" s="308"/>
      <c r="J7" s="308"/>
      <c r="K7" s="308"/>
      <c r="L7" s="308"/>
      <c r="M7" s="308"/>
      <c r="N7" s="152"/>
    </row>
    <row r="8" spans="1:14" ht="12.6">
      <c r="A8" s="152" t="s">
        <v>133</v>
      </c>
      <c r="B8" s="220" t="s">
        <v>131</v>
      </c>
      <c r="C8" s="220" t="s">
        <v>131</v>
      </c>
      <c r="D8" s="220" t="s">
        <v>131</v>
      </c>
      <c r="E8" s="220">
        <v>24</v>
      </c>
      <c r="F8" s="221">
        <v>24</v>
      </c>
      <c r="G8" s="302">
        <v>0</v>
      </c>
      <c r="H8" s="565"/>
      <c r="I8" s="308"/>
      <c r="J8" s="308"/>
      <c r="K8" s="308"/>
      <c r="L8" s="308"/>
      <c r="M8" s="308"/>
      <c r="N8" s="152"/>
    </row>
    <row r="9" spans="1:14" ht="13.5" customHeight="1">
      <c r="A9" s="152" t="s">
        <v>134</v>
      </c>
      <c r="B9" s="220" t="s">
        <v>131</v>
      </c>
      <c r="C9" s="220" t="s">
        <v>131</v>
      </c>
      <c r="D9" s="220" t="s">
        <v>131</v>
      </c>
      <c r="E9" s="220">
        <v>450</v>
      </c>
      <c r="F9" s="221">
        <v>450</v>
      </c>
      <c r="G9" s="302">
        <v>0</v>
      </c>
      <c r="H9" s="565"/>
      <c r="I9" s="308"/>
      <c r="J9" s="308"/>
      <c r="K9" s="308"/>
      <c r="L9" s="308"/>
      <c r="M9" s="308"/>
      <c r="N9" s="152"/>
    </row>
    <row r="10" spans="1:14" ht="13.5" customHeight="1">
      <c r="A10" s="152" t="s">
        <v>135</v>
      </c>
      <c r="B10" s="220" t="s">
        <v>131</v>
      </c>
      <c r="C10" s="220" t="s">
        <v>131</v>
      </c>
      <c r="D10" s="220" t="s">
        <v>131</v>
      </c>
      <c r="E10" s="220">
        <v>471070</v>
      </c>
      <c r="F10" s="221">
        <v>471070</v>
      </c>
      <c r="G10" s="302">
        <v>22.3</v>
      </c>
      <c r="H10" s="565"/>
      <c r="I10" s="308"/>
      <c r="J10" s="308"/>
      <c r="K10" s="308"/>
      <c r="L10" s="308"/>
      <c r="M10" s="308"/>
      <c r="N10" s="152"/>
    </row>
    <row r="11" spans="1:14" ht="23.25" customHeight="1">
      <c r="A11" s="27" t="s">
        <v>113</v>
      </c>
      <c r="B11" s="222">
        <v>535129</v>
      </c>
      <c r="C11" s="222">
        <v>187864</v>
      </c>
      <c r="D11" s="222">
        <v>28427</v>
      </c>
      <c r="E11" s="222">
        <v>17906</v>
      </c>
      <c r="F11" s="222">
        <v>740899</v>
      </c>
      <c r="G11" s="301">
        <v>35.1</v>
      </c>
      <c r="H11" s="565"/>
      <c r="I11" s="308"/>
      <c r="J11" s="308"/>
      <c r="K11" s="308"/>
      <c r="L11" s="308"/>
      <c r="M11" s="308"/>
      <c r="N11" s="152"/>
    </row>
    <row r="12" spans="1:14" ht="12.6">
      <c r="A12" s="47" t="s">
        <v>136</v>
      </c>
      <c r="B12" s="223">
        <v>293582</v>
      </c>
      <c r="C12" s="223">
        <v>175556</v>
      </c>
      <c r="D12" s="223">
        <v>28335</v>
      </c>
      <c r="E12" s="223">
        <v>17838</v>
      </c>
      <c r="F12" s="223">
        <v>486976</v>
      </c>
      <c r="G12" s="302">
        <v>23.1</v>
      </c>
      <c r="H12" s="565"/>
      <c r="I12" s="308"/>
      <c r="J12" s="308"/>
      <c r="K12" s="308"/>
      <c r="L12" s="308"/>
      <c r="M12" s="308"/>
      <c r="N12" s="152"/>
    </row>
    <row r="13" spans="1:14" ht="12.6">
      <c r="A13" s="415" t="s">
        <v>137</v>
      </c>
      <c r="B13" s="223">
        <v>238888</v>
      </c>
      <c r="C13" s="223">
        <v>11025</v>
      </c>
      <c r="D13" s="223">
        <v>60</v>
      </c>
      <c r="E13" s="223">
        <v>68</v>
      </c>
      <c r="F13" s="223">
        <v>249981</v>
      </c>
      <c r="G13" s="302">
        <v>11.8</v>
      </c>
      <c r="H13" s="565"/>
      <c r="I13" s="308"/>
      <c r="J13" s="308"/>
      <c r="K13" s="308"/>
      <c r="L13" s="308"/>
      <c r="M13" s="308"/>
      <c r="N13" s="152"/>
    </row>
    <row r="14" spans="1:14" ht="12.6">
      <c r="A14" s="47" t="s">
        <v>138</v>
      </c>
      <c r="B14" s="223">
        <v>2626</v>
      </c>
      <c r="C14" s="223">
        <v>1247</v>
      </c>
      <c r="D14" s="223">
        <v>2</v>
      </c>
      <c r="E14" s="223">
        <v>0</v>
      </c>
      <c r="F14" s="223">
        <v>3873</v>
      </c>
      <c r="G14" s="302">
        <v>0.2</v>
      </c>
      <c r="H14" s="565"/>
      <c r="I14" s="308"/>
      <c r="J14" s="308"/>
      <c r="K14" s="308"/>
      <c r="L14" s="308"/>
      <c r="M14" s="308"/>
      <c r="N14" s="152"/>
    </row>
    <row r="15" spans="1:14" ht="12.6">
      <c r="A15" s="47" t="s">
        <v>2372</v>
      </c>
      <c r="B15" s="223">
        <v>33</v>
      </c>
      <c r="C15" s="223">
        <v>36</v>
      </c>
      <c r="D15" s="223">
        <v>30</v>
      </c>
      <c r="E15" s="223">
        <v>0</v>
      </c>
      <c r="F15" s="223">
        <v>69</v>
      </c>
      <c r="G15" s="302">
        <v>0</v>
      </c>
      <c r="H15" s="565"/>
      <c r="I15" s="308"/>
      <c r="J15" s="308"/>
      <c r="K15" s="308"/>
      <c r="L15" s="308"/>
      <c r="M15" s="308"/>
      <c r="N15" s="152"/>
    </row>
    <row r="16" spans="1:14" ht="23.25" customHeight="1">
      <c r="A16" s="27" t="s">
        <v>84</v>
      </c>
      <c r="B16" s="222">
        <v>242259</v>
      </c>
      <c r="C16" s="222">
        <v>223388</v>
      </c>
      <c r="D16" s="222">
        <v>37275</v>
      </c>
      <c r="E16" s="222">
        <v>46067</v>
      </c>
      <c r="F16" s="222">
        <v>511714</v>
      </c>
      <c r="G16" s="301">
        <v>24.3</v>
      </c>
      <c r="H16" s="565"/>
      <c r="I16" s="308"/>
      <c r="J16" s="308"/>
      <c r="K16" s="308"/>
      <c r="L16" s="308"/>
      <c r="M16" s="308"/>
      <c r="N16" s="152"/>
    </row>
    <row r="17" spans="1:14" ht="12.6">
      <c r="A17" s="47" t="s">
        <v>139</v>
      </c>
      <c r="B17" s="223">
        <v>77117</v>
      </c>
      <c r="C17" s="223">
        <v>106023</v>
      </c>
      <c r="D17" s="223">
        <v>18853</v>
      </c>
      <c r="E17" s="223">
        <v>9833</v>
      </c>
      <c r="F17" s="223">
        <v>192973</v>
      </c>
      <c r="G17" s="302">
        <v>9.1</v>
      </c>
      <c r="H17" s="565"/>
      <c r="I17" s="308"/>
      <c r="J17" s="308"/>
      <c r="K17" s="308"/>
      <c r="L17" s="308"/>
      <c r="M17" s="308"/>
      <c r="N17" s="152"/>
    </row>
    <row r="18" spans="1:14" ht="13.5" customHeight="1">
      <c r="A18" s="47" t="s">
        <v>140</v>
      </c>
      <c r="B18" s="223">
        <v>141458</v>
      </c>
      <c r="C18" s="223">
        <v>106487</v>
      </c>
      <c r="D18" s="223">
        <v>16243</v>
      </c>
      <c r="E18" s="223">
        <v>30799</v>
      </c>
      <c r="F18" s="223">
        <v>278744</v>
      </c>
      <c r="G18" s="302">
        <v>13.2</v>
      </c>
      <c r="H18" s="565"/>
      <c r="I18" s="308"/>
      <c r="J18" s="308"/>
      <c r="K18" s="308"/>
      <c r="L18" s="308"/>
      <c r="M18" s="308"/>
      <c r="N18" s="152"/>
    </row>
    <row r="19" spans="1:14" ht="12.6">
      <c r="A19" s="47" t="s">
        <v>141</v>
      </c>
      <c r="B19" s="223">
        <v>131</v>
      </c>
      <c r="C19" s="223">
        <v>42</v>
      </c>
      <c r="D19" s="223">
        <v>6</v>
      </c>
      <c r="E19" s="223">
        <v>63</v>
      </c>
      <c r="F19" s="223">
        <v>236</v>
      </c>
      <c r="G19" s="302">
        <v>0</v>
      </c>
      <c r="H19" s="565"/>
      <c r="I19" s="308"/>
      <c r="J19" s="308"/>
      <c r="K19" s="308"/>
      <c r="L19" s="308"/>
      <c r="M19" s="308"/>
      <c r="N19" s="152"/>
    </row>
    <row r="20" spans="1:14" ht="12.6">
      <c r="A20" s="47" t="s">
        <v>114</v>
      </c>
      <c r="B20" s="223">
        <v>23553</v>
      </c>
      <c r="C20" s="223">
        <v>10836</v>
      </c>
      <c r="D20" s="223">
        <v>2173</v>
      </c>
      <c r="E20" s="223">
        <v>5372</v>
      </c>
      <c r="F20" s="223">
        <v>39761</v>
      </c>
      <c r="G20" s="302">
        <v>1.9</v>
      </c>
      <c r="H20" s="565"/>
      <c r="I20" s="308"/>
      <c r="J20" s="308"/>
      <c r="K20" s="308"/>
      <c r="L20" s="308"/>
      <c r="M20" s="308"/>
      <c r="N20" s="152"/>
    </row>
    <row r="21" spans="1:14" ht="23.25" customHeight="1">
      <c r="A21" s="27" t="s">
        <v>89</v>
      </c>
      <c r="B21" s="219" t="s">
        <v>131</v>
      </c>
      <c r="C21" s="219" t="s">
        <v>131</v>
      </c>
      <c r="D21" s="219" t="s">
        <v>131</v>
      </c>
      <c r="E21" s="224">
        <v>9</v>
      </c>
      <c r="F21" s="219">
        <v>9</v>
      </c>
      <c r="G21" s="301">
        <v>0</v>
      </c>
      <c r="H21" s="565"/>
      <c r="I21" s="308"/>
      <c r="J21" s="308"/>
      <c r="K21" s="308"/>
      <c r="L21" s="308"/>
      <c r="M21" s="308"/>
      <c r="N21" s="152"/>
    </row>
    <row r="22" spans="1:14" ht="12.6">
      <c r="A22" s="47" t="s">
        <v>142</v>
      </c>
      <c r="B22" s="220" t="s">
        <v>131</v>
      </c>
      <c r="C22" s="220" t="s">
        <v>131</v>
      </c>
      <c r="D22" s="220" t="s">
        <v>131</v>
      </c>
      <c r="E22" s="220">
        <v>6</v>
      </c>
      <c r="F22" s="221">
        <v>6</v>
      </c>
      <c r="G22" s="302">
        <v>0</v>
      </c>
      <c r="H22" s="565"/>
      <c r="I22" s="308"/>
      <c r="J22" s="308"/>
      <c r="K22" s="308"/>
      <c r="L22" s="308"/>
      <c r="M22" s="308"/>
      <c r="N22" s="152"/>
    </row>
    <row r="23" spans="1:14" ht="12.6">
      <c r="A23" s="47" t="s">
        <v>143</v>
      </c>
      <c r="B23" s="220" t="s">
        <v>131</v>
      </c>
      <c r="C23" s="220" t="s">
        <v>131</v>
      </c>
      <c r="D23" s="220" t="s">
        <v>131</v>
      </c>
      <c r="E23" s="220">
        <v>3</v>
      </c>
      <c r="F23" s="221">
        <v>3</v>
      </c>
      <c r="G23" s="302">
        <v>0</v>
      </c>
      <c r="H23" s="565"/>
      <c r="I23" s="308"/>
      <c r="J23" s="308"/>
      <c r="K23" s="308"/>
      <c r="L23" s="308"/>
      <c r="M23" s="308"/>
      <c r="N23" s="152"/>
    </row>
    <row r="24" spans="1:14" ht="12.6">
      <c r="A24" s="47" t="s">
        <v>144</v>
      </c>
      <c r="B24" s="220" t="s">
        <v>131</v>
      </c>
      <c r="C24" s="220" t="s">
        <v>131</v>
      </c>
      <c r="D24" s="220" t="s">
        <v>131</v>
      </c>
      <c r="E24" s="220">
        <v>0</v>
      </c>
      <c r="F24" s="221">
        <v>0</v>
      </c>
      <c r="G24" s="302">
        <v>0</v>
      </c>
      <c r="H24" s="565"/>
      <c r="I24" s="308"/>
      <c r="J24" s="308"/>
      <c r="K24" s="308"/>
      <c r="L24" s="308"/>
      <c r="M24" s="308"/>
      <c r="N24" s="152"/>
    </row>
    <row r="25" spans="1:14" ht="12.6">
      <c r="A25" s="47" t="s">
        <v>145</v>
      </c>
      <c r="B25" s="220" t="s">
        <v>131</v>
      </c>
      <c r="C25" s="220" t="s">
        <v>131</v>
      </c>
      <c r="D25" s="220" t="s">
        <v>131</v>
      </c>
      <c r="E25" s="220">
        <v>0</v>
      </c>
      <c r="F25" s="221">
        <v>0</v>
      </c>
      <c r="G25" s="302">
        <v>0</v>
      </c>
      <c r="H25" s="565"/>
      <c r="I25" s="308"/>
      <c r="J25" s="308"/>
      <c r="K25" s="308"/>
      <c r="L25" s="308"/>
      <c r="M25" s="308"/>
      <c r="N25" s="152"/>
    </row>
    <row r="26" spans="1:14" ht="12.6">
      <c r="A26" s="47" t="s">
        <v>146</v>
      </c>
      <c r="B26" s="220" t="s">
        <v>131</v>
      </c>
      <c r="C26" s="220" t="s">
        <v>131</v>
      </c>
      <c r="D26" s="220" t="s">
        <v>131</v>
      </c>
      <c r="E26" s="220">
        <v>0</v>
      </c>
      <c r="F26" s="221">
        <v>0</v>
      </c>
      <c r="G26" s="302">
        <v>0</v>
      </c>
      <c r="H26" s="565"/>
      <c r="I26" s="308"/>
      <c r="J26" s="308"/>
      <c r="K26" s="308"/>
      <c r="L26" s="308"/>
      <c r="M26" s="308"/>
      <c r="N26" s="152"/>
    </row>
    <row r="27" spans="1:14" ht="12.6">
      <c r="A27" s="115" t="s">
        <v>147</v>
      </c>
      <c r="B27" s="220" t="s">
        <v>131</v>
      </c>
      <c r="C27" s="220" t="s">
        <v>131</v>
      </c>
      <c r="D27" s="220" t="s">
        <v>131</v>
      </c>
      <c r="E27" s="220">
        <v>0</v>
      </c>
      <c r="F27" s="221">
        <v>0</v>
      </c>
      <c r="G27" s="302">
        <v>0</v>
      </c>
      <c r="H27" s="565"/>
      <c r="I27" s="308"/>
      <c r="J27" s="308"/>
      <c r="K27" s="308"/>
      <c r="L27" s="308"/>
      <c r="M27" s="308"/>
      <c r="N27" s="152"/>
    </row>
    <row r="28" spans="1:14" ht="12.6">
      <c r="A28" s="47" t="s">
        <v>93</v>
      </c>
      <c r="B28" s="220" t="s">
        <v>131</v>
      </c>
      <c r="C28" s="220" t="s">
        <v>131</v>
      </c>
      <c r="D28" s="220" t="s">
        <v>131</v>
      </c>
      <c r="E28" s="220">
        <v>0</v>
      </c>
      <c r="F28" s="221">
        <v>0</v>
      </c>
      <c r="G28" s="302">
        <v>0</v>
      </c>
      <c r="H28" s="565"/>
      <c r="I28" s="308"/>
      <c r="J28" s="308"/>
      <c r="K28" s="308"/>
      <c r="L28" s="308"/>
      <c r="M28" s="308"/>
      <c r="N28" s="152"/>
    </row>
    <row r="29" spans="1:14" ht="23.25" customHeight="1">
      <c r="A29" s="27" t="s">
        <v>97</v>
      </c>
      <c r="B29" s="222">
        <v>13054</v>
      </c>
      <c r="C29" s="222">
        <v>17339</v>
      </c>
      <c r="D29" s="222">
        <v>203</v>
      </c>
      <c r="E29" s="222">
        <v>186521</v>
      </c>
      <c r="F29" s="222">
        <v>216914</v>
      </c>
      <c r="G29" s="301">
        <v>10.3</v>
      </c>
      <c r="H29" s="565"/>
      <c r="I29" s="308"/>
      <c r="J29" s="308"/>
      <c r="K29" s="308"/>
      <c r="L29" s="308"/>
      <c r="M29" s="308"/>
      <c r="N29" s="152"/>
    </row>
    <row r="30" spans="1:14" ht="12.6">
      <c r="A30" s="47" t="s">
        <v>148</v>
      </c>
      <c r="B30" s="223" t="s">
        <v>131</v>
      </c>
      <c r="C30" s="223" t="s">
        <v>131</v>
      </c>
      <c r="D30" s="223" t="s">
        <v>131</v>
      </c>
      <c r="E30" s="220">
        <v>2493</v>
      </c>
      <c r="F30" s="223">
        <v>2493</v>
      </c>
      <c r="G30" s="302">
        <v>0.1</v>
      </c>
      <c r="H30" s="565"/>
      <c r="I30" s="308"/>
      <c r="J30" s="308"/>
      <c r="K30" s="308"/>
      <c r="L30" s="308"/>
      <c r="M30" s="308"/>
      <c r="N30" s="152"/>
    </row>
    <row r="31" spans="1:14" ht="12.6">
      <c r="A31" s="47" t="s">
        <v>149</v>
      </c>
      <c r="B31" s="223">
        <v>1</v>
      </c>
      <c r="C31" s="223">
        <v>0</v>
      </c>
      <c r="D31" s="223">
        <v>0</v>
      </c>
      <c r="E31" s="223">
        <v>0</v>
      </c>
      <c r="F31" s="223">
        <v>1</v>
      </c>
      <c r="G31" s="302">
        <v>0</v>
      </c>
      <c r="H31" s="565"/>
      <c r="I31" s="308"/>
      <c r="J31" s="308"/>
      <c r="K31" s="308"/>
      <c r="L31" s="308"/>
      <c r="M31" s="308"/>
      <c r="N31" s="152"/>
    </row>
    <row r="32" spans="1:14" ht="12.6">
      <c r="A32" s="47" t="s">
        <v>150</v>
      </c>
      <c r="B32" s="223">
        <v>1088</v>
      </c>
      <c r="C32" s="223">
        <v>2446</v>
      </c>
      <c r="D32" s="223">
        <v>0</v>
      </c>
      <c r="E32" s="223">
        <v>0</v>
      </c>
      <c r="F32" s="223">
        <v>3534</v>
      </c>
      <c r="G32" s="302">
        <v>0.2</v>
      </c>
      <c r="H32" s="565"/>
      <c r="I32" s="308"/>
      <c r="J32" s="308"/>
      <c r="K32" s="308"/>
      <c r="L32" s="308"/>
      <c r="M32" s="308"/>
      <c r="N32" s="152"/>
    </row>
    <row r="33" spans="1:14" ht="12.6">
      <c r="A33" s="47" t="s">
        <v>151</v>
      </c>
      <c r="B33" s="223">
        <v>2</v>
      </c>
      <c r="C33" s="223">
        <v>5</v>
      </c>
      <c r="D33" s="223">
        <v>0</v>
      </c>
      <c r="E33" s="223">
        <v>0</v>
      </c>
      <c r="F33" s="223">
        <v>7</v>
      </c>
      <c r="G33" s="302">
        <v>0</v>
      </c>
      <c r="H33" s="565"/>
      <c r="I33" s="308"/>
      <c r="J33" s="308"/>
      <c r="K33" s="308"/>
      <c r="L33" s="308"/>
      <c r="M33" s="308"/>
      <c r="N33" s="152"/>
    </row>
    <row r="34" spans="1:14" ht="12.6">
      <c r="A34" s="47" t="s">
        <v>152</v>
      </c>
      <c r="B34" s="223">
        <v>0</v>
      </c>
      <c r="C34" s="223">
        <v>1</v>
      </c>
      <c r="D34" s="223">
        <v>0</v>
      </c>
      <c r="E34" s="223">
        <v>0</v>
      </c>
      <c r="F34" s="223">
        <v>1</v>
      </c>
      <c r="G34" s="302">
        <v>0</v>
      </c>
      <c r="H34" s="565"/>
      <c r="I34" s="308"/>
      <c r="J34" s="308"/>
      <c r="K34" s="308"/>
      <c r="L34" s="308"/>
      <c r="M34" s="308"/>
      <c r="N34" s="152"/>
    </row>
    <row r="35" spans="1:14" ht="12.6">
      <c r="A35" s="47" t="s">
        <v>153</v>
      </c>
      <c r="B35" s="223">
        <v>0</v>
      </c>
      <c r="C35" s="223">
        <v>120</v>
      </c>
      <c r="D35" s="223">
        <v>63</v>
      </c>
      <c r="E35" s="223">
        <v>0</v>
      </c>
      <c r="F35" s="223">
        <v>120</v>
      </c>
      <c r="G35" s="302">
        <v>0</v>
      </c>
      <c r="H35" s="565"/>
      <c r="I35" s="308"/>
      <c r="J35" s="308"/>
      <c r="K35" s="308"/>
      <c r="L35" s="308"/>
      <c r="M35" s="308"/>
      <c r="N35" s="152"/>
    </row>
    <row r="36" spans="1:14" ht="12.6">
      <c r="A36" s="47" t="s">
        <v>2572</v>
      </c>
      <c r="B36" s="223">
        <v>0</v>
      </c>
      <c r="C36" s="223">
        <v>0</v>
      </c>
      <c r="D36" s="223">
        <v>0</v>
      </c>
      <c r="E36" s="223">
        <v>0</v>
      </c>
      <c r="F36" s="223">
        <v>0</v>
      </c>
      <c r="G36" s="302">
        <v>0</v>
      </c>
      <c r="H36" s="565"/>
      <c r="I36" s="308"/>
      <c r="J36" s="308"/>
      <c r="K36" s="308"/>
      <c r="L36" s="308"/>
      <c r="M36" s="308"/>
      <c r="N36" s="152"/>
    </row>
    <row r="37" spans="1:14" ht="12.6">
      <c r="A37" s="47" t="s">
        <v>154</v>
      </c>
      <c r="B37" s="223">
        <v>58</v>
      </c>
      <c r="C37" s="223">
        <v>96</v>
      </c>
      <c r="D37" s="223">
        <v>0</v>
      </c>
      <c r="E37" s="223">
        <v>0</v>
      </c>
      <c r="F37" s="223">
        <v>154</v>
      </c>
      <c r="G37" s="302">
        <v>0</v>
      </c>
      <c r="H37" s="565"/>
      <c r="I37" s="308"/>
      <c r="J37" s="308"/>
      <c r="K37" s="308"/>
      <c r="L37" s="308"/>
      <c r="M37" s="308"/>
      <c r="N37" s="152"/>
    </row>
    <row r="38" spans="1:14" ht="12.6">
      <c r="A38" s="47" t="s">
        <v>155</v>
      </c>
      <c r="B38" s="223">
        <v>6199</v>
      </c>
      <c r="C38" s="223">
        <v>5510</v>
      </c>
      <c r="D38" s="223">
        <v>29</v>
      </c>
      <c r="E38" s="223">
        <v>0</v>
      </c>
      <c r="F38" s="223">
        <v>11709</v>
      </c>
      <c r="G38" s="302">
        <v>0.6</v>
      </c>
      <c r="H38" s="565"/>
      <c r="I38" s="308"/>
      <c r="J38" s="308"/>
      <c r="K38" s="308"/>
      <c r="L38" s="308"/>
      <c r="M38" s="308"/>
      <c r="N38" s="152"/>
    </row>
    <row r="39" spans="1:14" ht="12.6">
      <c r="A39" s="47" t="s">
        <v>156</v>
      </c>
      <c r="B39" s="223">
        <v>666</v>
      </c>
      <c r="C39" s="223">
        <v>2105</v>
      </c>
      <c r="D39" s="223">
        <v>31</v>
      </c>
      <c r="E39" s="223">
        <v>0</v>
      </c>
      <c r="F39" s="223">
        <v>2771</v>
      </c>
      <c r="G39" s="302">
        <v>0.1</v>
      </c>
      <c r="H39" s="565"/>
      <c r="I39" s="308"/>
      <c r="J39" s="308"/>
      <c r="K39" s="308"/>
      <c r="L39" s="308"/>
      <c r="M39" s="308"/>
      <c r="N39" s="152"/>
    </row>
    <row r="40" spans="1:14" ht="12.6">
      <c r="A40" s="152" t="s">
        <v>2325</v>
      </c>
      <c r="B40" s="223">
        <v>801</v>
      </c>
      <c r="C40" s="223">
        <v>1321</v>
      </c>
      <c r="D40" s="223">
        <v>0</v>
      </c>
      <c r="E40" s="223">
        <v>0</v>
      </c>
      <c r="F40" s="223">
        <v>2122</v>
      </c>
      <c r="G40" s="302">
        <v>0.1</v>
      </c>
      <c r="H40" s="565"/>
      <c r="I40" s="308"/>
      <c r="J40" s="308"/>
      <c r="K40" s="308"/>
      <c r="L40" s="308"/>
      <c r="M40" s="308"/>
      <c r="N40" s="152"/>
    </row>
    <row r="41" spans="1:14" ht="12.6">
      <c r="A41" s="47" t="s">
        <v>157</v>
      </c>
      <c r="B41" s="223">
        <v>4239</v>
      </c>
      <c r="C41" s="223">
        <v>5735</v>
      </c>
      <c r="D41" s="223">
        <v>80</v>
      </c>
      <c r="E41" s="223">
        <v>0</v>
      </c>
      <c r="F41" s="223">
        <v>9974</v>
      </c>
      <c r="G41" s="302">
        <v>0.5</v>
      </c>
      <c r="H41" s="565"/>
      <c r="I41" s="308"/>
      <c r="J41" s="308"/>
      <c r="K41" s="308"/>
      <c r="L41" s="308"/>
      <c r="M41" s="308"/>
      <c r="N41" s="152"/>
    </row>
    <row r="42" spans="1:14" ht="12.6">
      <c r="A42" s="47" t="s">
        <v>115</v>
      </c>
      <c r="B42" s="223" t="s">
        <v>131</v>
      </c>
      <c r="C42" s="223" t="s">
        <v>131</v>
      </c>
      <c r="D42" s="223" t="s">
        <v>131</v>
      </c>
      <c r="E42" s="220">
        <v>0</v>
      </c>
      <c r="F42" s="223">
        <v>0</v>
      </c>
      <c r="G42" s="302">
        <v>0</v>
      </c>
      <c r="H42" s="565"/>
      <c r="I42" s="308"/>
      <c r="J42" s="308"/>
      <c r="K42" s="308"/>
      <c r="L42" s="308"/>
      <c r="M42" s="308"/>
      <c r="N42" s="152"/>
    </row>
    <row r="43" spans="1:14" ht="12.6">
      <c r="A43" s="47" t="s">
        <v>158</v>
      </c>
      <c r="B43" s="223" t="s">
        <v>131</v>
      </c>
      <c r="C43" s="223" t="s">
        <v>131</v>
      </c>
      <c r="D43" s="223" t="s">
        <v>131</v>
      </c>
      <c r="E43" s="220">
        <v>0</v>
      </c>
      <c r="F43" s="223">
        <v>0</v>
      </c>
      <c r="G43" s="302">
        <v>0</v>
      </c>
      <c r="H43" s="565"/>
      <c r="I43" s="308"/>
      <c r="J43" s="308"/>
      <c r="K43" s="308"/>
      <c r="L43" s="308"/>
      <c r="M43" s="308"/>
      <c r="N43" s="152"/>
    </row>
    <row r="44" spans="1:14" ht="12.6">
      <c r="A44" s="47" t="s">
        <v>116</v>
      </c>
      <c r="B44" s="223" t="s">
        <v>131</v>
      </c>
      <c r="C44" s="223" t="s">
        <v>131</v>
      </c>
      <c r="D44" s="223" t="s">
        <v>131</v>
      </c>
      <c r="E44" s="220">
        <v>184028</v>
      </c>
      <c r="F44" s="223">
        <v>184028</v>
      </c>
      <c r="G44" s="302">
        <v>8.6999999999999993</v>
      </c>
      <c r="H44" s="565"/>
      <c r="I44" s="308"/>
      <c r="J44" s="308"/>
      <c r="K44" s="308"/>
      <c r="L44" s="308"/>
      <c r="M44" s="308"/>
      <c r="N44" s="152"/>
    </row>
    <row r="45" spans="1:14" ht="12.6">
      <c r="A45" s="47" t="s">
        <v>159</v>
      </c>
      <c r="B45" s="223" t="s">
        <v>131</v>
      </c>
      <c r="C45" s="223" t="s">
        <v>131</v>
      </c>
      <c r="D45" s="223" t="s">
        <v>131</v>
      </c>
      <c r="E45" s="220">
        <v>0</v>
      </c>
      <c r="F45" s="223">
        <v>0</v>
      </c>
      <c r="G45" s="302">
        <v>0</v>
      </c>
      <c r="H45" s="565"/>
      <c r="I45" s="308"/>
      <c r="J45" s="308"/>
      <c r="K45" s="308"/>
      <c r="L45" s="308"/>
      <c r="M45" s="308"/>
      <c r="N45" s="152"/>
    </row>
    <row r="46" spans="1:14" ht="12.6">
      <c r="A46" s="47" t="s">
        <v>117</v>
      </c>
      <c r="B46" s="223" t="s">
        <v>131</v>
      </c>
      <c r="C46" s="223" t="s">
        <v>131</v>
      </c>
      <c r="D46" s="223" t="s">
        <v>131</v>
      </c>
      <c r="E46" s="220">
        <v>0</v>
      </c>
      <c r="F46" s="223">
        <v>0</v>
      </c>
      <c r="G46" s="302">
        <v>0</v>
      </c>
      <c r="H46" s="565"/>
      <c r="I46" s="308"/>
      <c r="J46" s="308"/>
      <c r="K46" s="308"/>
      <c r="L46" s="308"/>
      <c r="M46" s="308"/>
      <c r="N46" s="152"/>
    </row>
    <row r="47" spans="1:14" ht="23.25" customHeight="1">
      <c r="A47" s="27" t="s">
        <v>102</v>
      </c>
      <c r="B47" s="222">
        <v>3153</v>
      </c>
      <c r="C47" s="222">
        <v>10275</v>
      </c>
      <c r="D47" s="222">
        <v>1547</v>
      </c>
      <c r="E47" s="222">
        <v>201</v>
      </c>
      <c r="F47" s="222">
        <v>13629</v>
      </c>
      <c r="G47" s="301">
        <v>0.6</v>
      </c>
      <c r="H47" s="565"/>
      <c r="I47" s="308"/>
      <c r="J47" s="308"/>
      <c r="K47" s="308"/>
      <c r="L47" s="308"/>
      <c r="M47" s="308"/>
      <c r="N47" s="152"/>
    </row>
    <row r="48" spans="1:14" ht="12.6">
      <c r="A48" s="47" t="s">
        <v>104</v>
      </c>
      <c r="B48" s="223">
        <v>710</v>
      </c>
      <c r="C48" s="223">
        <v>1413</v>
      </c>
      <c r="D48" s="223">
        <v>0</v>
      </c>
      <c r="E48" s="223">
        <v>0</v>
      </c>
      <c r="F48" s="223">
        <v>2123</v>
      </c>
      <c r="G48" s="302">
        <v>0.1</v>
      </c>
      <c r="H48" s="565"/>
      <c r="I48" s="308"/>
      <c r="J48" s="308"/>
      <c r="K48" s="308"/>
      <c r="L48" s="308"/>
      <c r="M48" s="308"/>
      <c r="N48" s="152"/>
    </row>
    <row r="49" spans="1:14" ht="12.6">
      <c r="A49" s="47" t="s">
        <v>118</v>
      </c>
      <c r="B49" s="223">
        <v>729</v>
      </c>
      <c r="C49" s="223">
        <v>406</v>
      </c>
      <c r="D49" s="223">
        <v>10</v>
      </c>
      <c r="E49" s="223">
        <v>75</v>
      </c>
      <c r="F49" s="223">
        <v>1210</v>
      </c>
      <c r="G49" s="302">
        <v>0.1</v>
      </c>
      <c r="H49" s="565"/>
      <c r="I49" s="308"/>
      <c r="J49" s="308"/>
      <c r="K49" s="308"/>
      <c r="L49" s="308"/>
      <c r="M49" s="308"/>
    </row>
    <row r="50" spans="1:14" ht="12.6">
      <c r="A50" s="47" t="s">
        <v>119</v>
      </c>
      <c r="B50" s="223">
        <v>720</v>
      </c>
      <c r="C50" s="223">
        <v>317</v>
      </c>
      <c r="D50" s="223">
        <v>35</v>
      </c>
      <c r="E50" s="220" t="s">
        <v>131</v>
      </c>
      <c r="F50" s="221">
        <v>1037</v>
      </c>
      <c r="G50" s="302">
        <v>0</v>
      </c>
      <c r="H50" s="565"/>
      <c r="I50" s="308"/>
      <c r="J50" s="308"/>
      <c r="K50" s="308"/>
      <c r="L50" s="308"/>
      <c r="M50" s="308"/>
    </row>
    <row r="51" spans="1:14" ht="12.6">
      <c r="A51" s="47" t="s">
        <v>120</v>
      </c>
      <c r="B51" s="223">
        <v>2</v>
      </c>
      <c r="C51" s="223">
        <v>0</v>
      </c>
      <c r="D51" s="223">
        <v>0</v>
      </c>
      <c r="E51" s="223">
        <v>0</v>
      </c>
      <c r="F51" s="223">
        <v>2</v>
      </c>
      <c r="G51" s="302">
        <v>0</v>
      </c>
      <c r="H51" s="565"/>
      <c r="I51" s="308"/>
      <c r="J51" s="308"/>
      <c r="K51" s="308"/>
      <c r="L51" s="308"/>
      <c r="M51" s="308"/>
    </row>
    <row r="52" spans="1:14" ht="12.6">
      <c r="A52" s="47" t="s">
        <v>160</v>
      </c>
      <c r="B52" s="223">
        <v>0</v>
      </c>
      <c r="C52" s="223">
        <v>0</v>
      </c>
      <c r="D52" s="220">
        <v>0</v>
      </c>
      <c r="E52" s="223">
        <v>0</v>
      </c>
      <c r="F52" s="221">
        <v>0</v>
      </c>
      <c r="G52" s="302">
        <v>0</v>
      </c>
      <c r="H52" s="565"/>
      <c r="I52" s="308"/>
      <c r="J52" s="308"/>
      <c r="K52" s="308"/>
      <c r="L52" s="308"/>
      <c r="M52" s="308"/>
    </row>
    <row r="53" spans="1:14" ht="12.6">
      <c r="A53" s="47" t="s">
        <v>121</v>
      </c>
      <c r="B53" s="223">
        <v>992</v>
      </c>
      <c r="C53" s="223">
        <v>8139</v>
      </c>
      <c r="D53" s="223">
        <v>1502</v>
      </c>
      <c r="E53" s="223">
        <v>126</v>
      </c>
      <c r="F53" s="223">
        <v>9257</v>
      </c>
      <c r="G53" s="302">
        <v>0.4</v>
      </c>
      <c r="H53" s="565"/>
      <c r="I53" s="308"/>
      <c r="J53" s="308"/>
      <c r="K53" s="308"/>
      <c r="L53" s="308"/>
      <c r="M53" s="308"/>
    </row>
    <row r="54" spans="1:14" ht="23.25" customHeight="1">
      <c r="A54" s="27" t="s">
        <v>108</v>
      </c>
      <c r="B54" s="224">
        <v>105775</v>
      </c>
      <c r="C54" s="224">
        <v>39308</v>
      </c>
      <c r="D54" s="224">
        <v>4012</v>
      </c>
      <c r="E54" s="224">
        <v>20</v>
      </c>
      <c r="F54" s="224">
        <v>145103</v>
      </c>
      <c r="G54" s="301">
        <v>6.9</v>
      </c>
      <c r="H54" s="565"/>
      <c r="I54" s="308"/>
      <c r="J54" s="308"/>
      <c r="K54" s="308"/>
      <c r="L54" s="308"/>
      <c r="M54" s="308"/>
    </row>
    <row r="55" spans="1:14" ht="12.6">
      <c r="A55" s="47" t="s">
        <v>161</v>
      </c>
      <c r="B55" s="220">
        <v>7640</v>
      </c>
      <c r="C55" s="220">
        <v>2461</v>
      </c>
      <c r="D55" s="220">
        <v>58</v>
      </c>
      <c r="E55" s="220">
        <v>0</v>
      </c>
      <c r="F55" s="220">
        <v>10101</v>
      </c>
      <c r="G55" s="302">
        <v>0.5</v>
      </c>
      <c r="H55" s="565"/>
      <c r="I55" s="308"/>
      <c r="J55" s="308"/>
      <c r="K55" s="308"/>
      <c r="L55" s="308"/>
      <c r="M55" s="308"/>
    </row>
    <row r="56" spans="1:14" ht="12.6">
      <c r="A56" s="47" t="s">
        <v>162</v>
      </c>
      <c r="B56" s="220">
        <v>33897</v>
      </c>
      <c r="C56" s="220">
        <v>11737</v>
      </c>
      <c r="D56" s="220">
        <v>940</v>
      </c>
      <c r="E56" s="220">
        <v>10</v>
      </c>
      <c r="F56" s="220">
        <v>45644</v>
      </c>
      <c r="G56" s="302">
        <v>2.2000000000000002</v>
      </c>
      <c r="H56" s="565"/>
      <c r="I56" s="308"/>
      <c r="J56" s="308"/>
      <c r="K56" s="308"/>
      <c r="L56" s="308"/>
      <c r="M56" s="308"/>
    </row>
    <row r="57" spans="1:14" ht="12.6">
      <c r="A57" s="116" t="s">
        <v>163</v>
      </c>
      <c r="B57" s="220">
        <v>56782</v>
      </c>
      <c r="C57" s="220">
        <v>20737</v>
      </c>
      <c r="D57" s="220">
        <v>2374</v>
      </c>
      <c r="E57" s="220">
        <v>2</v>
      </c>
      <c r="F57" s="220">
        <v>77521</v>
      </c>
      <c r="G57" s="302">
        <v>3.7</v>
      </c>
      <c r="H57" s="565"/>
      <c r="I57" s="308"/>
      <c r="J57" s="308"/>
      <c r="K57" s="308"/>
      <c r="L57" s="308"/>
      <c r="M57" s="308"/>
    </row>
    <row r="58" spans="1:14" ht="12.6">
      <c r="A58" s="152" t="s">
        <v>164</v>
      </c>
      <c r="B58" s="220">
        <v>2682</v>
      </c>
      <c r="C58" s="220">
        <v>2450</v>
      </c>
      <c r="D58" s="220">
        <v>496</v>
      </c>
      <c r="E58" s="220">
        <v>0</v>
      </c>
      <c r="F58" s="220">
        <v>5132</v>
      </c>
      <c r="G58" s="302">
        <v>0.2</v>
      </c>
      <c r="H58" s="565"/>
      <c r="I58" s="308"/>
      <c r="J58" s="308"/>
      <c r="K58" s="308"/>
      <c r="L58" s="308"/>
      <c r="M58" s="308"/>
    </row>
    <row r="59" spans="1:14" ht="12.6">
      <c r="A59" s="116" t="s">
        <v>165</v>
      </c>
      <c r="B59" s="220">
        <v>112</v>
      </c>
      <c r="C59" s="220">
        <v>131</v>
      </c>
      <c r="D59" s="220">
        <v>6</v>
      </c>
      <c r="E59" s="220">
        <v>0</v>
      </c>
      <c r="F59" s="220">
        <v>243</v>
      </c>
      <c r="G59" s="302">
        <v>0</v>
      </c>
      <c r="H59" s="565"/>
      <c r="I59" s="308"/>
      <c r="J59" s="308"/>
      <c r="K59" s="308"/>
      <c r="L59" s="308"/>
      <c r="M59" s="308"/>
    </row>
    <row r="60" spans="1:14" ht="12.6">
      <c r="A60" s="47" t="s">
        <v>166</v>
      </c>
      <c r="B60" s="220">
        <v>2083</v>
      </c>
      <c r="C60" s="220">
        <v>889</v>
      </c>
      <c r="D60" s="220">
        <v>15</v>
      </c>
      <c r="E60" s="220">
        <v>8</v>
      </c>
      <c r="F60" s="220">
        <v>2980</v>
      </c>
      <c r="G60" s="302">
        <v>0.1</v>
      </c>
      <c r="H60" s="565"/>
      <c r="I60" s="308"/>
      <c r="J60" s="308"/>
      <c r="K60" s="308"/>
      <c r="L60" s="308"/>
      <c r="M60" s="308"/>
    </row>
    <row r="61" spans="1:14" s="162" customFormat="1" ht="12.6">
      <c r="A61" s="47" t="s">
        <v>167</v>
      </c>
      <c r="B61" s="220">
        <v>2357</v>
      </c>
      <c r="C61" s="220">
        <v>872</v>
      </c>
      <c r="D61" s="220">
        <v>122</v>
      </c>
      <c r="E61" s="220">
        <v>0</v>
      </c>
      <c r="F61" s="220">
        <v>3229</v>
      </c>
      <c r="G61" s="302">
        <v>0.2</v>
      </c>
      <c r="H61" s="565"/>
      <c r="I61" s="308"/>
      <c r="J61" s="308"/>
      <c r="K61" s="308"/>
      <c r="L61" s="308"/>
      <c r="M61" s="308"/>
      <c r="N61" s="155"/>
    </row>
    <row r="62" spans="1:14" s="162" customFormat="1" ht="12.6">
      <c r="A62" s="152" t="s">
        <v>168</v>
      </c>
      <c r="B62" s="220">
        <v>39</v>
      </c>
      <c r="C62" s="220">
        <v>2</v>
      </c>
      <c r="D62" s="220">
        <v>1</v>
      </c>
      <c r="E62" s="220">
        <v>0</v>
      </c>
      <c r="F62" s="220">
        <v>41</v>
      </c>
      <c r="G62" s="302">
        <v>0</v>
      </c>
      <c r="H62" s="565"/>
      <c r="I62" s="308"/>
      <c r="J62" s="308"/>
      <c r="K62" s="308"/>
      <c r="L62" s="308"/>
      <c r="M62" s="308"/>
      <c r="N62" s="155"/>
    </row>
    <row r="63" spans="1:14" s="162" customFormat="1" ht="12.6">
      <c r="A63" s="305" t="s">
        <v>169</v>
      </c>
      <c r="B63" s="220">
        <v>183</v>
      </c>
      <c r="C63" s="220">
        <v>29</v>
      </c>
      <c r="D63" s="220">
        <v>0</v>
      </c>
      <c r="E63" s="220">
        <v>0</v>
      </c>
      <c r="F63" s="220">
        <v>212</v>
      </c>
      <c r="G63" s="302">
        <v>0</v>
      </c>
      <c r="H63" s="565"/>
      <c r="I63" s="308"/>
      <c r="J63" s="308"/>
      <c r="K63" s="308"/>
      <c r="L63" s="308"/>
      <c r="M63" s="308"/>
      <c r="N63" s="155"/>
    </row>
    <row r="64" spans="1:14" s="162" customFormat="1" ht="23.25" customHeight="1">
      <c r="A64" s="27" t="s">
        <v>112</v>
      </c>
      <c r="B64" s="224">
        <v>1016</v>
      </c>
      <c r="C64" s="224">
        <v>4581</v>
      </c>
      <c r="D64" s="224">
        <v>0</v>
      </c>
      <c r="E64" s="224">
        <v>1</v>
      </c>
      <c r="F64" s="224">
        <v>5598</v>
      </c>
      <c r="G64" s="301">
        <v>0.3</v>
      </c>
      <c r="H64" s="565"/>
      <c r="I64" s="308"/>
      <c r="J64" s="308"/>
      <c r="K64" s="308"/>
      <c r="L64" s="308"/>
      <c r="M64" s="308"/>
      <c r="N64" s="155"/>
    </row>
    <row r="65" spans="1:14" s="162" customFormat="1" ht="23.25" customHeight="1">
      <c r="A65" s="270" t="s">
        <v>122</v>
      </c>
      <c r="B65" s="271">
        <v>900386</v>
      </c>
      <c r="C65" s="271">
        <v>482755</v>
      </c>
      <c r="D65" s="271">
        <v>71464</v>
      </c>
      <c r="E65" s="271">
        <v>726967</v>
      </c>
      <c r="F65" s="271">
        <v>2110108</v>
      </c>
      <c r="G65" s="303">
        <v>100</v>
      </c>
      <c r="H65" s="906"/>
      <c r="I65" s="308"/>
      <c r="J65" s="308"/>
      <c r="K65" s="308"/>
      <c r="L65" s="308"/>
      <c r="M65" s="308"/>
      <c r="N65" s="155"/>
    </row>
    <row r="66" spans="1:14" s="162" customFormat="1" ht="23.25" customHeight="1" thickBot="1">
      <c r="A66" s="500" t="s">
        <v>2650</v>
      </c>
      <c r="B66" s="518">
        <v>796018</v>
      </c>
      <c r="C66" s="518">
        <v>426144</v>
      </c>
      <c r="D66" s="518">
        <v>63305</v>
      </c>
      <c r="E66" s="518">
        <v>515747</v>
      </c>
      <c r="F66" s="518">
        <v>1677217</v>
      </c>
      <c r="G66" s="502"/>
      <c r="H66" s="309"/>
      <c r="I66" s="308"/>
      <c r="J66" s="308"/>
      <c r="K66" s="308"/>
      <c r="L66" s="308"/>
      <c r="M66" s="308"/>
      <c r="N66" s="155"/>
    </row>
    <row r="67" spans="1:14" s="162" customFormat="1" ht="46.15" customHeight="1" thickTop="1">
      <c r="A67" s="991" t="s">
        <v>2816</v>
      </c>
      <c r="B67" s="991"/>
      <c r="C67" s="991"/>
      <c r="D67" s="991"/>
      <c r="E67" s="991"/>
      <c r="F67" s="991"/>
      <c r="G67" s="991"/>
      <c r="H67" s="309"/>
      <c r="I67" s="308"/>
      <c r="J67" s="308"/>
      <c r="K67" s="308"/>
      <c r="L67" s="308"/>
      <c r="M67" s="308"/>
      <c r="N67" s="155"/>
    </row>
    <row r="68" spans="1:14" s="162" customFormat="1">
      <c r="A68" s="991" t="s">
        <v>2573</v>
      </c>
      <c r="B68" s="991"/>
      <c r="C68" s="991"/>
      <c r="D68" s="412"/>
      <c r="E68" s="412"/>
      <c r="F68" s="412"/>
      <c r="G68" s="158"/>
      <c r="H68" s="309"/>
      <c r="I68" s="308"/>
      <c r="J68" s="308"/>
      <c r="K68" s="308"/>
      <c r="L68" s="308"/>
      <c r="M68" s="308"/>
      <c r="N68" s="155"/>
    </row>
    <row r="69" spans="1:14" s="162" customFormat="1" ht="12.75" customHeight="1">
      <c r="A69" s="946" t="s">
        <v>2922</v>
      </c>
      <c r="B69" s="940"/>
      <c r="C69" s="940"/>
      <c r="D69" s="940"/>
      <c r="E69" s="940"/>
      <c r="F69" s="940"/>
      <c r="H69" s="309"/>
      <c r="I69" s="308"/>
      <c r="J69" s="308"/>
      <c r="K69" s="308"/>
      <c r="L69" s="308"/>
      <c r="M69" s="308"/>
      <c r="N69" s="155"/>
    </row>
    <row r="70" spans="1:14" s="162" customFormat="1">
      <c r="A70" s="992" t="s">
        <v>2574</v>
      </c>
      <c r="B70" s="992"/>
      <c r="C70" s="992"/>
      <c r="D70" s="992"/>
      <c r="E70" s="992"/>
      <c r="F70" s="992"/>
      <c r="G70" s="992"/>
      <c r="H70" s="309"/>
      <c r="I70" s="308"/>
      <c r="J70" s="308"/>
      <c r="K70" s="308"/>
      <c r="L70" s="308"/>
      <c r="M70" s="308"/>
      <c r="N70" s="155"/>
    </row>
    <row r="71" spans="1:14" s="162" customFormat="1" ht="14.25" customHeight="1">
      <c r="A71" s="992" t="s">
        <v>2575</v>
      </c>
      <c r="B71" s="992"/>
      <c r="C71" s="992"/>
      <c r="D71" s="992"/>
      <c r="E71" s="992"/>
      <c r="F71" s="992"/>
      <c r="G71" s="992"/>
      <c r="H71" s="309"/>
      <c r="I71" s="308"/>
      <c r="J71" s="308"/>
      <c r="K71" s="308"/>
      <c r="L71" s="308"/>
      <c r="M71" s="308"/>
      <c r="N71" s="155"/>
    </row>
    <row r="72" spans="1:14" ht="14.25" customHeight="1">
      <c r="A72" s="993" t="s">
        <v>2904</v>
      </c>
      <c r="B72" s="993"/>
      <c r="C72" s="993"/>
      <c r="D72" s="993"/>
      <c r="E72" s="993"/>
      <c r="F72" s="993"/>
      <c r="G72" s="993"/>
      <c r="H72" s="309"/>
      <c r="I72" s="308"/>
      <c r="J72" s="308"/>
      <c r="K72" s="308"/>
      <c r="L72" s="308"/>
      <c r="M72" s="308"/>
    </row>
    <row r="73" spans="1:14" s="529" customFormat="1">
      <c r="A73" s="992"/>
      <c r="B73" s="992"/>
      <c r="C73" s="992"/>
      <c r="D73" s="992"/>
      <c r="E73" s="992"/>
      <c r="F73" s="992"/>
      <c r="G73" s="992"/>
      <c r="H73" s="152"/>
      <c r="I73" s="528"/>
      <c r="J73" s="528"/>
      <c r="K73" s="528"/>
      <c r="L73" s="528"/>
      <c r="M73" s="528"/>
      <c r="N73" s="528"/>
    </row>
    <row r="74" spans="1:14" ht="12.75" customHeight="1">
      <c r="A74" s="286" t="s">
        <v>1</v>
      </c>
      <c r="B74" s="287" t="str">
        <f>Contents!C24</f>
        <v>18 Jul 2019</v>
      </c>
      <c r="C74" s="220"/>
      <c r="F74" s="163"/>
    </row>
    <row r="75" spans="1:14">
      <c r="A75" s="286" t="s">
        <v>2652</v>
      </c>
      <c r="B75" s="287" t="str">
        <f>Contents!D24</f>
        <v>N/A</v>
      </c>
      <c r="C75" s="220"/>
      <c r="E75" s="158"/>
      <c r="F75" s="158"/>
    </row>
    <row r="76" spans="1:14">
      <c r="E76" s="22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1875" defaultRowHeight="12.3"/>
  <cols>
    <col min="1" max="1" width="53.71875" style="152" customWidth="1"/>
    <col min="2" max="2" width="13.38671875" style="152" customWidth="1"/>
    <col min="3" max="3" width="13.71875" style="152" customWidth="1"/>
    <col min="4" max="4" width="12.609375" style="152" customWidth="1"/>
    <col min="5" max="6" width="11.71875" style="152" customWidth="1"/>
    <col min="7" max="7" width="18.71875" style="152" customWidth="1"/>
    <col min="8" max="8" width="17.71875" style="158" customWidth="1"/>
    <col min="9" max="9" width="8.71875" style="152"/>
    <col min="10" max="10" width="17.38671875" style="152" bestFit="1" customWidth="1"/>
    <col min="11" max="16384" width="8.71875" style="152"/>
  </cols>
  <sheetData>
    <row r="1" spans="1:10" ht="14.1">
      <c r="A1" s="27" t="s">
        <v>2810</v>
      </c>
      <c r="B1" s="530"/>
      <c r="C1" s="530"/>
      <c r="D1" s="531"/>
      <c r="E1" s="531"/>
      <c r="F1" s="554"/>
      <c r="G1" s="530"/>
      <c r="H1" s="530"/>
    </row>
    <row r="2" spans="1:10" ht="13.5" customHeight="1" thickBot="1"/>
    <row r="3" spans="1:10" ht="13.5" customHeight="1" thickTop="1">
      <c r="A3" s="159"/>
      <c r="B3" s="1000"/>
      <c r="C3" s="1000"/>
      <c r="D3" s="1000"/>
      <c r="E3" s="413"/>
      <c r="F3" s="413"/>
      <c r="G3" s="413"/>
      <c r="H3" s="160"/>
    </row>
    <row r="4" spans="1:10" ht="26.25" customHeight="1">
      <c r="A4" s="996" t="s">
        <v>2571</v>
      </c>
      <c r="B4" s="1001" t="s">
        <v>125</v>
      </c>
      <c r="C4" s="1002"/>
      <c r="D4" s="1003" t="s">
        <v>127</v>
      </c>
      <c r="E4" s="1003"/>
      <c r="F4" s="1003"/>
      <c r="G4" s="414"/>
    </row>
    <row r="5" spans="1:10" ht="26.25" customHeight="1">
      <c r="A5" s="997"/>
      <c r="B5" s="268"/>
      <c r="C5" s="272" t="s">
        <v>129</v>
      </c>
      <c r="D5" s="268"/>
      <c r="E5" s="272" t="s">
        <v>2576</v>
      </c>
      <c r="F5" s="272" t="s">
        <v>2637</v>
      </c>
      <c r="G5" s="268" t="s">
        <v>2370</v>
      </c>
      <c r="H5" s="269" t="s">
        <v>130</v>
      </c>
    </row>
    <row r="6" spans="1:10" ht="23.25" customHeight="1">
      <c r="A6" s="161" t="s">
        <v>71</v>
      </c>
      <c r="B6" s="219" t="s">
        <v>131</v>
      </c>
      <c r="C6" s="219" t="s">
        <v>131</v>
      </c>
      <c r="D6" s="219">
        <v>56619</v>
      </c>
      <c r="E6" s="219">
        <v>4</v>
      </c>
      <c r="F6" s="219">
        <v>7023</v>
      </c>
      <c r="G6" s="219">
        <v>56619</v>
      </c>
      <c r="H6" s="301">
        <v>17.3</v>
      </c>
    </row>
    <row r="7" spans="1:10" ht="14.1">
      <c r="A7" s="595" t="s">
        <v>2968</v>
      </c>
      <c r="B7" s="220" t="s">
        <v>131</v>
      </c>
      <c r="C7" s="220" t="s">
        <v>131</v>
      </c>
      <c r="D7" s="220">
        <v>11</v>
      </c>
      <c r="E7" s="220" t="s">
        <v>131</v>
      </c>
      <c r="F7" s="220">
        <v>3</v>
      </c>
      <c r="G7" s="220">
        <v>11</v>
      </c>
      <c r="H7" s="302">
        <v>0</v>
      </c>
    </row>
    <row r="8" spans="1:10" ht="14.1">
      <c r="A8" s="595" t="s">
        <v>2969</v>
      </c>
      <c r="B8" s="220" t="s">
        <v>131</v>
      </c>
      <c r="C8" s="220" t="s">
        <v>131</v>
      </c>
      <c r="D8" s="220">
        <v>27302</v>
      </c>
      <c r="E8" s="220" t="s">
        <v>131</v>
      </c>
      <c r="F8" s="220">
        <v>1153</v>
      </c>
      <c r="G8" s="220">
        <v>27302</v>
      </c>
      <c r="H8" s="302">
        <v>8.4</v>
      </c>
    </row>
    <row r="9" spans="1:10" ht="13.5" customHeight="1">
      <c r="A9" s="595" t="s">
        <v>2547</v>
      </c>
      <c r="B9" s="220" t="s">
        <v>131</v>
      </c>
      <c r="C9" s="220" t="s">
        <v>131</v>
      </c>
      <c r="D9" s="220">
        <v>27568</v>
      </c>
      <c r="E9" s="220" t="s">
        <v>131</v>
      </c>
      <c r="F9" s="220">
        <v>5486</v>
      </c>
      <c r="G9" s="220">
        <v>27568</v>
      </c>
      <c r="H9" s="302">
        <v>8.4</v>
      </c>
    </row>
    <row r="10" spans="1:10" ht="13.5" customHeight="1">
      <c r="A10" s="595" t="s">
        <v>132</v>
      </c>
      <c r="B10" s="220" t="s">
        <v>131</v>
      </c>
      <c r="C10" s="220" t="s">
        <v>131</v>
      </c>
      <c r="D10" s="220">
        <v>1738</v>
      </c>
      <c r="E10" s="220">
        <v>4</v>
      </c>
      <c r="F10" s="220">
        <v>381</v>
      </c>
      <c r="G10" s="220">
        <v>1738</v>
      </c>
      <c r="H10" s="302">
        <v>0.5</v>
      </c>
    </row>
    <row r="11" spans="1:10" ht="13.5" customHeight="1">
      <c r="A11" s="595" t="s">
        <v>133</v>
      </c>
      <c r="B11" s="220" t="s">
        <v>131</v>
      </c>
      <c r="C11" s="220" t="s">
        <v>131</v>
      </c>
      <c r="D11" s="220">
        <v>0</v>
      </c>
      <c r="E11" s="220" t="s">
        <v>131</v>
      </c>
      <c r="F11" s="220">
        <v>0</v>
      </c>
      <c r="G11" s="220">
        <v>0</v>
      </c>
      <c r="H11" s="302">
        <v>0</v>
      </c>
    </row>
    <row r="12" spans="1:10" ht="13.5" customHeight="1">
      <c r="A12" s="595" t="s">
        <v>134</v>
      </c>
      <c r="B12" s="220" t="s">
        <v>131</v>
      </c>
      <c r="C12" s="220" t="s">
        <v>131</v>
      </c>
      <c r="D12" s="220">
        <v>0</v>
      </c>
      <c r="E12" s="220" t="s">
        <v>131</v>
      </c>
      <c r="F12" s="220">
        <v>0</v>
      </c>
      <c r="G12" s="220">
        <v>0</v>
      </c>
      <c r="H12" s="302">
        <v>0</v>
      </c>
    </row>
    <row r="13" spans="1:10" ht="23.25" customHeight="1">
      <c r="A13" s="27" t="s">
        <v>113</v>
      </c>
      <c r="B13" s="222">
        <v>96671</v>
      </c>
      <c r="C13" s="222">
        <v>18214</v>
      </c>
      <c r="D13" s="222">
        <v>27751</v>
      </c>
      <c r="E13" s="222">
        <v>9642</v>
      </c>
      <c r="F13" s="222">
        <v>3141</v>
      </c>
      <c r="G13" s="222">
        <v>124422</v>
      </c>
      <c r="H13" s="301">
        <v>38.1</v>
      </c>
    </row>
    <row r="14" spans="1:10" ht="12.6">
      <c r="A14" s="114" t="s">
        <v>136</v>
      </c>
      <c r="B14" s="223">
        <v>96671</v>
      </c>
      <c r="C14" s="223">
        <v>18214</v>
      </c>
      <c r="D14" s="223">
        <v>27729</v>
      </c>
      <c r="E14" s="223">
        <v>9623</v>
      </c>
      <c r="F14" s="223">
        <v>3138</v>
      </c>
      <c r="G14" s="223">
        <v>124400</v>
      </c>
      <c r="H14" s="302">
        <v>38.1</v>
      </c>
      <c r="J14" s="163"/>
    </row>
    <row r="15" spans="1:10" ht="12.6">
      <c r="A15" s="47" t="s">
        <v>2372</v>
      </c>
      <c r="B15" s="223">
        <v>0</v>
      </c>
      <c r="C15" s="223">
        <v>0</v>
      </c>
      <c r="D15" s="223">
        <v>22</v>
      </c>
      <c r="E15" s="223">
        <v>19</v>
      </c>
      <c r="F15" s="223">
        <v>3</v>
      </c>
      <c r="G15" s="223">
        <v>22</v>
      </c>
      <c r="H15" s="302">
        <v>0</v>
      </c>
      <c r="J15" s="163"/>
    </row>
    <row r="16" spans="1:10" ht="23.25" customHeight="1">
      <c r="A16" s="27" t="s">
        <v>84</v>
      </c>
      <c r="B16" s="222">
        <v>40189</v>
      </c>
      <c r="C16" s="222">
        <v>12757</v>
      </c>
      <c r="D16" s="222">
        <v>21708</v>
      </c>
      <c r="E16" s="222">
        <v>2951</v>
      </c>
      <c r="F16" s="222">
        <v>2184</v>
      </c>
      <c r="G16" s="222">
        <v>61897</v>
      </c>
      <c r="H16" s="301">
        <v>18.899999999999999</v>
      </c>
      <c r="J16" s="163"/>
    </row>
    <row r="17" spans="1:10" ht="12.6">
      <c r="A17" s="47" t="s">
        <v>139</v>
      </c>
      <c r="B17" s="223">
        <v>29333</v>
      </c>
      <c r="C17" s="223">
        <v>7987</v>
      </c>
      <c r="D17" s="223">
        <v>13950</v>
      </c>
      <c r="E17" s="223">
        <v>1978</v>
      </c>
      <c r="F17" s="223">
        <v>1740</v>
      </c>
      <c r="G17" s="223">
        <v>43283</v>
      </c>
      <c r="H17" s="302">
        <v>13.2</v>
      </c>
      <c r="J17" s="163"/>
    </row>
    <row r="18" spans="1:10" ht="13.5" customHeight="1">
      <c r="A18" s="47" t="s">
        <v>2543</v>
      </c>
      <c r="B18" s="223">
        <v>1649</v>
      </c>
      <c r="C18" s="223">
        <v>322</v>
      </c>
      <c r="D18" s="223">
        <v>266</v>
      </c>
      <c r="E18" s="223">
        <v>91</v>
      </c>
      <c r="F18" s="223">
        <v>40</v>
      </c>
      <c r="G18" s="223">
        <v>1915</v>
      </c>
      <c r="H18" s="302">
        <v>0.6</v>
      </c>
      <c r="J18" s="163"/>
    </row>
    <row r="19" spans="1:10" ht="12.6">
      <c r="A19" s="47" t="s">
        <v>2577</v>
      </c>
      <c r="B19" s="223">
        <v>9207</v>
      </c>
      <c r="C19" s="223">
        <v>4448</v>
      </c>
      <c r="D19" s="223">
        <v>7492</v>
      </c>
      <c r="E19" s="223">
        <v>882</v>
      </c>
      <c r="F19" s="223">
        <v>404</v>
      </c>
      <c r="G19" s="223">
        <v>16699</v>
      </c>
      <c r="H19" s="302">
        <v>5.0999999999999996</v>
      </c>
    </row>
    <row r="20" spans="1:10" ht="23.25" customHeight="1">
      <c r="A20" s="27" t="s">
        <v>89</v>
      </c>
      <c r="B20" s="219" t="s">
        <v>131</v>
      </c>
      <c r="C20" s="219" t="s">
        <v>131</v>
      </c>
      <c r="D20" s="224">
        <v>118</v>
      </c>
      <c r="E20" s="224">
        <v>18</v>
      </c>
      <c r="F20" s="224">
        <v>0</v>
      </c>
      <c r="G20" s="224">
        <v>118</v>
      </c>
      <c r="H20" s="301">
        <v>0</v>
      </c>
    </row>
    <row r="21" spans="1:10" ht="12.6">
      <c r="A21" s="47" t="s">
        <v>142</v>
      </c>
      <c r="B21" s="220" t="s">
        <v>131</v>
      </c>
      <c r="C21" s="220" t="s">
        <v>131</v>
      </c>
      <c r="D21" s="220">
        <v>90</v>
      </c>
      <c r="E21" s="220">
        <v>0</v>
      </c>
      <c r="F21" s="220">
        <v>0</v>
      </c>
      <c r="G21" s="220">
        <v>90</v>
      </c>
      <c r="H21" s="302">
        <v>0</v>
      </c>
    </row>
    <row r="22" spans="1:10" ht="12.6">
      <c r="A22" s="47" t="s">
        <v>143</v>
      </c>
      <c r="B22" s="220" t="s">
        <v>131</v>
      </c>
      <c r="C22" s="220" t="s">
        <v>131</v>
      </c>
      <c r="D22" s="220">
        <v>9</v>
      </c>
      <c r="E22" s="220">
        <v>0</v>
      </c>
      <c r="F22" s="220">
        <v>0</v>
      </c>
      <c r="G22" s="220">
        <v>9</v>
      </c>
      <c r="H22" s="302">
        <v>0</v>
      </c>
    </row>
    <row r="23" spans="1:10" ht="12.6">
      <c r="A23" s="47" t="s">
        <v>144</v>
      </c>
      <c r="B23" s="220" t="s">
        <v>131</v>
      </c>
      <c r="C23" s="220" t="s">
        <v>131</v>
      </c>
      <c r="D23" s="220">
        <v>19</v>
      </c>
      <c r="E23" s="220">
        <v>18</v>
      </c>
      <c r="F23" s="220">
        <v>0</v>
      </c>
      <c r="G23" s="220">
        <v>19</v>
      </c>
      <c r="H23" s="302">
        <v>0</v>
      </c>
    </row>
    <row r="24" spans="1:10" ht="12.6">
      <c r="A24" s="47" t="s">
        <v>93</v>
      </c>
      <c r="B24" s="220" t="s">
        <v>131</v>
      </c>
      <c r="C24" s="220" t="s">
        <v>131</v>
      </c>
      <c r="D24" s="220">
        <v>0</v>
      </c>
      <c r="E24" s="220">
        <v>0</v>
      </c>
      <c r="F24" s="220">
        <v>0</v>
      </c>
      <c r="G24" s="220">
        <v>0</v>
      </c>
      <c r="H24" s="302">
        <v>0</v>
      </c>
    </row>
    <row r="25" spans="1:10" ht="23.25" customHeight="1">
      <c r="A25" s="27" t="s">
        <v>97</v>
      </c>
      <c r="B25" s="222">
        <v>17449</v>
      </c>
      <c r="C25" s="222">
        <v>1690</v>
      </c>
      <c r="D25" s="222">
        <v>33045</v>
      </c>
      <c r="E25" s="222">
        <v>104</v>
      </c>
      <c r="F25" s="222">
        <v>2545</v>
      </c>
      <c r="G25" s="222">
        <v>50494</v>
      </c>
      <c r="H25" s="301">
        <v>15.5</v>
      </c>
    </row>
    <row r="26" spans="1:10" ht="12.6">
      <c r="A26" s="47" t="s">
        <v>2578</v>
      </c>
      <c r="B26" s="223" t="s">
        <v>131</v>
      </c>
      <c r="C26" s="223" t="s">
        <v>131</v>
      </c>
      <c r="D26" s="220">
        <v>8586</v>
      </c>
      <c r="E26" s="220" t="s">
        <v>131</v>
      </c>
      <c r="F26" s="220">
        <v>603</v>
      </c>
      <c r="G26" s="223">
        <v>8586</v>
      </c>
      <c r="H26" s="302">
        <v>2.6</v>
      </c>
    </row>
    <row r="27" spans="1:10" ht="12.6">
      <c r="A27" s="47" t="s">
        <v>150</v>
      </c>
      <c r="B27" s="223">
        <v>1682</v>
      </c>
      <c r="C27" s="223">
        <v>578</v>
      </c>
      <c r="D27" s="223">
        <v>0</v>
      </c>
      <c r="E27" s="220" t="s">
        <v>131</v>
      </c>
      <c r="F27" s="220">
        <v>0</v>
      </c>
      <c r="G27" s="223">
        <v>1682</v>
      </c>
      <c r="H27" s="302">
        <v>0.5</v>
      </c>
    </row>
    <row r="28" spans="1:10" ht="12.6">
      <c r="A28" s="47" t="s">
        <v>152</v>
      </c>
      <c r="B28" s="223">
        <v>833</v>
      </c>
      <c r="C28" s="223">
        <v>0</v>
      </c>
      <c r="D28" s="223">
        <v>0</v>
      </c>
      <c r="E28" s="220">
        <v>0</v>
      </c>
      <c r="F28" s="220">
        <v>0</v>
      </c>
      <c r="G28" s="223">
        <v>833</v>
      </c>
      <c r="H28" s="302">
        <v>0.3</v>
      </c>
    </row>
    <row r="29" spans="1:10" ht="12.6">
      <c r="A29" s="47" t="s">
        <v>2546</v>
      </c>
      <c r="B29" s="223">
        <v>0</v>
      </c>
      <c r="C29" s="223">
        <v>0</v>
      </c>
      <c r="D29" s="223">
        <v>0</v>
      </c>
      <c r="E29" s="220" t="s">
        <v>131</v>
      </c>
      <c r="F29" s="220">
        <v>0</v>
      </c>
      <c r="G29" s="223">
        <v>0</v>
      </c>
      <c r="H29" s="302">
        <v>0</v>
      </c>
    </row>
    <row r="30" spans="1:10" ht="12.6">
      <c r="A30" s="47" t="s">
        <v>2544</v>
      </c>
      <c r="B30" s="223">
        <v>77</v>
      </c>
      <c r="C30" s="223">
        <v>0</v>
      </c>
      <c r="D30" s="223">
        <v>0</v>
      </c>
      <c r="E30" s="220" t="s">
        <v>131</v>
      </c>
      <c r="F30" s="220">
        <v>0</v>
      </c>
      <c r="G30" s="223">
        <v>77</v>
      </c>
      <c r="H30" s="302">
        <v>0</v>
      </c>
    </row>
    <row r="31" spans="1:10" ht="12.6">
      <c r="A31" s="47" t="s">
        <v>2545</v>
      </c>
      <c r="B31" s="223">
        <v>0</v>
      </c>
      <c r="C31" s="223">
        <v>0</v>
      </c>
      <c r="D31" s="223">
        <v>0</v>
      </c>
      <c r="E31" s="220" t="s">
        <v>131</v>
      </c>
      <c r="F31" s="220">
        <v>0</v>
      </c>
      <c r="G31" s="223">
        <v>0</v>
      </c>
      <c r="H31" s="302">
        <v>0</v>
      </c>
    </row>
    <row r="32" spans="1:10" ht="12.6">
      <c r="A32" s="47" t="s">
        <v>155</v>
      </c>
      <c r="B32" s="223">
        <v>10776</v>
      </c>
      <c r="C32" s="223">
        <v>548</v>
      </c>
      <c r="D32" s="223">
        <v>0</v>
      </c>
      <c r="E32" s="220" t="s">
        <v>131</v>
      </c>
      <c r="F32" s="220">
        <v>0</v>
      </c>
      <c r="G32" s="223">
        <v>10776</v>
      </c>
      <c r="H32" s="302">
        <v>3.3</v>
      </c>
    </row>
    <row r="33" spans="1:8" ht="12.6">
      <c r="A33" s="47" t="s">
        <v>156</v>
      </c>
      <c r="B33" s="223">
        <v>138</v>
      </c>
      <c r="C33" s="223">
        <v>0</v>
      </c>
      <c r="D33" s="223">
        <v>0</v>
      </c>
      <c r="E33" s="220" t="s">
        <v>131</v>
      </c>
      <c r="F33" s="220">
        <v>0</v>
      </c>
      <c r="G33" s="223">
        <v>138</v>
      </c>
      <c r="H33" s="302">
        <v>0</v>
      </c>
    </row>
    <row r="34" spans="1:8" ht="12.6">
      <c r="A34" s="595" t="s">
        <v>2325</v>
      </c>
      <c r="B34" s="223">
        <v>1</v>
      </c>
      <c r="C34" s="223">
        <v>0</v>
      </c>
      <c r="D34" s="223">
        <v>0</v>
      </c>
      <c r="E34" s="220" t="s">
        <v>131</v>
      </c>
      <c r="F34" s="220">
        <v>0</v>
      </c>
      <c r="G34" s="223">
        <v>1</v>
      </c>
      <c r="H34" s="302">
        <v>0</v>
      </c>
    </row>
    <row r="35" spans="1:8" ht="12.6">
      <c r="A35" s="47" t="s">
        <v>2579</v>
      </c>
      <c r="B35" s="223">
        <v>3942</v>
      </c>
      <c r="C35" s="223">
        <v>564</v>
      </c>
      <c r="D35" s="223">
        <v>104</v>
      </c>
      <c r="E35" s="223">
        <v>104</v>
      </c>
      <c r="F35" s="223">
        <v>0</v>
      </c>
      <c r="G35" s="223">
        <v>4046</v>
      </c>
      <c r="H35" s="302">
        <v>1.2</v>
      </c>
    </row>
    <row r="36" spans="1:8" ht="12.6">
      <c r="A36" s="47" t="s">
        <v>116</v>
      </c>
      <c r="B36" s="223" t="s">
        <v>131</v>
      </c>
      <c r="C36" s="223" t="s">
        <v>131</v>
      </c>
      <c r="D36" s="220">
        <v>24355</v>
      </c>
      <c r="E36" s="220">
        <v>0</v>
      </c>
      <c r="F36" s="220">
        <v>1942</v>
      </c>
      <c r="G36" s="223">
        <v>24355</v>
      </c>
      <c r="H36" s="302">
        <v>7.5</v>
      </c>
    </row>
    <row r="37" spans="1:8" ht="23.25" customHeight="1">
      <c r="A37" s="27" t="s">
        <v>102</v>
      </c>
      <c r="B37" s="222">
        <v>1253</v>
      </c>
      <c r="C37" s="222">
        <v>219</v>
      </c>
      <c r="D37" s="222">
        <v>1141</v>
      </c>
      <c r="E37" s="222">
        <v>73</v>
      </c>
      <c r="F37" s="222">
        <v>529</v>
      </c>
      <c r="G37" s="222">
        <v>2394</v>
      </c>
      <c r="H37" s="301">
        <v>0.7</v>
      </c>
    </row>
    <row r="38" spans="1:8" ht="12.6">
      <c r="A38" s="47" t="s">
        <v>104</v>
      </c>
      <c r="B38" s="223">
        <v>874</v>
      </c>
      <c r="C38" s="223">
        <v>26</v>
      </c>
      <c r="D38" s="223">
        <v>63</v>
      </c>
      <c r="E38" s="223">
        <v>4</v>
      </c>
      <c r="F38" s="223">
        <v>20</v>
      </c>
      <c r="G38" s="223">
        <v>937</v>
      </c>
      <c r="H38" s="302">
        <v>0.3</v>
      </c>
    </row>
    <row r="39" spans="1:8" ht="12.6">
      <c r="A39" s="47" t="s">
        <v>118</v>
      </c>
      <c r="B39" s="223">
        <v>0</v>
      </c>
      <c r="C39" s="223">
        <v>0</v>
      </c>
      <c r="D39" s="223">
        <v>0</v>
      </c>
      <c r="E39" s="223">
        <v>0</v>
      </c>
      <c r="F39" s="223">
        <v>0</v>
      </c>
      <c r="G39" s="223">
        <v>0</v>
      </c>
      <c r="H39" s="302">
        <v>0</v>
      </c>
    </row>
    <row r="40" spans="1:8" ht="12.6">
      <c r="A40" s="47" t="s">
        <v>119</v>
      </c>
      <c r="B40" s="223">
        <v>1</v>
      </c>
      <c r="C40" s="223">
        <v>1</v>
      </c>
      <c r="D40" s="220" t="s">
        <v>131</v>
      </c>
      <c r="E40" s="220" t="s">
        <v>131</v>
      </c>
      <c r="F40" s="220" t="s">
        <v>131</v>
      </c>
      <c r="G40" s="221">
        <v>1</v>
      </c>
      <c r="H40" s="302">
        <v>0</v>
      </c>
    </row>
    <row r="41" spans="1:8" ht="12.6">
      <c r="A41" s="47" t="s">
        <v>120</v>
      </c>
      <c r="B41" s="223">
        <v>0</v>
      </c>
      <c r="C41" s="223">
        <v>0</v>
      </c>
      <c r="D41" s="223">
        <v>0</v>
      </c>
      <c r="E41" s="223">
        <v>0</v>
      </c>
      <c r="F41" s="223">
        <v>0</v>
      </c>
      <c r="G41" s="223">
        <v>0</v>
      </c>
      <c r="H41" s="302">
        <v>0</v>
      </c>
    </row>
    <row r="42" spans="1:8" ht="12.6">
      <c r="A42" s="47" t="s">
        <v>121</v>
      </c>
      <c r="B42" s="223">
        <v>378</v>
      </c>
      <c r="C42" s="223">
        <v>192</v>
      </c>
      <c r="D42" s="223">
        <v>1078</v>
      </c>
      <c r="E42" s="223">
        <v>69</v>
      </c>
      <c r="F42" s="223">
        <v>509</v>
      </c>
      <c r="G42" s="223">
        <v>1456</v>
      </c>
      <c r="H42" s="302">
        <v>0.4</v>
      </c>
    </row>
    <row r="43" spans="1:8" ht="23.25" customHeight="1">
      <c r="A43" s="27" t="s">
        <v>108</v>
      </c>
      <c r="B43" s="224">
        <v>26353</v>
      </c>
      <c r="C43" s="224">
        <v>4597</v>
      </c>
      <c r="D43" s="224">
        <v>3597</v>
      </c>
      <c r="E43" s="224">
        <v>1358</v>
      </c>
      <c r="F43" s="224">
        <v>434</v>
      </c>
      <c r="G43" s="224">
        <v>29950</v>
      </c>
      <c r="H43" s="301">
        <v>9.1999999999999993</v>
      </c>
    </row>
    <row r="44" spans="1:8" ht="12.6">
      <c r="A44" s="47" t="s">
        <v>161</v>
      </c>
      <c r="B44" s="220">
        <v>299</v>
      </c>
      <c r="C44" s="220">
        <v>203</v>
      </c>
      <c r="D44" s="220">
        <v>31</v>
      </c>
      <c r="E44" s="220">
        <v>25</v>
      </c>
      <c r="F44" s="220">
        <v>0</v>
      </c>
      <c r="G44" s="220">
        <v>330</v>
      </c>
      <c r="H44" s="302">
        <v>0.1</v>
      </c>
    </row>
    <row r="45" spans="1:8" ht="12.6">
      <c r="A45" s="114" t="s">
        <v>162</v>
      </c>
      <c r="B45" s="220">
        <v>4955</v>
      </c>
      <c r="C45" s="220">
        <v>731</v>
      </c>
      <c r="D45" s="220">
        <v>579</v>
      </c>
      <c r="E45" s="220">
        <v>215</v>
      </c>
      <c r="F45" s="220">
        <v>191</v>
      </c>
      <c r="G45" s="220">
        <v>5534</v>
      </c>
      <c r="H45" s="302">
        <v>1.7</v>
      </c>
    </row>
    <row r="46" spans="1:8" ht="12.6">
      <c r="A46" s="116" t="s">
        <v>163</v>
      </c>
      <c r="B46" s="220">
        <v>18101</v>
      </c>
      <c r="C46" s="220">
        <v>2432</v>
      </c>
      <c r="D46" s="220">
        <v>1205</v>
      </c>
      <c r="E46" s="220">
        <v>866</v>
      </c>
      <c r="F46" s="220">
        <v>61</v>
      </c>
      <c r="G46" s="220">
        <v>19306</v>
      </c>
      <c r="H46" s="302">
        <v>5.9</v>
      </c>
    </row>
    <row r="47" spans="1:8" ht="12.6">
      <c r="A47" s="595" t="s">
        <v>164</v>
      </c>
      <c r="B47" s="220">
        <v>1554</v>
      </c>
      <c r="C47" s="220">
        <v>483</v>
      </c>
      <c r="D47" s="220">
        <v>278</v>
      </c>
      <c r="E47" s="220">
        <v>183</v>
      </c>
      <c r="F47" s="220">
        <v>75</v>
      </c>
      <c r="G47" s="220">
        <v>1832</v>
      </c>
      <c r="H47" s="302">
        <v>0.6</v>
      </c>
    </row>
    <row r="48" spans="1:8" ht="12.6">
      <c r="A48" s="116" t="s">
        <v>165</v>
      </c>
      <c r="B48" s="220">
        <v>4</v>
      </c>
      <c r="C48" s="220">
        <v>2</v>
      </c>
      <c r="D48" s="220">
        <v>2</v>
      </c>
      <c r="E48" s="220">
        <v>0</v>
      </c>
      <c r="F48" s="220">
        <v>0</v>
      </c>
      <c r="G48" s="220">
        <v>6</v>
      </c>
      <c r="H48" s="302">
        <v>0</v>
      </c>
    </row>
    <row r="49" spans="1:8" ht="12.6">
      <c r="A49" s="47" t="s">
        <v>166</v>
      </c>
      <c r="B49" s="220">
        <v>320</v>
      </c>
      <c r="C49" s="220">
        <v>143</v>
      </c>
      <c r="D49" s="220">
        <v>1069</v>
      </c>
      <c r="E49" s="220">
        <v>45</v>
      </c>
      <c r="F49" s="220">
        <v>47</v>
      </c>
      <c r="G49" s="220">
        <v>1389</v>
      </c>
      <c r="H49" s="302">
        <v>0.4</v>
      </c>
    </row>
    <row r="50" spans="1:8" s="162" customFormat="1" ht="12.6">
      <c r="A50" s="114" t="s">
        <v>167</v>
      </c>
      <c r="B50" s="220">
        <v>894</v>
      </c>
      <c r="C50" s="220">
        <v>502</v>
      </c>
      <c r="D50" s="220">
        <v>390</v>
      </c>
      <c r="E50" s="220">
        <v>22</v>
      </c>
      <c r="F50" s="220">
        <v>33</v>
      </c>
      <c r="G50" s="220">
        <v>1284</v>
      </c>
      <c r="H50" s="302">
        <v>0.4</v>
      </c>
    </row>
    <row r="51" spans="1:8" s="162" customFormat="1" ht="12.6">
      <c r="A51" s="595" t="s">
        <v>168</v>
      </c>
      <c r="B51" s="220">
        <v>21</v>
      </c>
      <c r="C51" s="220">
        <v>17</v>
      </c>
      <c r="D51" s="220">
        <v>6</v>
      </c>
      <c r="E51" s="220">
        <v>2</v>
      </c>
      <c r="F51" s="220">
        <v>0</v>
      </c>
      <c r="G51" s="220">
        <v>27</v>
      </c>
      <c r="H51" s="302">
        <v>0</v>
      </c>
    </row>
    <row r="52" spans="1:8" s="162" customFormat="1" ht="12.6">
      <c r="A52" s="305" t="s">
        <v>169</v>
      </c>
      <c r="B52" s="220">
        <v>205</v>
      </c>
      <c r="C52" s="220">
        <v>84</v>
      </c>
      <c r="D52" s="220">
        <v>37</v>
      </c>
      <c r="E52" s="220">
        <v>0</v>
      </c>
      <c r="F52" s="220">
        <v>27</v>
      </c>
      <c r="G52" s="220">
        <v>242</v>
      </c>
      <c r="H52" s="302">
        <v>0.1</v>
      </c>
    </row>
    <row r="53" spans="1:8" s="162" customFormat="1" ht="23.25" customHeight="1">
      <c r="A53" s="27" t="s">
        <v>112</v>
      </c>
      <c r="B53" s="224">
        <v>793</v>
      </c>
      <c r="C53" s="224">
        <v>0</v>
      </c>
      <c r="D53" s="224">
        <v>30</v>
      </c>
      <c r="E53" s="224">
        <v>30</v>
      </c>
      <c r="F53" s="224">
        <v>0</v>
      </c>
      <c r="G53" s="224">
        <v>823</v>
      </c>
      <c r="H53" s="301">
        <v>0.3</v>
      </c>
    </row>
    <row r="54" spans="1:8" s="162" customFormat="1" ht="23.25" customHeight="1">
      <c r="A54" s="270" t="s">
        <v>122</v>
      </c>
      <c r="B54" s="271">
        <v>182708</v>
      </c>
      <c r="C54" s="271">
        <v>37477</v>
      </c>
      <c r="D54" s="271">
        <v>144009</v>
      </c>
      <c r="E54" s="271">
        <v>14180</v>
      </c>
      <c r="F54" s="271">
        <v>15856</v>
      </c>
      <c r="G54" s="271">
        <v>326717</v>
      </c>
      <c r="H54" s="303">
        <v>100</v>
      </c>
    </row>
    <row r="55" spans="1:8" s="162" customFormat="1" ht="23.25" customHeight="1" thickBot="1">
      <c r="A55" s="500" t="s">
        <v>2992</v>
      </c>
      <c r="B55" s="501">
        <v>170689</v>
      </c>
      <c r="C55" s="501">
        <v>34582</v>
      </c>
      <c r="D55" s="501">
        <v>109828</v>
      </c>
      <c r="E55" s="501">
        <v>13103</v>
      </c>
      <c r="F55" s="501">
        <v>12792</v>
      </c>
      <c r="G55" s="501">
        <v>279069</v>
      </c>
      <c r="H55" s="502"/>
    </row>
    <row r="56" spans="1:8" s="162" customFormat="1" ht="33.75" customHeight="1" thickTop="1">
      <c r="A56" s="991" t="s">
        <v>2580</v>
      </c>
      <c r="B56" s="991"/>
      <c r="C56" s="991"/>
      <c r="D56" s="991"/>
      <c r="E56" s="991"/>
      <c r="F56" s="991"/>
      <c r="G56" s="991"/>
      <c r="H56" s="991"/>
    </row>
    <row r="57" spans="1:8" s="162" customFormat="1" ht="12.75" customHeight="1">
      <c r="A57" s="991" t="s">
        <v>2573</v>
      </c>
      <c r="B57" s="991"/>
      <c r="C57" s="412"/>
      <c r="D57" s="412"/>
      <c r="E57" s="412"/>
      <c r="F57" s="412"/>
      <c r="G57" s="412"/>
      <c r="H57" s="158"/>
    </row>
    <row r="58" spans="1:8" s="162" customFormat="1" ht="12.75" customHeight="1">
      <c r="A58" s="1004" t="s">
        <v>2581</v>
      </c>
      <c r="B58" s="1004"/>
      <c r="C58" s="1004"/>
      <c r="D58" s="1004"/>
      <c r="E58" s="1004"/>
      <c r="F58" s="1004"/>
      <c r="G58" s="1004"/>
      <c r="H58" s="1004"/>
    </row>
    <row r="59" spans="1:8" s="162" customFormat="1" ht="12.75" customHeight="1">
      <c r="A59" s="1004" t="s">
        <v>2574</v>
      </c>
      <c r="B59" s="1004"/>
      <c r="C59" s="1004"/>
      <c r="D59" s="1004"/>
      <c r="E59" s="1004"/>
      <c r="F59" s="1004"/>
      <c r="G59" s="1004"/>
      <c r="H59" s="1004"/>
    </row>
    <row r="60" spans="1:8" s="162" customFormat="1" ht="31.5" customHeight="1">
      <c r="A60" s="1005" t="s">
        <v>2977</v>
      </c>
      <c r="B60" s="1005"/>
      <c r="C60" s="1005"/>
      <c r="D60" s="1005"/>
      <c r="E60" s="1005"/>
      <c r="F60" s="1005"/>
      <c r="G60" s="1005"/>
      <c r="H60" s="1005"/>
    </row>
    <row r="61" spans="1:8" s="532" customFormat="1" ht="51.75" customHeight="1">
      <c r="A61" s="991" t="s">
        <v>2989</v>
      </c>
      <c r="B61" s="991"/>
      <c r="C61" s="991"/>
      <c r="D61" s="991"/>
      <c r="E61" s="991"/>
      <c r="F61" s="991"/>
      <c r="G61" s="991"/>
      <c r="H61" s="991"/>
    </row>
    <row r="62" spans="1:8" ht="13.8">
      <c r="A62" s="152" t="s">
        <v>2956</v>
      </c>
    </row>
    <row r="64" spans="1:8">
      <c r="A64" s="286" t="s">
        <v>1</v>
      </c>
      <c r="B64" s="287" t="str">
        <f>Contents!C25</f>
        <v>19 Dec 2019</v>
      </c>
      <c r="C64" s="533"/>
      <c r="D64" s="533"/>
    </row>
    <row r="65" spans="1:8" ht="12.75" customHeight="1">
      <c r="A65" s="286" t="s">
        <v>2652</v>
      </c>
      <c r="B65" s="287" t="str">
        <f>Contents!D25</f>
        <v>26 Nov 2020</v>
      </c>
      <c r="C65" s="1006"/>
      <c r="D65" s="1006"/>
      <c r="E65" s="1006"/>
      <c r="F65" s="1006"/>
      <c r="G65" s="1006"/>
      <c r="H65" s="1006"/>
    </row>
    <row r="66" spans="1:8">
      <c r="C66" s="1006"/>
      <c r="D66" s="1006"/>
      <c r="E66" s="1006"/>
      <c r="F66" s="1006"/>
      <c r="G66" s="1006"/>
      <c r="H66" s="1006"/>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zoomScaleNormal="100" workbookViewId="0">
      <pane ySplit="14" topLeftCell="A39"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675" customWidth="1"/>
    <col min="4" max="4" width="15.27734375" style="675" customWidth="1"/>
    <col min="5" max="5" width="13.27734375" style="1" customWidth="1"/>
    <col min="6" max="9" width="9" style="1"/>
    <col min="10" max="10" width="22.609375" style="1" bestFit="1" customWidth="1"/>
    <col min="11" max="16384" width="9" style="1"/>
  </cols>
  <sheetData>
    <row r="3" spans="1:5" ht="13.5" customHeight="1"/>
    <row r="4" spans="1:5">
      <c r="A4" s="929" t="s">
        <v>2776</v>
      </c>
      <c r="B4" s="929"/>
      <c r="C4" s="929"/>
      <c r="D4" s="929"/>
    </row>
    <row r="5" spans="1:5" ht="18" customHeight="1">
      <c r="A5" s="118"/>
      <c r="B5" s="118"/>
      <c r="C5" s="118"/>
      <c r="D5" s="118"/>
    </row>
    <row r="6" spans="1:5">
      <c r="A6" s="143" t="s">
        <v>2326</v>
      </c>
      <c r="B6" s="5" t="s">
        <v>3098</v>
      </c>
      <c r="C6" s="676"/>
    </row>
    <row r="7" spans="1:5" ht="22.5" customHeight="1">
      <c r="A7" s="119" t="s">
        <v>2484</v>
      </c>
      <c r="B7" s="8"/>
    </row>
    <row r="8" spans="1:5" ht="24" customHeight="1">
      <c r="A8" s="29" t="s">
        <v>2327</v>
      </c>
      <c r="B8" s="8"/>
      <c r="C8" s="930"/>
      <c r="D8" s="930"/>
      <c r="E8" s="930"/>
    </row>
    <row r="9" spans="1:5">
      <c r="A9" s="29" t="s">
        <v>2709</v>
      </c>
      <c r="B9" s="8"/>
      <c r="C9" s="930"/>
      <c r="D9" s="930"/>
      <c r="E9" s="930"/>
    </row>
    <row r="10" spans="1:5">
      <c r="A10" s="29" t="s">
        <v>2710</v>
      </c>
      <c r="B10" s="8" t="s">
        <v>2525</v>
      </c>
      <c r="C10" s="930"/>
      <c r="D10" s="930"/>
      <c r="E10" s="930"/>
    </row>
    <row r="11" spans="1:5">
      <c r="A11" s="29" t="s">
        <v>0</v>
      </c>
      <c r="B11" s="8"/>
      <c r="C11" s="930"/>
      <c r="D11" s="930"/>
      <c r="E11" s="930"/>
    </row>
    <row r="12" spans="1:5">
      <c r="A12" s="29" t="s">
        <v>2689</v>
      </c>
      <c r="B12" s="1" t="s">
        <v>2691</v>
      </c>
      <c r="C12" s="930"/>
      <c r="D12" s="930"/>
      <c r="E12" s="930"/>
    </row>
    <row r="13" spans="1:5">
      <c r="A13" s="29" t="s">
        <v>2690</v>
      </c>
      <c r="B13" s="1" t="s">
        <v>2847</v>
      </c>
      <c r="C13" s="930"/>
      <c r="D13" s="930"/>
      <c r="E13" s="930"/>
    </row>
    <row r="14" spans="1:5" ht="28.5" customHeight="1">
      <c r="A14" s="120" t="s">
        <v>2324</v>
      </c>
      <c r="B14" s="121" t="s">
        <v>2337</v>
      </c>
      <c r="C14" s="121" t="s">
        <v>1</v>
      </c>
      <c r="D14" s="121" t="s">
        <v>2</v>
      </c>
      <c r="E14" s="121" t="s">
        <v>2433</v>
      </c>
    </row>
    <row r="15" spans="1:5" ht="36.75" customHeight="1">
      <c r="A15" s="29" t="s">
        <v>3</v>
      </c>
      <c r="B15" s="257" t="s">
        <v>2485</v>
      </c>
      <c r="C15" s="5" t="s">
        <v>3025</v>
      </c>
      <c r="D15" s="5" t="s">
        <v>3080</v>
      </c>
      <c r="E15" s="908" t="s">
        <v>2434</v>
      </c>
    </row>
    <row r="16" spans="1:5" s="690" customFormat="1">
      <c r="A16" s="29" t="s">
        <v>4</v>
      </c>
      <c r="B16" s="690" t="s">
        <v>2479</v>
      </c>
      <c r="C16" s="5" t="s">
        <v>3025</v>
      </c>
      <c r="D16" s="5" t="s">
        <v>3080</v>
      </c>
      <c r="E16" s="908" t="s">
        <v>2434</v>
      </c>
    </row>
    <row r="17" spans="1:5" s="690" customFormat="1">
      <c r="A17" s="29" t="s">
        <v>5</v>
      </c>
      <c r="B17" s="690" t="s">
        <v>2636</v>
      </c>
      <c r="C17" s="5" t="s">
        <v>3025</v>
      </c>
      <c r="D17" s="5" t="s">
        <v>3080</v>
      </c>
      <c r="E17" s="908" t="s">
        <v>2434</v>
      </c>
    </row>
    <row r="18" spans="1:5" s="690" customFormat="1">
      <c r="A18" s="29" t="s">
        <v>2743</v>
      </c>
      <c r="B18" s="690" t="s">
        <v>2482</v>
      </c>
      <c r="C18" s="5" t="s">
        <v>3025</v>
      </c>
      <c r="D18" s="5" t="s">
        <v>3080</v>
      </c>
      <c r="E18" s="908" t="s">
        <v>2434</v>
      </c>
    </row>
    <row r="19" spans="1:5" s="690" customFormat="1" ht="39.75" customHeight="1">
      <c r="A19" s="29" t="s">
        <v>6</v>
      </c>
      <c r="B19" s="716" t="s">
        <v>3005</v>
      </c>
      <c r="C19" s="5" t="s">
        <v>3025</v>
      </c>
      <c r="D19" s="5" t="s">
        <v>3080</v>
      </c>
      <c r="E19" s="908" t="s">
        <v>2434</v>
      </c>
    </row>
    <row r="20" spans="1:5" s="690" customFormat="1">
      <c r="A20" s="29" t="s">
        <v>7</v>
      </c>
      <c r="B20" s="716" t="s">
        <v>2811</v>
      </c>
      <c r="C20" s="5" t="s">
        <v>3070</v>
      </c>
      <c r="D20" s="5" t="s">
        <v>3099</v>
      </c>
      <c r="E20" s="908" t="s">
        <v>2434</v>
      </c>
    </row>
    <row r="21" spans="1:5" s="690" customFormat="1">
      <c r="A21" s="29" t="s">
        <v>8</v>
      </c>
      <c r="B21" s="716" t="s">
        <v>2824</v>
      </c>
      <c r="C21" s="5" t="s">
        <v>2832</v>
      </c>
      <c r="D21" s="678" t="s">
        <v>131</v>
      </c>
      <c r="E21" s="908" t="s">
        <v>2434</v>
      </c>
    </row>
    <row r="22" spans="1:5" s="690" customFormat="1">
      <c r="A22" s="29" t="s">
        <v>9</v>
      </c>
      <c r="B22" s="716" t="s">
        <v>2615</v>
      </c>
      <c r="C22" s="5" t="s">
        <v>2929</v>
      </c>
      <c r="D22" s="5" t="s">
        <v>3080</v>
      </c>
      <c r="E22" s="908" t="s">
        <v>2434</v>
      </c>
    </row>
    <row r="23" spans="1:5" s="690" customFormat="1">
      <c r="A23" s="29" t="s">
        <v>10</v>
      </c>
      <c r="B23" s="716" t="s">
        <v>2746</v>
      </c>
      <c r="C23" s="5" t="s">
        <v>3070</v>
      </c>
      <c r="D23" s="5" t="s">
        <v>3099</v>
      </c>
      <c r="E23" s="908" t="s">
        <v>2434</v>
      </c>
    </row>
    <row r="24" spans="1:5" s="690" customFormat="1">
      <c r="A24" s="29" t="s">
        <v>11</v>
      </c>
      <c r="B24" s="717" t="s">
        <v>2825</v>
      </c>
      <c r="C24" s="5" t="s">
        <v>2832</v>
      </c>
      <c r="D24" s="678" t="s">
        <v>131</v>
      </c>
      <c r="E24" s="908" t="s">
        <v>2434</v>
      </c>
    </row>
    <row r="25" spans="1:5" s="690" customFormat="1">
      <c r="A25" s="29" t="s">
        <v>12</v>
      </c>
      <c r="B25" s="717" t="s">
        <v>2616</v>
      </c>
      <c r="C25" s="5" t="s">
        <v>2929</v>
      </c>
      <c r="D25" s="5" t="s">
        <v>3080</v>
      </c>
      <c r="E25" s="908" t="s">
        <v>2434</v>
      </c>
    </row>
    <row r="26" spans="1:5" s="690" customFormat="1">
      <c r="A26" s="29" t="s">
        <v>13</v>
      </c>
      <c r="B26" s="717" t="s">
        <v>2745</v>
      </c>
      <c r="C26" s="5" t="s">
        <v>3070</v>
      </c>
      <c r="D26" s="5" t="s">
        <v>3099</v>
      </c>
      <c r="E26" s="908" t="s">
        <v>2434</v>
      </c>
    </row>
    <row r="27" spans="1:5" ht="42" customHeight="1">
      <c r="A27" s="29" t="s">
        <v>14</v>
      </c>
      <c r="B27" s="716" t="s">
        <v>3006</v>
      </c>
      <c r="C27" s="5" t="s">
        <v>3025</v>
      </c>
      <c r="D27" s="5" t="s">
        <v>3080</v>
      </c>
      <c r="E27" s="908" t="s">
        <v>2434</v>
      </c>
    </row>
    <row r="28" spans="1:5">
      <c r="A28" s="29" t="s">
        <v>15</v>
      </c>
      <c r="B28" s="717" t="s">
        <v>2483</v>
      </c>
      <c r="C28" s="5" t="s">
        <v>3025</v>
      </c>
      <c r="D28" s="5" t="s">
        <v>3080</v>
      </c>
      <c r="E28" s="908" t="s">
        <v>2434</v>
      </c>
    </row>
    <row r="29" spans="1:5">
      <c r="A29" s="29" t="s">
        <v>2747</v>
      </c>
      <c r="B29" s="717" t="s">
        <v>2335</v>
      </c>
      <c r="C29" s="5" t="s">
        <v>3025</v>
      </c>
      <c r="D29" s="5" t="s">
        <v>3080</v>
      </c>
      <c r="E29" s="908" t="s">
        <v>2434</v>
      </c>
    </row>
    <row r="30" spans="1:5">
      <c r="A30" s="29" t="s">
        <v>16</v>
      </c>
      <c r="B30" s="717" t="s">
        <v>2329</v>
      </c>
      <c r="C30" s="5" t="s">
        <v>3025</v>
      </c>
      <c r="D30" s="5" t="s">
        <v>3080</v>
      </c>
      <c r="E30" s="908" t="s">
        <v>2434</v>
      </c>
    </row>
    <row r="31" spans="1:5">
      <c r="A31" s="29" t="s">
        <v>2748</v>
      </c>
      <c r="B31" s="717" t="s">
        <v>2937</v>
      </c>
      <c r="C31" s="5" t="s">
        <v>3025</v>
      </c>
      <c r="D31" s="5" t="s">
        <v>3080</v>
      </c>
      <c r="E31" s="908" t="s">
        <v>2434</v>
      </c>
    </row>
    <row r="32" spans="1:5">
      <c r="A32" s="29" t="s">
        <v>2749</v>
      </c>
      <c r="B32" s="717" t="s">
        <v>2330</v>
      </c>
      <c r="C32" s="5" t="s">
        <v>3025</v>
      </c>
      <c r="D32" s="5" t="s">
        <v>3080</v>
      </c>
      <c r="E32" s="908" t="s">
        <v>2434</v>
      </c>
    </row>
    <row r="33" spans="1:5" s="690" customFormat="1" ht="38.25" customHeight="1">
      <c r="A33" s="29" t="s">
        <v>2759</v>
      </c>
      <c r="B33" s="718" t="s">
        <v>3007</v>
      </c>
      <c r="C33" s="5" t="s">
        <v>3025</v>
      </c>
      <c r="D33" s="5" t="s">
        <v>3080</v>
      </c>
      <c r="E33" s="908" t="s">
        <v>2434</v>
      </c>
    </row>
    <row r="34" spans="1:5" s="690" customFormat="1">
      <c r="A34" s="29" t="s">
        <v>2760</v>
      </c>
      <c r="B34" s="690" t="s">
        <v>2333</v>
      </c>
      <c r="C34" s="5" t="s">
        <v>3025</v>
      </c>
      <c r="D34" s="5" t="s">
        <v>3080</v>
      </c>
      <c r="E34" s="908" t="s">
        <v>2434</v>
      </c>
    </row>
    <row r="35" spans="1:5" s="690" customFormat="1">
      <c r="A35" s="29" t="s">
        <v>2761</v>
      </c>
      <c r="B35" s="690" t="s">
        <v>2334</v>
      </c>
      <c r="C35" s="5" t="s">
        <v>3025</v>
      </c>
      <c r="D35" s="5" t="s">
        <v>3080</v>
      </c>
      <c r="E35" s="908" t="s">
        <v>2434</v>
      </c>
    </row>
    <row r="36" spans="1:5" s="690" customFormat="1">
      <c r="A36" s="29" t="s">
        <v>2762</v>
      </c>
      <c r="B36" s="690" t="s">
        <v>2331</v>
      </c>
      <c r="C36" s="5" t="s">
        <v>3025</v>
      </c>
      <c r="D36" s="5" t="s">
        <v>3080</v>
      </c>
      <c r="E36" s="908" t="s">
        <v>2434</v>
      </c>
    </row>
    <row r="37" spans="1:5" s="690" customFormat="1">
      <c r="A37" s="29" t="s">
        <v>2763</v>
      </c>
      <c r="B37" s="690" t="s">
        <v>2332</v>
      </c>
      <c r="C37" s="5" t="s">
        <v>3025</v>
      </c>
      <c r="D37" s="5" t="s">
        <v>3080</v>
      </c>
      <c r="E37" s="908" t="s">
        <v>2434</v>
      </c>
    </row>
    <row r="38" spans="1:5" s="690" customFormat="1" ht="36.75" customHeight="1">
      <c r="A38" s="29" t="s">
        <v>2768</v>
      </c>
      <c r="B38" s="692" t="s">
        <v>2486</v>
      </c>
      <c r="C38" s="5" t="s">
        <v>3070</v>
      </c>
      <c r="D38" s="5" t="s">
        <v>3099</v>
      </c>
      <c r="E38" s="908" t="s">
        <v>2434</v>
      </c>
    </row>
    <row r="39" spans="1:5" s="690" customFormat="1">
      <c r="A39" s="29" t="s">
        <v>2769</v>
      </c>
      <c r="B39" s="690" t="s">
        <v>2336</v>
      </c>
      <c r="C39" s="5" t="s">
        <v>3025</v>
      </c>
      <c r="D39" s="5" t="s">
        <v>3080</v>
      </c>
      <c r="E39" s="908" t="s">
        <v>2434</v>
      </c>
    </row>
    <row r="40" spans="1:5" s="690" customFormat="1">
      <c r="A40" s="29" t="s">
        <v>2770</v>
      </c>
      <c r="B40" s="690" t="s">
        <v>2736</v>
      </c>
      <c r="C40" s="5" t="s">
        <v>2983</v>
      </c>
      <c r="D40" s="256" t="s">
        <v>2617</v>
      </c>
      <c r="E40" s="908" t="s">
        <v>2434</v>
      </c>
    </row>
    <row r="41" spans="1:5" s="690" customFormat="1">
      <c r="A41" s="29" t="s">
        <v>2771</v>
      </c>
      <c r="B41" s="690" t="s">
        <v>2791</v>
      </c>
      <c r="C41" s="5" t="s">
        <v>2744</v>
      </c>
      <c r="D41" s="256" t="s">
        <v>2617</v>
      </c>
      <c r="E41" s="908" t="s">
        <v>2434</v>
      </c>
    </row>
    <row r="42" spans="1:5" s="690" customFormat="1">
      <c r="A42" s="29" t="s">
        <v>2829</v>
      </c>
      <c r="B42" s="690" t="s">
        <v>2828</v>
      </c>
      <c r="C42" s="5" t="s">
        <v>3070</v>
      </c>
      <c r="D42" s="5" t="s">
        <v>3099</v>
      </c>
      <c r="E42" s="908" t="s">
        <v>2434</v>
      </c>
    </row>
    <row r="43" spans="1:5" s="690" customFormat="1" ht="36.75" customHeight="1">
      <c r="A43" s="29" t="s">
        <v>2772</v>
      </c>
      <c r="B43" s="693" t="s">
        <v>2487</v>
      </c>
      <c r="C43" s="5" t="s">
        <v>3070</v>
      </c>
      <c r="D43" s="5" t="s">
        <v>3100</v>
      </c>
      <c r="E43" s="908" t="s">
        <v>2434</v>
      </c>
    </row>
    <row r="44" spans="1:5" s="690" customFormat="1">
      <c r="A44" s="29" t="s">
        <v>2773</v>
      </c>
      <c r="B44" s="690" t="s">
        <v>2823</v>
      </c>
      <c r="C44" s="5" t="s">
        <v>2832</v>
      </c>
      <c r="D44" s="256" t="s">
        <v>2617</v>
      </c>
      <c r="E44" s="908" t="s">
        <v>2434</v>
      </c>
    </row>
    <row r="45" spans="1:5" s="690" customFormat="1">
      <c r="A45" s="29" t="s">
        <v>2774</v>
      </c>
      <c r="B45" s="690" t="s">
        <v>2656</v>
      </c>
      <c r="C45" s="5" t="s">
        <v>2832</v>
      </c>
      <c r="D45" s="256" t="s">
        <v>2617</v>
      </c>
      <c r="E45" s="908" t="s">
        <v>2434</v>
      </c>
    </row>
    <row r="46" spans="1:5" s="690" customFormat="1">
      <c r="A46" s="29" t="s">
        <v>2830</v>
      </c>
      <c r="B46" s="690" t="s">
        <v>2831</v>
      </c>
      <c r="C46" s="5" t="s">
        <v>3070</v>
      </c>
      <c r="D46" s="5" t="s">
        <v>3100</v>
      </c>
      <c r="E46" s="908" t="s">
        <v>2434</v>
      </c>
    </row>
    <row r="47" spans="1:5" s="690" customFormat="1">
      <c r="A47" s="29" t="s">
        <v>2868</v>
      </c>
      <c r="B47" s="690" t="s">
        <v>2991</v>
      </c>
      <c r="C47" s="5" t="s">
        <v>2832</v>
      </c>
      <c r="D47" s="256" t="s">
        <v>2617</v>
      </c>
      <c r="E47" s="908" t="s">
        <v>2434</v>
      </c>
    </row>
    <row r="48" spans="1:5" s="690" customFormat="1">
      <c r="A48" s="29" t="s">
        <v>2869</v>
      </c>
      <c r="B48" s="690" t="s">
        <v>2990</v>
      </c>
      <c r="C48" s="5" t="s">
        <v>3070</v>
      </c>
      <c r="D48" s="5" t="s">
        <v>3100</v>
      </c>
      <c r="E48" s="908" t="s">
        <v>2434</v>
      </c>
    </row>
    <row r="49" spans="1:5" s="690" customFormat="1" ht="36.75" customHeight="1">
      <c r="A49" s="29" t="s">
        <v>2755</v>
      </c>
      <c r="B49" s="692" t="s">
        <v>2754</v>
      </c>
      <c r="C49" s="5" t="s">
        <v>3025</v>
      </c>
      <c r="D49" s="5" t="s">
        <v>3080</v>
      </c>
      <c r="E49" s="141" t="s">
        <v>2434</v>
      </c>
    </row>
    <row r="50" spans="1:5" s="690" customFormat="1" ht="13.9" customHeight="1">
      <c r="A50" s="29" t="s">
        <v>2756</v>
      </c>
      <c r="B50" s="690" t="s">
        <v>2657</v>
      </c>
      <c r="C50" s="5" t="s">
        <v>3025</v>
      </c>
      <c r="D50" s="5" t="s">
        <v>3080</v>
      </c>
      <c r="E50" s="141" t="s">
        <v>2434</v>
      </c>
    </row>
    <row r="51" spans="1:5" s="690" customFormat="1" ht="13.9" customHeight="1">
      <c r="A51" s="29" t="s">
        <v>2757</v>
      </c>
      <c r="B51" s="690" t="s">
        <v>2658</v>
      </c>
      <c r="C51" s="5" t="s">
        <v>3025</v>
      </c>
      <c r="D51" s="5" t="s">
        <v>3080</v>
      </c>
      <c r="E51" s="141" t="s">
        <v>2434</v>
      </c>
    </row>
    <row r="52" spans="1:5" s="690" customFormat="1">
      <c r="A52" s="29" t="s">
        <v>2758</v>
      </c>
      <c r="B52" s="691" t="s">
        <v>2753</v>
      </c>
      <c r="C52" s="5" t="s">
        <v>3025</v>
      </c>
      <c r="D52" s="5" t="s">
        <v>3080</v>
      </c>
      <c r="E52" s="908" t="s">
        <v>2434</v>
      </c>
    </row>
    <row r="53" spans="1:5" ht="37.15" customHeight="1">
      <c r="A53" s="1" t="s">
        <v>2328</v>
      </c>
      <c r="C53" s="908"/>
      <c r="D53" s="908"/>
      <c r="E53" s="908"/>
    </row>
    <row r="54" spans="1:5">
      <c r="C54" s="908"/>
      <c r="D54" s="908"/>
      <c r="E54" s="908"/>
    </row>
    <row r="55" spans="1:5">
      <c r="C55" s="908"/>
      <c r="D55" s="908"/>
      <c r="E55" s="908"/>
    </row>
    <row r="56" spans="1:5">
      <c r="C56" s="908"/>
      <c r="D56" s="908"/>
      <c r="E56" s="908"/>
    </row>
    <row r="57" spans="1:5">
      <c r="C57" s="908"/>
      <c r="D57" s="908"/>
      <c r="E57" s="908"/>
    </row>
  </sheetData>
  <mergeCells count="2">
    <mergeCell ref="A4:D4"/>
    <mergeCell ref="C8:E13"/>
  </mergeCells>
  <phoneticPr fontId="212"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4"/>
  <sheetViews>
    <sheetView zoomScaleNormal="100" workbookViewId="0">
      <pane ySplit="5" topLeftCell="A6" activePane="bottomLeft" state="frozen"/>
      <selection activeCell="A53" sqref="A53:H53"/>
      <selection pane="bottomLeft"/>
    </sheetView>
  </sheetViews>
  <sheetFormatPr defaultColWidth="8.71875" defaultRowHeight="12.3"/>
  <cols>
    <col min="1" max="1" width="60.109375" style="595" customWidth="1"/>
    <col min="2" max="2" width="23.38671875" style="595" customWidth="1"/>
    <col min="3" max="3" width="13.71875" style="595" customWidth="1"/>
    <col min="4" max="5" width="11.71875" style="595" customWidth="1"/>
    <col min="6" max="6" width="12.109375" style="595" customWidth="1"/>
    <col min="7" max="7" width="11.71875" style="595" customWidth="1"/>
    <col min="8" max="8" width="17.71875" style="158" customWidth="1"/>
    <col min="9" max="9" width="9.109375" style="595" bestFit="1" customWidth="1"/>
    <col min="10" max="16384" width="8.71875" style="595"/>
  </cols>
  <sheetData>
    <row r="1" spans="1:10" ht="14.1">
      <c r="A1" s="27" t="s">
        <v>3109</v>
      </c>
      <c r="B1" s="27"/>
      <c r="C1" s="759"/>
      <c r="D1" s="760"/>
      <c r="E1" s="760"/>
      <c r="F1" s="760"/>
      <c r="G1" s="760"/>
      <c r="H1" s="759"/>
    </row>
    <row r="2" spans="1:10" ht="13.5" customHeight="1" thickBot="1"/>
    <row r="3" spans="1:10" ht="13.5" customHeight="1" thickTop="1">
      <c r="A3" s="159"/>
      <c r="B3" s="159"/>
      <c r="C3" s="745"/>
      <c r="D3" s="745"/>
      <c r="E3" s="745"/>
      <c r="F3" s="745"/>
      <c r="G3" s="745"/>
      <c r="H3" s="160"/>
    </row>
    <row r="4" spans="1:10" ht="26.25" customHeight="1">
      <c r="A4" s="996" t="s">
        <v>2571</v>
      </c>
      <c r="B4" s="744"/>
      <c r="C4" s="1003"/>
      <c r="D4" s="1003"/>
      <c r="E4" s="1003"/>
      <c r="F4" s="1003"/>
      <c r="G4" s="1003"/>
      <c r="H4" s="1003"/>
    </row>
    <row r="5" spans="1:10" ht="54.4" customHeight="1">
      <c r="A5" s="997"/>
      <c r="B5" s="464" t="s">
        <v>2809</v>
      </c>
      <c r="C5" s="465" t="s">
        <v>129</v>
      </c>
      <c r="D5" s="226" t="s">
        <v>2792</v>
      </c>
      <c r="E5" s="226" t="s">
        <v>2971</v>
      </c>
      <c r="F5" s="226" t="s">
        <v>3035</v>
      </c>
      <c r="G5" s="226" t="s">
        <v>3036</v>
      </c>
      <c r="H5" s="269" t="s">
        <v>130</v>
      </c>
    </row>
    <row r="6" spans="1:10" ht="23.25" customHeight="1">
      <c r="A6" s="161" t="s">
        <v>71</v>
      </c>
      <c r="B6" s="224">
        <v>110295</v>
      </c>
      <c r="C6" s="224">
        <v>8152</v>
      </c>
      <c r="D6" s="224">
        <v>14851</v>
      </c>
      <c r="E6" s="224">
        <v>680</v>
      </c>
      <c r="F6" s="224">
        <v>0</v>
      </c>
      <c r="G6" s="224">
        <v>0</v>
      </c>
      <c r="H6" s="301">
        <v>29.1</v>
      </c>
      <c r="I6" s="225"/>
      <c r="J6" s="225"/>
    </row>
    <row r="7" spans="1:10" ht="12.6">
      <c r="A7" s="466" t="s">
        <v>2838</v>
      </c>
      <c r="B7" s="163">
        <v>49556</v>
      </c>
      <c r="C7" s="163">
        <v>5138</v>
      </c>
      <c r="D7" s="163">
        <v>4571</v>
      </c>
      <c r="E7" s="163">
        <v>0</v>
      </c>
      <c r="F7" s="163">
        <v>0</v>
      </c>
      <c r="G7" s="163">
        <v>0</v>
      </c>
      <c r="H7" s="302">
        <v>13.1</v>
      </c>
      <c r="I7" s="225"/>
      <c r="J7" s="225"/>
    </row>
    <row r="8" spans="1:10" ht="14.1">
      <c r="A8" s="595" t="s">
        <v>2973</v>
      </c>
      <c r="B8" s="163">
        <v>53725</v>
      </c>
      <c r="C8" s="163">
        <v>2147</v>
      </c>
      <c r="D8" s="163">
        <v>8234</v>
      </c>
      <c r="E8" s="163">
        <v>0</v>
      </c>
      <c r="F8" s="163">
        <v>0</v>
      </c>
      <c r="G8" s="163">
        <v>0</v>
      </c>
      <c r="H8" s="302">
        <v>14.2</v>
      </c>
      <c r="I8" s="225"/>
      <c r="J8" s="225"/>
    </row>
    <row r="9" spans="1:10" ht="12.6">
      <c r="A9" s="467" t="s">
        <v>2793</v>
      </c>
      <c r="B9" s="163">
        <v>41</v>
      </c>
      <c r="C9" s="163">
        <v>0</v>
      </c>
      <c r="D9" s="163">
        <v>9</v>
      </c>
      <c r="E9" s="163">
        <v>0</v>
      </c>
      <c r="F9" s="163">
        <v>0</v>
      </c>
      <c r="G9" s="163">
        <v>0</v>
      </c>
      <c r="H9" s="302">
        <v>0</v>
      </c>
      <c r="I9" s="225"/>
      <c r="J9" s="225"/>
    </row>
    <row r="10" spans="1:10" ht="12.6">
      <c r="A10" s="466" t="s">
        <v>2796</v>
      </c>
      <c r="B10" s="163">
        <v>0</v>
      </c>
      <c r="C10" s="163">
        <v>0</v>
      </c>
      <c r="D10" s="163">
        <v>0</v>
      </c>
      <c r="E10" s="163">
        <v>0</v>
      </c>
      <c r="F10" s="163">
        <v>0</v>
      </c>
      <c r="G10" s="163">
        <v>0</v>
      </c>
      <c r="H10" s="302">
        <v>0</v>
      </c>
      <c r="I10" s="225"/>
      <c r="J10" s="225"/>
    </row>
    <row r="11" spans="1:10" ht="13.5" customHeight="1">
      <c r="A11" s="466" t="s">
        <v>2797</v>
      </c>
      <c r="B11" s="163">
        <v>6973</v>
      </c>
      <c r="C11" s="163">
        <v>867</v>
      </c>
      <c r="D11" s="163">
        <v>2037</v>
      </c>
      <c r="E11" s="163">
        <v>680</v>
      </c>
      <c r="F11" s="163">
        <v>0</v>
      </c>
      <c r="G11" s="163">
        <v>0</v>
      </c>
      <c r="H11" s="302">
        <v>1.8</v>
      </c>
      <c r="I11" s="225"/>
      <c r="J11" s="225"/>
    </row>
    <row r="12" spans="1:10" ht="23.25" customHeight="1">
      <c r="A12" s="161" t="s">
        <v>113</v>
      </c>
      <c r="B12" s="224">
        <v>64951</v>
      </c>
      <c r="C12" s="224">
        <v>13979</v>
      </c>
      <c r="D12" s="224">
        <v>17427</v>
      </c>
      <c r="E12" s="224">
        <v>30978</v>
      </c>
      <c r="F12" s="224">
        <v>146</v>
      </c>
      <c r="G12" s="224">
        <v>0</v>
      </c>
      <c r="H12" s="301">
        <v>17.100000000000001</v>
      </c>
      <c r="I12" s="225"/>
      <c r="J12" s="225"/>
    </row>
    <row r="13" spans="1:10" ht="13.5" customHeight="1">
      <c r="A13" s="114" t="s">
        <v>136</v>
      </c>
      <c r="B13" s="163">
        <v>62837</v>
      </c>
      <c r="C13" s="163">
        <v>13798</v>
      </c>
      <c r="D13" s="163">
        <v>16718</v>
      </c>
      <c r="E13" s="163">
        <v>30978</v>
      </c>
      <c r="F13" s="163">
        <v>146</v>
      </c>
      <c r="G13" s="163">
        <v>0</v>
      </c>
      <c r="H13" s="302">
        <v>16.600000000000001</v>
      </c>
      <c r="I13" s="225"/>
      <c r="J13" s="700"/>
    </row>
    <row r="14" spans="1:10" ht="13.5" customHeight="1">
      <c r="A14" s="47" t="s">
        <v>2372</v>
      </c>
      <c r="B14" s="163">
        <v>2114</v>
      </c>
      <c r="C14" s="163">
        <v>181</v>
      </c>
      <c r="D14" s="163">
        <v>709</v>
      </c>
      <c r="E14" s="163">
        <v>0</v>
      </c>
      <c r="F14" s="163">
        <v>0</v>
      </c>
      <c r="G14" s="163">
        <v>0</v>
      </c>
      <c r="H14" s="302">
        <v>0.6</v>
      </c>
      <c r="I14" s="225"/>
      <c r="J14" s="225"/>
    </row>
    <row r="15" spans="1:10" ht="23.25" customHeight="1">
      <c r="A15" s="27" t="s">
        <v>84</v>
      </c>
      <c r="B15" s="224">
        <v>44669</v>
      </c>
      <c r="C15" s="224">
        <v>12302</v>
      </c>
      <c r="D15" s="224">
        <v>12080</v>
      </c>
      <c r="E15" s="224">
        <v>5520</v>
      </c>
      <c r="F15" s="224">
        <v>2628</v>
      </c>
      <c r="G15" s="224">
        <v>0</v>
      </c>
      <c r="H15" s="301">
        <v>11.8</v>
      </c>
      <c r="I15" s="225"/>
      <c r="J15" s="225"/>
    </row>
    <row r="16" spans="1:10" ht="12.6">
      <c r="A16" s="47" t="s">
        <v>139</v>
      </c>
      <c r="B16" s="163">
        <v>39359</v>
      </c>
      <c r="C16" s="163">
        <v>10366</v>
      </c>
      <c r="D16" s="163">
        <v>10715</v>
      </c>
      <c r="E16" s="163">
        <v>5247</v>
      </c>
      <c r="F16" s="163">
        <v>1753</v>
      </c>
      <c r="G16" s="163">
        <v>0</v>
      </c>
      <c r="H16" s="302">
        <v>10.4</v>
      </c>
      <c r="I16" s="225"/>
      <c r="J16" s="225"/>
    </row>
    <row r="17" spans="1:10" ht="12.6">
      <c r="A17" s="47" t="s">
        <v>2543</v>
      </c>
      <c r="B17" s="163">
        <v>457</v>
      </c>
      <c r="C17" s="163">
        <v>156</v>
      </c>
      <c r="D17" s="163">
        <v>115</v>
      </c>
      <c r="E17" s="163">
        <v>79</v>
      </c>
      <c r="F17" s="163">
        <v>40</v>
      </c>
      <c r="G17" s="163">
        <v>0</v>
      </c>
      <c r="H17" s="302">
        <v>0.1</v>
      </c>
      <c r="I17" s="225"/>
      <c r="J17" s="225"/>
    </row>
    <row r="18" spans="1:10" ht="12.6">
      <c r="A18" s="47" t="s">
        <v>114</v>
      </c>
      <c r="B18" s="163">
        <v>4842</v>
      </c>
      <c r="C18" s="163">
        <v>1769</v>
      </c>
      <c r="D18" s="163">
        <v>1239</v>
      </c>
      <c r="E18" s="163">
        <v>194</v>
      </c>
      <c r="F18" s="163">
        <v>835</v>
      </c>
      <c r="G18" s="163">
        <v>0</v>
      </c>
      <c r="H18" s="302">
        <v>1.3</v>
      </c>
      <c r="I18" s="225"/>
      <c r="J18" s="225"/>
    </row>
    <row r="19" spans="1:10" ht="12.6">
      <c r="A19" s="704" t="s">
        <v>2799</v>
      </c>
      <c r="B19" s="163">
        <v>11</v>
      </c>
      <c r="C19" s="163">
        <v>11</v>
      </c>
      <c r="D19" s="163">
        <v>11</v>
      </c>
      <c r="E19" s="163">
        <v>0</v>
      </c>
      <c r="F19" s="163">
        <v>0</v>
      </c>
      <c r="G19" s="163">
        <v>0</v>
      </c>
      <c r="H19" s="302">
        <v>0</v>
      </c>
      <c r="I19" s="225"/>
      <c r="J19" s="225"/>
    </row>
    <row r="20" spans="1:10" ht="23.25" customHeight="1">
      <c r="A20" s="161" t="s">
        <v>89</v>
      </c>
      <c r="B20" s="224">
        <v>268</v>
      </c>
      <c r="C20" s="224">
        <v>190</v>
      </c>
      <c r="D20" s="224">
        <v>153</v>
      </c>
      <c r="E20" s="224">
        <v>0</v>
      </c>
      <c r="F20" s="224">
        <v>1</v>
      </c>
      <c r="G20" s="224">
        <v>0</v>
      </c>
      <c r="H20" s="301">
        <v>0.1</v>
      </c>
      <c r="I20" s="225"/>
      <c r="J20" s="225"/>
    </row>
    <row r="21" spans="1:10" ht="12.6">
      <c r="A21" s="47" t="s">
        <v>142</v>
      </c>
      <c r="B21" s="163">
        <v>74</v>
      </c>
      <c r="C21" s="163">
        <v>66</v>
      </c>
      <c r="D21" s="163">
        <v>27</v>
      </c>
      <c r="E21" s="163">
        <v>0</v>
      </c>
      <c r="F21" s="163">
        <v>0</v>
      </c>
      <c r="G21" s="163">
        <v>0</v>
      </c>
      <c r="H21" s="302">
        <v>0</v>
      </c>
      <c r="I21" s="225"/>
      <c r="J21" s="225"/>
    </row>
    <row r="22" spans="1:10" ht="12.6">
      <c r="A22" s="47" t="s">
        <v>143</v>
      </c>
      <c r="B22" s="163">
        <v>0</v>
      </c>
      <c r="C22" s="163">
        <v>0</v>
      </c>
      <c r="D22" s="163">
        <v>0</v>
      </c>
      <c r="E22" s="163">
        <v>0</v>
      </c>
      <c r="F22" s="163">
        <v>0</v>
      </c>
      <c r="G22" s="163">
        <v>0</v>
      </c>
      <c r="H22" s="302">
        <v>0</v>
      </c>
      <c r="I22" s="225"/>
      <c r="J22" s="225"/>
    </row>
    <row r="23" spans="1:10" ht="12.6">
      <c r="A23" s="47" t="s">
        <v>144</v>
      </c>
      <c r="B23" s="163">
        <v>4</v>
      </c>
      <c r="C23" s="163">
        <v>2</v>
      </c>
      <c r="D23" s="163">
        <v>0</v>
      </c>
      <c r="E23" s="163">
        <v>0</v>
      </c>
      <c r="F23" s="163">
        <v>1</v>
      </c>
      <c r="G23" s="163">
        <v>0</v>
      </c>
      <c r="H23" s="302">
        <v>0</v>
      </c>
      <c r="I23" s="225"/>
      <c r="J23" s="225"/>
    </row>
    <row r="24" spans="1:10" ht="12.6">
      <c r="A24" s="47" t="s">
        <v>93</v>
      </c>
      <c r="B24" s="163">
        <v>190</v>
      </c>
      <c r="C24" s="163">
        <v>122</v>
      </c>
      <c r="D24" s="163">
        <v>126</v>
      </c>
      <c r="E24" s="163">
        <v>0</v>
      </c>
      <c r="F24" s="163">
        <v>0</v>
      </c>
      <c r="G24" s="163">
        <v>0</v>
      </c>
      <c r="H24" s="302">
        <v>0.1</v>
      </c>
      <c r="I24" s="225"/>
      <c r="J24" s="225"/>
    </row>
    <row r="25" spans="1:10" ht="23.25" customHeight="1">
      <c r="A25" s="161" t="s">
        <v>97</v>
      </c>
      <c r="B25" s="224">
        <v>89421</v>
      </c>
      <c r="C25" s="224">
        <v>8376</v>
      </c>
      <c r="D25" s="224">
        <v>12321</v>
      </c>
      <c r="E25" s="224">
        <v>1820</v>
      </c>
      <c r="F25" s="224">
        <v>3698</v>
      </c>
      <c r="G25" s="224">
        <v>227</v>
      </c>
      <c r="H25" s="301">
        <v>23.6</v>
      </c>
      <c r="I25" s="225"/>
      <c r="J25" s="225"/>
    </row>
    <row r="26" spans="1:10" ht="12.6">
      <c r="A26" s="47" t="s">
        <v>2839</v>
      </c>
      <c r="B26" s="163">
        <v>14</v>
      </c>
      <c r="C26" s="163">
        <v>8</v>
      </c>
      <c r="D26" s="163">
        <v>1</v>
      </c>
      <c r="E26" s="163">
        <v>0</v>
      </c>
      <c r="F26" s="163">
        <v>0</v>
      </c>
      <c r="G26" s="163">
        <v>0</v>
      </c>
      <c r="H26" s="302">
        <v>0</v>
      </c>
      <c r="I26" s="225"/>
      <c r="J26" s="225"/>
    </row>
    <row r="27" spans="1:10" ht="12.75" customHeight="1">
      <c r="A27" s="47" t="s">
        <v>2800</v>
      </c>
      <c r="B27" s="163">
        <v>2</v>
      </c>
      <c r="C27" s="163">
        <v>2</v>
      </c>
      <c r="D27" s="163">
        <v>0</v>
      </c>
      <c r="E27" s="163">
        <v>0</v>
      </c>
      <c r="F27" s="163">
        <v>0</v>
      </c>
      <c r="G27" s="163">
        <v>0</v>
      </c>
      <c r="H27" s="302">
        <v>0</v>
      </c>
      <c r="I27" s="225"/>
      <c r="J27" s="225"/>
    </row>
    <row r="28" spans="1:10" ht="12.75" customHeight="1">
      <c r="A28" s="47" t="s">
        <v>3002</v>
      </c>
      <c r="B28" s="163">
        <v>7860</v>
      </c>
      <c r="C28" s="163">
        <v>1616</v>
      </c>
      <c r="D28" s="163">
        <v>1389</v>
      </c>
      <c r="E28" s="163">
        <v>0</v>
      </c>
      <c r="F28" s="163">
        <v>0</v>
      </c>
      <c r="G28" s="163">
        <v>0</v>
      </c>
      <c r="H28" s="302">
        <v>2.1</v>
      </c>
      <c r="I28" s="225"/>
      <c r="J28" s="225"/>
    </row>
    <row r="29" spans="1:10" ht="12.6">
      <c r="A29" s="47" t="s">
        <v>2801</v>
      </c>
      <c r="B29" s="163">
        <v>139</v>
      </c>
      <c r="C29" s="163">
        <v>98</v>
      </c>
      <c r="D29" s="163">
        <v>22</v>
      </c>
      <c r="E29" s="163">
        <v>0</v>
      </c>
      <c r="F29" s="163">
        <v>0</v>
      </c>
      <c r="G29" s="163">
        <v>0</v>
      </c>
      <c r="H29" s="302">
        <v>0</v>
      </c>
      <c r="I29" s="225"/>
      <c r="J29" s="225"/>
    </row>
    <row r="30" spans="1:10" ht="12.6">
      <c r="A30" s="47" t="s">
        <v>2802</v>
      </c>
      <c r="B30" s="163">
        <v>0</v>
      </c>
      <c r="C30" s="163">
        <v>0</v>
      </c>
      <c r="D30" s="163">
        <v>0</v>
      </c>
      <c r="E30" s="163">
        <v>0</v>
      </c>
      <c r="F30" s="163">
        <v>0</v>
      </c>
      <c r="G30" s="163">
        <v>0</v>
      </c>
      <c r="H30" s="302">
        <v>0</v>
      </c>
      <c r="I30" s="225"/>
      <c r="J30" s="225"/>
    </row>
    <row r="31" spans="1:10" ht="12.6">
      <c r="A31" s="47" t="s">
        <v>2803</v>
      </c>
      <c r="B31" s="163">
        <v>0</v>
      </c>
      <c r="C31" s="163">
        <v>0</v>
      </c>
      <c r="D31" s="163">
        <v>0</v>
      </c>
      <c r="E31" s="163">
        <v>0</v>
      </c>
      <c r="F31" s="163">
        <v>0</v>
      </c>
      <c r="G31" s="163">
        <v>0</v>
      </c>
      <c r="H31" s="302">
        <v>0</v>
      </c>
      <c r="I31" s="225"/>
      <c r="J31" s="225"/>
    </row>
    <row r="32" spans="1:10" ht="12.6">
      <c r="A32" s="47" t="s">
        <v>2804</v>
      </c>
      <c r="B32" s="163">
        <v>1262</v>
      </c>
      <c r="C32" s="163">
        <v>77</v>
      </c>
      <c r="D32" s="163">
        <v>0</v>
      </c>
      <c r="E32" s="163">
        <v>1262</v>
      </c>
      <c r="F32" s="163">
        <v>768</v>
      </c>
      <c r="G32" s="163">
        <v>0</v>
      </c>
      <c r="H32" s="302">
        <v>0.3</v>
      </c>
      <c r="I32" s="225"/>
      <c r="J32" s="225"/>
    </row>
    <row r="33" spans="1:10" ht="12.6">
      <c r="A33" s="47" t="s">
        <v>2805</v>
      </c>
      <c r="B33" s="163">
        <v>0</v>
      </c>
      <c r="C33" s="163">
        <v>0</v>
      </c>
      <c r="D33" s="163">
        <v>0</v>
      </c>
      <c r="E33" s="163">
        <v>0</v>
      </c>
      <c r="F33" s="163">
        <v>0</v>
      </c>
      <c r="G33" s="163">
        <v>0</v>
      </c>
      <c r="H33" s="302">
        <v>0</v>
      </c>
      <c r="I33" s="225"/>
      <c r="J33" s="225"/>
    </row>
    <row r="34" spans="1:10" ht="12.6">
      <c r="A34" s="47" t="s">
        <v>2806</v>
      </c>
      <c r="B34" s="163">
        <v>14093</v>
      </c>
      <c r="C34" s="163">
        <v>1212</v>
      </c>
      <c r="D34" s="163">
        <v>2123</v>
      </c>
      <c r="E34" s="163">
        <v>51</v>
      </c>
      <c r="F34" s="163">
        <v>421</v>
      </c>
      <c r="G34" s="163">
        <v>227</v>
      </c>
      <c r="H34" s="302">
        <v>3.7</v>
      </c>
      <c r="I34" s="225"/>
      <c r="J34" s="225"/>
    </row>
    <row r="35" spans="1:10" ht="12.6">
      <c r="A35" s="47" t="s">
        <v>2794</v>
      </c>
      <c r="B35" s="163">
        <v>66051</v>
      </c>
      <c r="C35" s="163">
        <v>5363</v>
      </c>
      <c r="D35" s="163">
        <v>8786</v>
      </c>
      <c r="E35" s="163">
        <v>507</v>
      </c>
      <c r="F35" s="163">
        <v>2509</v>
      </c>
      <c r="G35" s="163">
        <v>0</v>
      </c>
      <c r="H35" s="302">
        <v>17.399999999999999</v>
      </c>
      <c r="I35" s="225"/>
      <c r="J35" s="225"/>
    </row>
    <row r="36" spans="1:10" ht="23.25" customHeight="1">
      <c r="A36" s="161" t="s">
        <v>102</v>
      </c>
      <c r="B36" s="224">
        <v>51523</v>
      </c>
      <c r="C36" s="224">
        <v>2599</v>
      </c>
      <c r="D36" s="224">
        <v>6740</v>
      </c>
      <c r="E36" s="224">
        <v>126</v>
      </c>
      <c r="F36" s="224">
        <v>1433</v>
      </c>
      <c r="G36" s="224">
        <v>169</v>
      </c>
      <c r="H36" s="301">
        <v>13.6</v>
      </c>
      <c r="I36" s="225"/>
      <c r="J36" s="42"/>
    </row>
    <row r="37" spans="1:10" ht="12.6">
      <c r="A37" s="47" t="s">
        <v>104</v>
      </c>
      <c r="B37" s="163">
        <v>443</v>
      </c>
      <c r="C37" s="163">
        <v>226</v>
      </c>
      <c r="D37" s="163">
        <v>46</v>
      </c>
      <c r="E37" s="163">
        <v>21</v>
      </c>
      <c r="F37" s="163">
        <v>15</v>
      </c>
      <c r="G37" s="163">
        <v>0</v>
      </c>
      <c r="H37" s="302">
        <v>0.1</v>
      </c>
      <c r="I37" s="225"/>
      <c r="J37" s="225"/>
    </row>
    <row r="38" spans="1:10" ht="12.6">
      <c r="A38" s="47" t="s">
        <v>118</v>
      </c>
      <c r="B38" s="163">
        <v>0</v>
      </c>
      <c r="C38" s="163">
        <v>0</v>
      </c>
      <c r="D38" s="163">
        <v>0</v>
      </c>
      <c r="E38" s="163">
        <v>0</v>
      </c>
      <c r="F38" s="163">
        <v>0</v>
      </c>
      <c r="G38" s="163">
        <v>0</v>
      </c>
      <c r="H38" s="302">
        <v>0</v>
      </c>
      <c r="I38" s="225"/>
      <c r="J38" s="225"/>
    </row>
    <row r="39" spans="1:10" ht="12.6">
      <c r="A39" s="47" t="s">
        <v>121</v>
      </c>
      <c r="B39" s="163">
        <v>51011</v>
      </c>
      <c r="C39" s="163">
        <v>2310</v>
      </c>
      <c r="D39" s="163">
        <v>6639</v>
      </c>
      <c r="E39" s="163">
        <v>105</v>
      </c>
      <c r="F39" s="163">
        <v>1418</v>
      </c>
      <c r="G39" s="163">
        <v>169</v>
      </c>
      <c r="H39" s="302">
        <v>13.5</v>
      </c>
      <c r="I39" s="225"/>
      <c r="J39" s="225"/>
    </row>
    <row r="40" spans="1:10" ht="12.6">
      <c r="A40" s="704" t="s">
        <v>2807</v>
      </c>
      <c r="B40" s="163">
        <v>69</v>
      </c>
      <c r="C40" s="163">
        <v>63</v>
      </c>
      <c r="D40" s="163">
        <v>55</v>
      </c>
      <c r="E40" s="163">
        <v>0</v>
      </c>
      <c r="F40" s="163">
        <v>0</v>
      </c>
      <c r="G40" s="163">
        <v>0</v>
      </c>
      <c r="H40" s="302">
        <v>0</v>
      </c>
      <c r="I40" s="42"/>
      <c r="J40" s="225"/>
    </row>
    <row r="41" spans="1:10" ht="23.25" customHeight="1">
      <c r="A41" s="161" t="s">
        <v>108</v>
      </c>
      <c r="B41" s="224">
        <v>17952</v>
      </c>
      <c r="C41" s="224">
        <v>4023</v>
      </c>
      <c r="D41" s="224">
        <v>6682</v>
      </c>
      <c r="E41" s="224">
        <v>1675</v>
      </c>
      <c r="F41" s="224">
        <v>16215</v>
      </c>
      <c r="G41" s="224">
        <v>37</v>
      </c>
      <c r="H41" s="301">
        <v>4.7</v>
      </c>
      <c r="I41" s="225"/>
      <c r="J41" s="225"/>
    </row>
    <row r="42" spans="1:10" ht="12.6">
      <c r="A42" s="47" t="s">
        <v>2795</v>
      </c>
      <c r="B42" s="163">
        <v>7353</v>
      </c>
      <c r="C42" s="163">
        <v>1489</v>
      </c>
      <c r="D42" s="163">
        <v>4075</v>
      </c>
      <c r="E42" s="163">
        <v>1429</v>
      </c>
      <c r="F42" s="163">
        <v>7286</v>
      </c>
      <c r="G42" s="163">
        <v>0</v>
      </c>
      <c r="H42" s="302">
        <v>1.9</v>
      </c>
      <c r="I42" s="225"/>
      <c r="J42" s="225"/>
    </row>
    <row r="43" spans="1:10" ht="12.6">
      <c r="A43" s="595" t="s">
        <v>164</v>
      </c>
      <c r="B43" s="163">
        <v>612</v>
      </c>
      <c r="C43" s="163">
        <v>83</v>
      </c>
      <c r="D43" s="163">
        <v>388</v>
      </c>
      <c r="E43" s="163">
        <v>23</v>
      </c>
      <c r="F43" s="163">
        <v>7</v>
      </c>
      <c r="G43" s="163">
        <v>0</v>
      </c>
      <c r="H43" s="302">
        <v>0.2</v>
      </c>
      <c r="I43" s="225"/>
      <c r="J43" s="225"/>
    </row>
    <row r="44" spans="1:10" ht="12.6">
      <c r="A44" s="116" t="s">
        <v>2798</v>
      </c>
      <c r="B44" s="163">
        <v>8994</v>
      </c>
      <c r="C44" s="163">
        <v>2259</v>
      </c>
      <c r="D44" s="163">
        <v>2050</v>
      </c>
      <c r="E44" s="163">
        <v>221</v>
      </c>
      <c r="F44" s="163">
        <v>8908</v>
      </c>
      <c r="G44" s="163">
        <v>37</v>
      </c>
      <c r="H44" s="302">
        <v>2.4</v>
      </c>
      <c r="I44" s="225"/>
      <c r="J44" s="225"/>
    </row>
    <row r="45" spans="1:10" ht="12.6">
      <c r="A45" s="595" t="s">
        <v>168</v>
      </c>
      <c r="B45" s="163">
        <v>857</v>
      </c>
      <c r="C45" s="163">
        <v>119</v>
      </c>
      <c r="D45" s="163">
        <v>47</v>
      </c>
      <c r="E45" s="163">
        <v>2</v>
      </c>
      <c r="F45" s="163">
        <v>14</v>
      </c>
      <c r="G45" s="163">
        <v>0</v>
      </c>
      <c r="H45" s="302">
        <v>0.2</v>
      </c>
      <c r="I45" s="225"/>
      <c r="J45" s="225"/>
    </row>
    <row r="46" spans="1:10" ht="12.6">
      <c r="A46" s="704" t="s">
        <v>169</v>
      </c>
      <c r="B46" s="163">
        <v>136</v>
      </c>
      <c r="C46" s="163">
        <v>73</v>
      </c>
      <c r="D46" s="163">
        <v>122</v>
      </c>
      <c r="E46" s="163">
        <v>0</v>
      </c>
      <c r="F46" s="163">
        <v>0</v>
      </c>
      <c r="G46" s="163">
        <v>0</v>
      </c>
      <c r="H46" s="302">
        <v>0</v>
      </c>
      <c r="I46" s="225"/>
      <c r="J46" s="225"/>
    </row>
    <row r="47" spans="1:10" ht="23.25" customHeight="1">
      <c r="A47" s="161" t="s">
        <v>2837</v>
      </c>
      <c r="B47" s="224">
        <v>12</v>
      </c>
      <c r="C47" s="224">
        <v>11</v>
      </c>
      <c r="D47" s="224">
        <v>0</v>
      </c>
      <c r="E47" s="224">
        <v>0</v>
      </c>
      <c r="F47" s="224">
        <v>0</v>
      </c>
      <c r="G47" s="224">
        <v>0</v>
      </c>
      <c r="H47" s="301">
        <v>0</v>
      </c>
      <c r="I47" s="225"/>
      <c r="J47" s="225"/>
    </row>
    <row r="48" spans="1:10" s="162" customFormat="1" ht="23.25" customHeight="1" thickBot="1">
      <c r="A48" s="468" t="s">
        <v>122</v>
      </c>
      <c r="B48" s="469">
        <v>379091</v>
      </c>
      <c r="C48" s="469">
        <v>49632</v>
      </c>
      <c r="D48" s="469">
        <v>70254</v>
      </c>
      <c r="E48" s="469">
        <v>40799</v>
      </c>
      <c r="F48" s="469">
        <v>24121</v>
      </c>
      <c r="G48" s="766">
        <v>433</v>
      </c>
      <c r="H48" s="470">
        <v>100</v>
      </c>
      <c r="I48" s="225"/>
      <c r="J48" s="225"/>
    </row>
    <row r="49" spans="1:10" s="162" customFormat="1" ht="23.25" customHeight="1" thickTop="1" thickBot="1">
      <c r="A49" s="758" t="s">
        <v>2840</v>
      </c>
      <c r="B49" s="761">
        <v>222774</v>
      </c>
      <c r="C49" s="761">
        <v>35492</v>
      </c>
      <c r="D49" s="761">
        <v>44838</v>
      </c>
      <c r="E49" s="761">
        <v>38995</v>
      </c>
      <c r="F49" s="761">
        <v>22011</v>
      </c>
      <c r="G49" s="761">
        <v>433</v>
      </c>
      <c r="H49" s="762"/>
      <c r="I49" s="225"/>
      <c r="J49" s="42"/>
    </row>
    <row r="50" spans="1:10" s="162" customFormat="1" ht="33.75" customHeight="1" thickTop="1">
      <c r="A50" s="991" t="s">
        <v>2812</v>
      </c>
      <c r="B50" s="991"/>
      <c r="C50" s="991"/>
      <c r="D50" s="991"/>
      <c r="E50" s="991"/>
      <c r="F50" s="991"/>
      <c r="G50" s="991"/>
      <c r="H50" s="991"/>
    </row>
    <row r="51" spans="1:10" s="162" customFormat="1" ht="17.649999999999999" customHeight="1">
      <c r="A51" s="991" t="s">
        <v>2573</v>
      </c>
      <c r="B51" s="991"/>
      <c r="C51" s="991"/>
      <c r="D51" s="991"/>
      <c r="E51" s="991"/>
      <c r="F51" s="991"/>
      <c r="G51" s="991"/>
      <c r="H51" s="991"/>
    </row>
    <row r="52" spans="1:10" s="162" customFormat="1" ht="57.4" customHeight="1">
      <c r="A52" s="1008" t="s">
        <v>3119</v>
      </c>
      <c r="B52" s="1008"/>
      <c r="C52" s="1008"/>
      <c r="D52" s="1008"/>
      <c r="E52" s="1008"/>
      <c r="F52" s="1008"/>
      <c r="G52" s="1008"/>
      <c r="H52" s="1008"/>
    </row>
    <row r="53" spans="1:10" s="162" customFormat="1" ht="54" customHeight="1">
      <c r="A53" s="991" t="s">
        <v>3110</v>
      </c>
      <c r="B53" s="991"/>
      <c r="C53" s="991"/>
      <c r="D53" s="991"/>
      <c r="E53" s="991"/>
      <c r="F53" s="991"/>
      <c r="G53" s="991"/>
      <c r="H53" s="991"/>
    </row>
    <row r="54" spans="1:10" s="162" customFormat="1" ht="40.5" customHeight="1">
      <c r="A54" s="1009" t="s">
        <v>3127</v>
      </c>
      <c r="B54" s="1009"/>
      <c r="C54" s="1009"/>
      <c r="D54" s="1009"/>
      <c r="E54" s="1009"/>
      <c r="F54" s="1009"/>
      <c r="G54" s="1009"/>
      <c r="H54" s="1009"/>
    </row>
    <row r="55" spans="1:10" s="162" customFormat="1" ht="19.149999999999999" customHeight="1">
      <c r="A55" s="1009" t="s">
        <v>2970</v>
      </c>
      <c r="B55" s="1009"/>
      <c r="C55" s="1009"/>
      <c r="D55" s="1009"/>
      <c r="E55" s="1009"/>
      <c r="F55" s="1009"/>
      <c r="G55" s="1009"/>
      <c r="H55" s="1009"/>
    </row>
    <row r="56" spans="1:10" s="162" customFormat="1" ht="42.75" customHeight="1">
      <c r="A56" s="946" t="s">
        <v>3111</v>
      </c>
      <c r="B56" s="946"/>
      <c r="C56" s="946"/>
      <c r="D56" s="946"/>
      <c r="E56" s="946"/>
      <c r="F56" s="946"/>
      <c r="G56" s="946"/>
      <c r="H56" s="946"/>
    </row>
    <row r="57" spans="1:10" s="763" customFormat="1" ht="19.899999999999999" customHeight="1">
      <c r="A57" s="1009" t="s">
        <v>3037</v>
      </c>
      <c r="B57" s="1009"/>
      <c r="C57" s="1009"/>
      <c r="D57" s="1009"/>
      <c r="E57" s="1009"/>
      <c r="F57" s="1009"/>
      <c r="G57" s="1009"/>
      <c r="H57" s="1009"/>
    </row>
    <row r="58" spans="1:10" s="763" customFormat="1" ht="19.149999999999999" customHeight="1">
      <c r="A58" s="1009" t="s">
        <v>3112</v>
      </c>
      <c r="B58" s="1009"/>
      <c r="C58" s="1009"/>
      <c r="D58" s="1009"/>
      <c r="E58" s="1009"/>
      <c r="F58" s="1009"/>
      <c r="G58" s="1009"/>
      <c r="H58" s="1009"/>
    </row>
    <row r="59" spans="1:10" ht="18" customHeight="1">
      <c r="A59" s="1007" t="s">
        <v>3113</v>
      </c>
      <c r="B59" s="1007"/>
      <c r="C59" s="1007"/>
      <c r="D59" s="1007"/>
      <c r="E59" s="1007"/>
      <c r="F59" s="1007"/>
      <c r="G59" s="1007"/>
      <c r="H59" s="1007"/>
    </row>
    <row r="61" spans="1:10">
      <c r="A61" s="286" t="s">
        <v>1</v>
      </c>
      <c r="B61" s="287" t="str">
        <f>Contents!C26</f>
        <v>17 Sep 2020</v>
      </c>
    </row>
    <row r="62" spans="1:10">
      <c r="A62" s="286" t="s">
        <v>2652</v>
      </c>
      <c r="B62" s="287" t="str">
        <f>Contents!D26</f>
        <v>22 Oct 2020</v>
      </c>
      <c r="H62" s="595"/>
    </row>
    <row r="64" spans="1:10">
      <c r="B64" s="163"/>
      <c r="C64" s="163"/>
      <c r="D64" s="163"/>
      <c r="E64" s="163"/>
      <c r="F64" s="163"/>
      <c r="G64" s="163"/>
      <c r="H64" s="163"/>
    </row>
  </sheetData>
  <mergeCells count="12">
    <mergeCell ref="A59:H59"/>
    <mergeCell ref="A4:A5"/>
    <mergeCell ref="C4:H4"/>
    <mergeCell ref="A50:H50"/>
    <mergeCell ref="A51:H51"/>
    <mergeCell ref="A52:H52"/>
    <mergeCell ref="A53:H53"/>
    <mergeCell ref="A54:H54"/>
    <mergeCell ref="A55:H55"/>
    <mergeCell ref="A56:H56"/>
    <mergeCell ref="A57:H57"/>
    <mergeCell ref="A58:H58"/>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I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1875" defaultRowHeight="12.3"/>
  <cols>
    <col min="1" max="1" width="18" style="13" customWidth="1"/>
    <col min="2" max="2" width="20" style="13" bestFit="1" customWidth="1"/>
    <col min="3" max="23" width="10.27734375" style="13" customWidth="1"/>
    <col min="24" max="32" width="9.71875" style="13" customWidth="1"/>
    <col min="33" max="33" width="15.27734375" style="13" customWidth="1"/>
    <col min="34" max="34" width="16.27734375" style="13" customWidth="1"/>
    <col min="35" max="16384" width="8.71875" style="13"/>
  </cols>
  <sheetData>
    <row r="1" spans="1:35">
      <c r="A1" s="2" t="s">
        <v>3073</v>
      </c>
    </row>
    <row r="2" spans="1:35"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495"/>
      <c r="AA2" s="563"/>
      <c r="AB2" s="603"/>
      <c r="AC2" s="339"/>
      <c r="AD2" s="566"/>
      <c r="AE2" s="566"/>
      <c r="AF2" s="566"/>
    </row>
    <row r="3" spans="1:35"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2371</v>
      </c>
      <c r="O3" s="48" t="s">
        <v>2450</v>
      </c>
      <c r="P3" s="48" t="s">
        <v>2463</v>
      </c>
      <c r="Q3" s="48" t="s">
        <v>2493</v>
      </c>
      <c r="R3" s="49" t="s">
        <v>2509</v>
      </c>
      <c r="S3" s="87" t="s">
        <v>2519</v>
      </c>
      <c r="T3" s="48" t="s">
        <v>2564</v>
      </c>
      <c r="U3" s="48" t="s">
        <v>2625</v>
      </c>
      <c r="V3" s="48" t="s">
        <v>2667</v>
      </c>
      <c r="W3" s="87" t="s">
        <v>2676</v>
      </c>
      <c r="X3" s="48" t="s">
        <v>2706</v>
      </c>
      <c r="Y3" s="48" t="s">
        <v>2724</v>
      </c>
      <c r="Z3" s="48" t="s">
        <v>2836</v>
      </c>
      <c r="AA3" s="87" t="s">
        <v>2871</v>
      </c>
      <c r="AB3" s="48" t="s">
        <v>2924</v>
      </c>
      <c r="AC3" s="48" t="s">
        <v>2967</v>
      </c>
      <c r="AD3" s="48" t="s">
        <v>3003</v>
      </c>
      <c r="AE3" s="87" t="s">
        <v>3038</v>
      </c>
      <c r="AF3" s="48" t="s">
        <v>3072</v>
      </c>
      <c r="AG3" s="77" t="s">
        <v>2344</v>
      </c>
      <c r="AH3" s="134" t="s">
        <v>195</v>
      </c>
      <c r="AI3" s="125"/>
    </row>
    <row r="4" spans="1:35" ht="12.75" customHeight="1">
      <c r="A4" s="1010" t="s">
        <v>125</v>
      </c>
      <c r="B4" s="75" t="s">
        <v>81</v>
      </c>
      <c r="C4" s="164">
        <v>9773</v>
      </c>
      <c r="D4" s="164">
        <v>22873</v>
      </c>
      <c r="E4" s="164">
        <v>38077</v>
      </c>
      <c r="F4" s="164">
        <v>60639</v>
      </c>
      <c r="G4" s="164">
        <v>98567</v>
      </c>
      <c r="H4" s="164">
        <v>37943</v>
      </c>
      <c r="I4" s="164">
        <v>37002</v>
      </c>
      <c r="J4" s="164">
        <v>36918</v>
      </c>
      <c r="K4" s="164">
        <v>33635</v>
      </c>
      <c r="L4" s="164">
        <v>25434</v>
      </c>
      <c r="M4" s="164">
        <v>24509</v>
      </c>
      <c r="N4" s="164">
        <v>19291</v>
      </c>
      <c r="O4" s="164">
        <v>22830</v>
      </c>
      <c r="P4" s="164">
        <v>21071</v>
      </c>
      <c r="Q4" s="164">
        <v>16500</v>
      </c>
      <c r="R4" s="164">
        <v>15128</v>
      </c>
      <c r="S4" s="164">
        <v>14939</v>
      </c>
      <c r="T4" s="164">
        <v>9247</v>
      </c>
      <c r="U4" s="164">
        <v>13168</v>
      </c>
      <c r="V4" s="164">
        <v>14533</v>
      </c>
      <c r="W4" s="164">
        <v>17304</v>
      </c>
      <c r="X4" s="164">
        <v>19430</v>
      </c>
      <c r="Y4" s="164">
        <v>22989</v>
      </c>
      <c r="Z4" s="172" t="s">
        <v>2477</v>
      </c>
      <c r="AA4" s="172" t="s">
        <v>2477</v>
      </c>
      <c r="AB4" s="172" t="s">
        <v>2477</v>
      </c>
      <c r="AC4" s="172" t="s">
        <v>2477</v>
      </c>
      <c r="AD4" s="172" t="s">
        <v>2477</v>
      </c>
      <c r="AE4" s="172" t="s">
        <v>2477</v>
      </c>
      <c r="AF4" s="172" t="s">
        <v>2477</v>
      </c>
      <c r="AG4" s="164">
        <v>631800</v>
      </c>
      <c r="AH4" s="165">
        <v>58.3</v>
      </c>
      <c r="AI4" s="139"/>
    </row>
    <row r="5" spans="1:35" ht="12.6">
      <c r="A5" s="1011"/>
      <c r="B5" s="75" t="s">
        <v>84</v>
      </c>
      <c r="C5" s="164">
        <v>3283</v>
      </c>
      <c r="D5" s="164">
        <v>4582</v>
      </c>
      <c r="E5" s="164">
        <v>7314</v>
      </c>
      <c r="F5" s="164">
        <v>12955</v>
      </c>
      <c r="G5" s="164">
        <v>17049</v>
      </c>
      <c r="H5" s="164">
        <v>18901</v>
      </c>
      <c r="I5" s="164">
        <v>21885</v>
      </c>
      <c r="J5" s="164">
        <v>29364</v>
      </c>
      <c r="K5" s="164">
        <v>25550</v>
      </c>
      <c r="L5" s="164">
        <v>17253</v>
      </c>
      <c r="M5" s="164">
        <v>12363</v>
      </c>
      <c r="N5" s="164">
        <v>10921</v>
      </c>
      <c r="O5" s="164">
        <v>16185</v>
      </c>
      <c r="P5" s="164">
        <v>14642</v>
      </c>
      <c r="Q5" s="164">
        <v>12572</v>
      </c>
      <c r="R5" s="164">
        <v>9163</v>
      </c>
      <c r="S5" s="164">
        <v>8277</v>
      </c>
      <c r="T5" s="164">
        <v>3206</v>
      </c>
      <c r="U5" s="164">
        <v>5742</v>
      </c>
      <c r="V5" s="164">
        <v>6252</v>
      </c>
      <c r="W5" s="164">
        <v>7449</v>
      </c>
      <c r="X5" s="164">
        <v>7626</v>
      </c>
      <c r="Y5" s="164">
        <v>9914</v>
      </c>
      <c r="Z5" s="172" t="s">
        <v>2477</v>
      </c>
      <c r="AA5" s="172" t="s">
        <v>2477</v>
      </c>
      <c r="AB5" s="172" t="s">
        <v>2477</v>
      </c>
      <c r="AC5" s="172" t="s">
        <v>2477</v>
      </c>
      <c r="AD5" s="172" t="s">
        <v>2477</v>
      </c>
      <c r="AE5" s="172" t="s">
        <v>2477</v>
      </c>
      <c r="AF5" s="172" t="s">
        <v>2477</v>
      </c>
      <c r="AG5" s="164">
        <v>282448</v>
      </c>
      <c r="AH5" s="165">
        <v>26.1</v>
      </c>
      <c r="AI5" s="139"/>
    </row>
    <row r="6" spans="1:35" ht="12.6">
      <c r="A6" s="336"/>
      <c r="B6" s="75" t="s">
        <v>97</v>
      </c>
      <c r="C6" s="164">
        <v>27</v>
      </c>
      <c r="D6" s="164">
        <v>27</v>
      </c>
      <c r="E6" s="164">
        <v>1</v>
      </c>
      <c r="F6" s="164">
        <v>501</v>
      </c>
      <c r="G6" s="164">
        <v>916</v>
      </c>
      <c r="H6" s="164">
        <v>437</v>
      </c>
      <c r="I6" s="164">
        <v>509</v>
      </c>
      <c r="J6" s="164">
        <v>571</v>
      </c>
      <c r="K6" s="164">
        <v>168</v>
      </c>
      <c r="L6" s="164">
        <v>98</v>
      </c>
      <c r="M6" s="164">
        <v>371</v>
      </c>
      <c r="N6" s="164">
        <v>1630</v>
      </c>
      <c r="O6" s="164">
        <v>1444</v>
      </c>
      <c r="P6" s="164">
        <v>1434</v>
      </c>
      <c r="Q6" s="164">
        <v>1417</v>
      </c>
      <c r="R6" s="164">
        <v>1887</v>
      </c>
      <c r="S6" s="164">
        <v>1616</v>
      </c>
      <c r="T6" s="164">
        <v>1077</v>
      </c>
      <c r="U6" s="164">
        <v>1777</v>
      </c>
      <c r="V6" s="164">
        <v>2209</v>
      </c>
      <c r="W6" s="164">
        <v>1512</v>
      </c>
      <c r="X6" s="164">
        <v>3460</v>
      </c>
      <c r="Y6" s="164">
        <v>7414</v>
      </c>
      <c r="Z6" s="172" t="s">
        <v>2477</v>
      </c>
      <c r="AA6" s="172" t="s">
        <v>2477</v>
      </c>
      <c r="AB6" s="172" t="s">
        <v>2477</v>
      </c>
      <c r="AC6" s="172" t="s">
        <v>2477</v>
      </c>
      <c r="AD6" s="172" t="s">
        <v>2477</v>
      </c>
      <c r="AE6" s="172" t="s">
        <v>2477</v>
      </c>
      <c r="AF6" s="172" t="s">
        <v>2477</v>
      </c>
      <c r="AG6" s="164">
        <v>30503</v>
      </c>
      <c r="AH6" s="165">
        <v>2.8</v>
      </c>
      <c r="AI6" s="139"/>
    </row>
    <row r="7" spans="1:35" ht="12.75" customHeight="1">
      <c r="A7" s="397"/>
      <c r="B7" s="75" t="s">
        <v>102</v>
      </c>
      <c r="C7" s="164">
        <v>34</v>
      </c>
      <c r="D7" s="164">
        <v>46</v>
      </c>
      <c r="E7" s="164">
        <v>391</v>
      </c>
      <c r="F7" s="164">
        <v>587</v>
      </c>
      <c r="G7" s="164">
        <v>821</v>
      </c>
      <c r="H7" s="164">
        <v>191</v>
      </c>
      <c r="I7" s="164">
        <v>126</v>
      </c>
      <c r="J7" s="164">
        <v>24</v>
      </c>
      <c r="K7" s="164">
        <v>113</v>
      </c>
      <c r="L7" s="164">
        <v>18</v>
      </c>
      <c r="M7" s="164">
        <v>32</v>
      </c>
      <c r="N7" s="164">
        <v>62</v>
      </c>
      <c r="O7" s="164">
        <v>135</v>
      </c>
      <c r="P7" s="164">
        <v>221</v>
      </c>
      <c r="Q7" s="164">
        <v>193</v>
      </c>
      <c r="R7" s="164">
        <v>64</v>
      </c>
      <c r="S7" s="164">
        <v>95</v>
      </c>
      <c r="T7" s="164">
        <v>40</v>
      </c>
      <c r="U7" s="164">
        <v>75</v>
      </c>
      <c r="V7" s="164">
        <v>129</v>
      </c>
      <c r="W7" s="164">
        <v>276</v>
      </c>
      <c r="X7" s="164">
        <v>467</v>
      </c>
      <c r="Y7" s="164">
        <v>266</v>
      </c>
      <c r="Z7" s="172" t="s">
        <v>2477</v>
      </c>
      <c r="AA7" s="172" t="s">
        <v>2477</v>
      </c>
      <c r="AB7" s="172" t="s">
        <v>2477</v>
      </c>
      <c r="AC7" s="172" t="s">
        <v>2477</v>
      </c>
      <c r="AD7" s="172" t="s">
        <v>2477</v>
      </c>
      <c r="AE7" s="172" t="s">
        <v>2477</v>
      </c>
      <c r="AF7" s="172" t="s">
        <v>2477</v>
      </c>
      <c r="AG7" s="164">
        <v>4406</v>
      </c>
      <c r="AH7" s="165">
        <v>0.4</v>
      </c>
      <c r="AI7" s="139"/>
    </row>
    <row r="8" spans="1:35" ht="12.75" customHeight="1">
      <c r="A8" s="397"/>
      <c r="B8" s="75" t="s">
        <v>108</v>
      </c>
      <c r="C8" s="164">
        <v>868</v>
      </c>
      <c r="D8" s="164">
        <v>3549</v>
      </c>
      <c r="E8" s="164">
        <v>6639</v>
      </c>
      <c r="F8" s="164">
        <v>13803</v>
      </c>
      <c r="G8" s="164">
        <v>21131</v>
      </c>
      <c r="H8" s="164">
        <v>2687</v>
      </c>
      <c r="I8" s="164">
        <v>5555</v>
      </c>
      <c r="J8" s="164">
        <v>4285</v>
      </c>
      <c r="K8" s="164">
        <v>3336</v>
      </c>
      <c r="L8" s="164">
        <v>5348</v>
      </c>
      <c r="M8" s="164">
        <v>6247</v>
      </c>
      <c r="N8" s="164">
        <v>5770</v>
      </c>
      <c r="O8" s="164">
        <v>6114</v>
      </c>
      <c r="P8" s="164">
        <v>6626</v>
      </c>
      <c r="Q8" s="164">
        <v>5620</v>
      </c>
      <c r="R8" s="164">
        <v>3356</v>
      </c>
      <c r="S8" s="164">
        <v>4841</v>
      </c>
      <c r="T8" s="164">
        <v>3709</v>
      </c>
      <c r="U8" s="164">
        <v>3832</v>
      </c>
      <c r="V8" s="164">
        <v>3038</v>
      </c>
      <c r="W8" s="164">
        <v>3431</v>
      </c>
      <c r="X8" s="164">
        <v>5952</v>
      </c>
      <c r="Y8" s="164">
        <v>6391</v>
      </c>
      <c r="Z8" s="172" t="s">
        <v>2477</v>
      </c>
      <c r="AA8" s="172" t="s">
        <v>2477</v>
      </c>
      <c r="AB8" s="172" t="s">
        <v>2477</v>
      </c>
      <c r="AC8" s="172" t="s">
        <v>2477</v>
      </c>
      <c r="AD8" s="172" t="s">
        <v>2477</v>
      </c>
      <c r="AE8" s="172" t="s">
        <v>2477</v>
      </c>
      <c r="AF8" s="172" t="s">
        <v>2477</v>
      </c>
      <c r="AG8" s="164">
        <v>132128</v>
      </c>
      <c r="AH8" s="165">
        <v>12.2</v>
      </c>
      <c r="AI8" s="139"/>
    </row>
    <row r="9" spans="1:35" ht="12.75" customHeight="1">
      <c r="A9" s="397"/>
      <c r="B9" s="552" t="s">
        <v>2837</v>
      </c>
      <c r="C9" s="164">
        <v>47</v>
      </c>
      <c r="D9" s="164">
        <v>22</v>
      </c>
      <c r="E9" s="164">
        <v>3</v>
      </c>
      <c r="F9" s="164">
        <v>203</v>
      </c>
      <c r="G9" s="164">
        <v>210</v>
      </c>
      <c r="H9" s="164">
        <v>327</v>
      </c>
      <c r="I9" s="164">
        <v>0</v>
      </c>
      <c r="J9" s="164">
        <v>20</v>
      </c>
      <c r="K9" s="164">
        <v>0</v>
      </c>
      <c r="L9" s="164">
        <v>55</v>
      </c>
      <c r="M9" s="164">
        <v>0</v>
      </c>
      <c r="N9" s="164">
        <v>17</v>
      </c>
      <c r="O9" s="164">
        <v>0</v>
      </c>
      <c r="P9" s="164">
        <v>112</v>
      </c>
      <c r="Q9" s="164">
        <v>0</v>
      </c>
      <c r="R9" s="164">
        <v>0</v>
      </c>
      <c r="S9" s="164">
        <v>0</v>
      </c>
      <c r="T9" s="164">
        <v>0</v>
      </c>
      <c r="U9" s="164">
        <v>0</v>
      </c>
      <c r="V9" s="164">
        <v>0</v>
      </c>
      <c r="W9" s="164">
        <v>143</v>
      </c>
      <c r="X9" s="164">
        <v>6</v>
      </c>
      <c r="Y9" s="164">
        <v>644</v>
      </c>
      <c r="Z9" s="172" t="s">
        <v>2477</v>
      </c>
      <c r="AA9" s="172" t="s">
        <v>2477</v>
      </c>
      <c r="AB9" s="172" t="s">
        <v>2477</v>
      </c>
      <c r="AC9" s="172" t="s">
        <v>2477</v>
      </c>
      <c r="AD9" s="172" t="s">
        <v>2477</v>
      </c>
      <c r="AE9" s="172" t="s">
        <v>2477</v>
      </c>
      <c r="AF9" s="172" t="s">
        <v>2477</v>
      </c>
      <c r="AG9" s="164">
        <v>1809</v>
      </c>
      <c r="AH9" s="165">
        <v>0.2</v>
      </c>
      <c r="AI9" s="139"/>
    </row>
    <row r="10" spans="1:35" ht="34.5" customHeight="1">
      <c r="A10" s="335" t="s">
        <v>196</v>
      </c>
      <c r="B10" s="75" t="s">
        <v>81</v>
      </c>
      <c r="C10" s="164">
        <v>5254</v>
      </c>
      <c r="D10" s="164">
        <v>6378</v>
      </c>
      <c r="E10" s="164">
        <v>8224</v>
      </c>
      <c r="F10" s="164">
        <v>5924</v>
      </c>
      <c r="G10" s="164">
        <v>10158</v>
      </c>
      <c r="H10" s="164">
        <v>32046</v>
      </c>
      <c r="I10" s="164">
        <v>35474</v>
      </c>
      <c r="J10" s="164">
        <v>26934</v>
      </c>
      <c r="K10" s="164">
        <v>20367</v>
      </c>
      <c r="L10" s="164">
        <v>10485</v>
      </c>
      <c r="M10" s="164">
        <v>7422</v>
      </c>
      <c r="N10" s="164">
        <v>6548</v>
      </c>
      <c r="O10" s="164">
        <v>3299</v>
      </c>
      <c r="P10" s="164">
        <v>2756</v>
      </c>
      <c r="Q10" s="164">
        <v>3150</v>
      </c>
      <c r="R10" s="164">
        <v>1178</v>
      </c>
      <c r="S10" s="164">
        <v>2267</v>
      </c>
      <c r="T10" s="172" t="s">
        <v>2477</v>
      </c>
      <c r="U10" s="172" t="s">
        <v>2477</v>
      </c>
      <c r="V10" s="172" t="s">
        <v>2477</v>
      </c>
      <c r="W10" s="172" t="s">
        <v>2477</v>
      </c>
      <c r="X10" s="172" t="s">
        <v>2477</v>
      </c>
      <c r="Y10" s="172" t="s">
        <v>2477</v>
      </c>
      <c r="Z10" s="172" t="s">
        <v>2477</v>
      </c>
      <c r="AA10" s="172" t="s">
        <v>2477</v>
      </c>
      <c r="AB10" s="172" t="s">
        <v>2477</v>
      </c>
      <c r="AC10" s="172" t="s">
        <v>2477</v>
      </c>
      <c r="AD10" s="172" t="s">
        <v>2477</v>
      </c>
      <c r="AE10" s="172" t="s">
        <v>2477</v>
      </c>
      <c r="AF10" s="172" t="s">
        <v>2477</v>
      </c>
      <c r="AG10" s="164">
        <v>187864</v>
      </c>
      <c r="AH10" s="165">
        <v>38.9</v>
      </c>
      <c r="AI10" s="139"/>
    </row>
    <row r="11" spans="1:35" ht="12.6">
      <c r="A11" s="336"/>
      <c r="B11" s="75" t="s">
        <v>84</v>
      </c>
      <c r="C11" s="164">
        <v>18696</v>
      </c>
      <c r="D11" s="164">
        <v>18553</v>
      </c>
      <c r="E11" s="164">
        <v>15525</v>
      </c>
      <c r="F11" s="164">
        <v>12298</v>
      </c>
      <c r="G11" s="164">
        <v>15215</v>
      </c>
      <c r="H11" s="164">
        <v>30204</v>
      </c>
      <c r="I11" s="164">
        <v>34915</v>
      </c>
      <c r="J11" s="164">
        <v>34595</v>
      </c>
      <c r="K11" s="164">
        <v>19651</v>
      </c>
      <c r="L11" s="164">
        <v>5988</v>
      </c>
      <c r="M11" s="164">
        <v>4524</v>
      </c>
      <c r="N11" s="164">
        <v>2321</v>
      </c>
      <c r="O11" s="164">
        <v>3032</v>
      </c>
      <c r="P11" s="164">
        <v>2682</v>
      </c>
      <c r="Q11" s="164">
        <v>1823</v>
      </c>
      <c r="R11" s="164">
        <v>1484</v>
      </c>
      <c r="S11" s="164">
        <v>1882</v>
      </c>
      <c r="T11" s="172" t="s">
        <v>2477</v>
      </c>
      <c r="U11" s="172" t="s">
        <v>2477</v>
      </c>
      <c r="V11" s="172" t="s">
        <v>2477</v>
      </c>
      <c r="W11" s="172" t="s">
        <v>2477</v>
      </c>
      <c r="X11" s="172" t="s">
        <v>2477</v>
      </c>
      <c r="Y11" s="172" t="s">
        <v>2477</v>
      </c>
      <c r="Z11" s="172" t="s">
        <v>2477</v>
      </c>
      <c r="AA11" s="172" t="s">
        <v>2477</v>
      </c>
      <c r="AB11" s="172" t="s">
        <v>2477</v>
      </c>
      <c r="AC11" s="172" t="s">
        <v>2477</v>
      </c>
      <c r="AD11" s="172" t="s">
        <v>2477</v>
      </c>
      <c r="AE11" s="172" t="s">
        <v>2477</v>
      </c>
      <c r="AF11" s="172" t="s">
        <v>2477</v>
      </c>
      <c r="AG11" s="164">
        <v>223388</v>
      </c>
      <c r="AH11" s="165">
        <v>46.3</v>
      </c>
      <c r="AI11" s="139"/>
    </row>
    <row r="12" spans="1:35" ht="12.6">
      <c r="A12" s="336"/>
      <c r="B12" s="75" t="s">
        <v>97</v>
      </c>
      <c r="C12" s="164">
        <v>0</v>
      </c>
      <c r="D12" s="164">
        <v>0</v>
      </c>
      <c r="E12" s="164">
        <v>16</v>
      </c>
      <c r="F12" s="164">
        <v>390</v>
      </c>
      <c r="G12" s="164">
        <v>571</v>
      </c>
      <c r="H12" s="164">
        <v>1246</v>
      </c>
      <c r="I12" s="164">
        <v>804</v>
      </c>
      <c r="J12" s="164">
        <v>2898</v>
      </c>
      <c r="K12" s="164">
        <v>1598</v>
      </c>
      <c r="L12" s="164">
        <v>487</v>
      </c>
      <c r="M12" s="164">
        <v>2373</v>
      </c>
      <c r="N12" s="164">
        <v>1874</v>
      </c>
      <c r="O12" s="164">
        <v>1015</v>
      </c>
      <c r="P12" s="164">
        <v>1446</v>
      </c>
      <c r="Q12" s="164">
        <v>688</v>
      </c>
      <c r="R12" s="164">
        <v>882</v>
      </c>
      <c r="S12" s="164">
        <v>1051</v>
      </c>
      <c r="T12" s="172" t="s">
        <v>2477</v>
      </c>
      <c r="U12" s="172" t="s">
        <v>2477</v>
      </c>
      <c r="V12" s="172" t="s">
        <v>2477</v>
      </c>
      <c r="W12" s="172" t="s">
        <v>2477</v>
      </c>
      <c r="X12" s="172" t="s">
        <v>2477</v>
      </c>
      <c r="Y12" s="172" t="s">
        <v>2477</v>
      </c>
      <c r="Z12" s="172" t="s">
        <v>2477</v>
      </c>
      <c r="AA12" s="172" t="s">
        <v>2477</v>
      </c>
      <c r="AB12" s="172" t="s">
        <v>2477</v>
      </c>
      <c r="AC12" s="172" t="s">
        <v>2477</v>
      </c>
      <c r="AD12" s="172" t="s">
        <v>2477</v>
      </c>
      <c r="AE12" s="172" t="s">
        <v>2477</v>
      </c>
      <c r="AF12" s="172" t="s">
        <v>2477</v>
      </c>
      <c r="AG12" s="164">
        <v>17339</v>
      </c>
      <c r="AH12" s="165">
        <v>3.6</v>
      </c>
      <c r="AI12" s="139"/>
    </row>
    <row r="13" spans="1:35" ht="12.6">
      <c r="A13" s="336"/>
      <c r="B13" s="75" t="s">
        <v>102</v>
      </c>
      <c r="C13" s="164">
        <v>24</v>
      </c>
      <c r="D13" s="164">
        <v>42</v>
      </c>
      <c r="E13" s="164">
        <v>79</v>
      </c>
      <c r="F13" s="164">
        <v>359</v>
      </c>
      <c r="G13" s="164">
        <v>875</v>
      </c>
      <c r="H13" s="164">
        <v>1667</v>
      </c>
      <c r="I13" s="164">
        <v>2393</v>
      </c>
      <c r="J13" s="164">
        <v>2334</v>
      </c>
      <c r="K13" s="164">
        <v>824</v>
      </c>
      <c r="L13" s="164">
        <v>556</v>
      </c>
      <c r="M13" s="164">
        <v>314</v>
      </c>
      <c r="N13" s="164">
        <v>191</v>
      </c>
      <c r="O13" s="164">
        <v>189</v>
      </c>
      <c r="P13" s="164">
        <v>95</v>
      </c>
      <c r="Q13" s="164">
        <v>123</v>
      </c>
      <c r="R13" s="164">
        <v>105</v>
      </c>
      <c r="S13" s="164">
        <v>105</v>
      </c>
      <c r="T13" s="172" t="s">
        <v>2477</v>
      </c>
      <c r="U13" s="172" t="s">
        <v>2477</v>
      </c>
      <c r="V13" s="172" t="s">
        <v>2477</v>
      </c>
      <c r="W13" s="172" t="s">
        <v>2477</v>
      </c>
      <c r="X13" s="172" t="s">
        <v>2477</v>
      </c>
      <c r="Y13" s="172" t="s">
        <v>2477</v>
      </c>
      <c r="Z13" s="172" t="s">
        <v>2477</v>
      </c>
      <c r="AA13" s="172" t="s">
        <v>2477</v>
      </c>
      <c r="AB13" s="172" t="s">
        <v>2477</v>
      </c>
      <c r="AC13" s="172" t="s">
        <v>2477</v>
      </c>
      <c r="AD13" s="172" t="s">
        <v>2477</v>
      </c>
      <c r="AE13" s="172" t="s">
        <v>2477</v>
      </c>
      <c r="AF13" s="172" t="s">
        <v>2477</v>
      </c>
      <c r="AG13" s="164">
        <v>10275</v>
      </c>
      <c r="AH13" s="165">
        <v>2.1</v>
      </c>
      <c r="AI13" s="139"/>
    </row>
    <row r="14" spans="1:35" ht="12.75" customHeight="1">
      <c r="A14" s="397"/>
      <c r="B14" s="75" t="s">
        <v>108</v>
      </c>
      <c r="C14" s="164">
        <v>8</v>
      </c>
      <c r="D14" s="164">
        <v>578</v>
      </c>
      <c r="E14" s="164">
        <v>1234</v>
      </c>
      <c r="F14" s="164">
        <v>861</v>
      </c>
      <c r="G14" s="164">
        <v>3036</v>
      </c>
      <c r="H14" s="164">
        <v>4328</v>
      </c>
      <c r="I14" s="164">
        <v>2758</v>
      </c>
      <c r="J14" s="164">
        <v>5186</v>
      </c>
      <c r="K14" s="164">
        <v>4157</v>
      </c>
      <c r="L14" s="164">
        <v>2096</v>
      </c>
      <c r="M14" s="164">
        <v>3000</v>
      </c>
      <c r="N14" s="164">
        <v>2546</v>
      </c>
      <c r="O14" s="164">
        <v>1759</v>
      </c>
      <c r="P14" s="164">
        <v>2301</v>
      </c>
      <c r="Q14" s="164">
        <v>2270</v>
      </c>
      <c r="R14" s="164">
        <v>1805</v>
      </c>
      <c r="S14" s="164">
        <v>1385</v>
      </c>
      <c r="T14" s="172" t="s">
        <v>2477</v>
      </c>
      <c r="U14" s="172" t="s">
        <v>2477</v>
      </c>
      <c r="V14" s="172" t="s">
        <v>2477</v>
      </c>
      <c r="W14" s="172" t="s">
        <v>2477</v>
      </c>
      <c r="X14" s="172" t="s">
        <v>2477</v>
      </c>
      <c r="Y14" s="172" t="s">
        <v>2477</v>
      </c>
      <c r="Z14" s="172" t="s">
        <v>2477</v>
      </c>
      <c r="AA14" s="172" t="s">
        <v>2477</v>
      </c>
      <c r="AB14" s="172" t="s">
        <v>2477</v>
      </c>
      <c r="AC14" s="172" t="s">
        <v>2477</v>
      </c>
      <c r="AD14" s="172" t="s">
        <v>2477</v>
      </c>
      <c r="AE14" s="172" t="s">
        <v>2477</v>
      </c>
      <c r="AF14" s="172" t="s">
        <v>2477</v>
      </c>
      <c r="AG14" s="164">
        <v>39308</v>
      </c>
      <c r="AH14" s="165">
        <v>8.1</v>
      </c>
      <c r="AI14" s="139"/>
    </row>
    <row r="15" spans="1:35" ht="12.75" customHeight="1">
      <c r="A15" s="397"/>
      <c r="B15" s="552" t="s">
        <v>2837</v>
      </c>
      <c r="C15" s="164">
        <v>0</v>
      </c>
      <c r="D15" s="164">
        <v>0</v>
      </c>
      <c r="E15" s="164">
        <v>0</v>
      </c>
      <c r="F15" s="164">
        <v>8</v>
      </c>
      <c r="G15" s="164">
        <v>28</v>
      </c>
      <c r="H15" s="164">
        <v>522</v>
      </c>
      <c r="I15" s="164">
        <v>293</v>
      </c>
      <c r="J15" s="164">
        <v>474</v>
      </c>
      <c r="K15" s="164">
        <v>419</v>
      </c>
      <c r="L15" s="164">
        <v>805</v>
      </c>
      <c r="M15" s="164">
        <v>228</v>
      </c>
      <c r="N15" s="164">
        <v>684</v>
      </c>
      <c r="O15" s="164">
        <v>27</v>
      </c>
      <c r="P15" s="164">
        <v>289</v>
      </c>
      <c r="Q15" s="164">
        <v>151</v>
      </c>
      <c r="R15" s="164">
        <v>418</v>
      </c>
      <c r="S15" s="164">
        <v>235</v>
      </c>
      <c r="T15" s="172" t="s">
        <v>2477</v>
      </c>
      <c r="U15" s="172" t="s">
        <v>2477</v>
      </c>
      <c r="V15" s="172" t="s">
        <v>2477</v>
      </c>
      <c r="W15" s="172" t="s">
        <v>2477</v>
      </c>
      <c r="X15" s="172" t="s">
        <v>2477</v>
      </c>
      <c r="Y15" s="172" t="s">
        <v>2477</v>
      </c>
      <c r="Z15" s="172" t="s">
        <v>2477</v>
      </c>
      <c r="AA15" s="172" t="s">
        <v>2477</v>
      </c>
      <c r="AB15" s="172" t="s">
        <v>2477</v>
      </c>
      <c r="AC15" s="172" t="s">
        <v>2477</v>
      </c>
      <c r="AD15" s="172" t="s">
        <v>2477</v>
      </c>
      <c r="AE15" s="172" t="s">
        <v>2477</v>
      </c>
      <c r="AF15" s="172" t="s">
        <v>2477</v>
      </c>
      <c r="AG15" s="164">
        <v>4581</v>
      </c>
      <c r="AH15" s="165">
        <v>0.9</v>
      </c>
      <c r="AI15" s="139"/>
    </row>
    <row r="16" spans="1:35" ht="30.75" customHeight="1">
      <c r="A16" s="335" t="s">
        <v>127</v>
      </c>
      <c r="B16" s="75" t="s">
        <v>71</v>
      </c>
      <c r="C16" s="164">
        <v>4201</v>
      </c>
      <c r="D16" s="164">
        <v>22732</v>
      </c>
      <c r="E16" s="164">
        <v>55983</v>
      </c>
      <c r="F16" s="164">
        <v>84686</v>
      </c>
      <c r="G16" s="164">
        <v>57893</v>
      </c>
      <c r="H16" s="164">
        <v>27054</v>
      </c>
      <c r="I16" s="164">
        <v>13591</v>
      </c>
      <c r="J16" s="164">
        <v>16916</v>
      </c>
      <c r="K16" s="164">
        <v>17624</v>
      </c>
      <c r="L16" s="164">
        <v>14842</v>
      </c>
      <c r="M16" s="164">
        <v>17790</v>
      </c>
      <c r="N16" s="164">
        <v>23209</v>
      </c>
      <c r="O16" s="164">
        <v>32757</v>
      </c>
      <c r="P16" s="164">
        <v>35734</v>
      </c>
      <c r="Q16" s="164">
        <v>16773</v>
      </c>
      <c r="R16" s="164">
        <v>16847</v>
      </c>
      <c r="S16" s="164">
        <v>17610</v>
      </c>
      <c r="T16" s="164">
        <v>6924</v>
      </c>
      <c r="U16" s="164">
        <v>9134</v>
      </c>
      <c r="V16" s="164">
        <v>10146</v>
      </c>
      <c r="W16" s="164">
        <v>10351</v>
      </c>
      <c r="X16" s="164">
        <v>11544</v>
      </c>
      <c r="Y16" s="164">
        <v>8520</v>
      </c>
      <c r="Z16" s="665">
        <v>3975</v>
      </c>
      <c r="AA16" s="665">
        <v>9560</v>
      </c>
      <c r="AB16" s="665">
        <v>12006</v>
      </c>
      <c r="AC16" s="665">
        <v>18448</v>
      </c>
      <c r="AD16" s="665">
        <v>26643</v>
      </c>
      <c r="AE16" s="665">
        <v>18364</v>
      </c>
      <c r="AF16" s="665">
        <v>14491</v>
      </c>
      <c r="AG16" s="164">
        <v>636348</v>
      </c>
      <c r="AH16" s="165">
        <v>51.9</v>
      </c>
      <c r="AI16" s="139"/>
    </row>
    <row r="17" spans="1:35" ht="12.6">
      <c r="A17" s="336"/>
      <c r="B17" s="75" t="s">
        <v>81</v>
      </c>
      <c r="C17" s="164">
        <v>1398</v>
      </c>
      <c r="D17" s="164">
        <v>3398</v>
      </c>
      <c r="E17" s="164">
        <v>2870</v>
      </c>
      <c r="F17" s="164">
        <v>1395</v>
      </c>
      <c r="G17" s="164">
        <v>1037</v>
      </c>
      <c r="H17" s="164">
        <v>219</v>
      </c>
      <c r="I17" s="164">
        <v>84</v>
      </c>
      <c r="J17" s="164">
        <v>62</v>
      </c>
      <c r="K17" s="164">
        <v>59</v>
      </c>
      <c r="L17" s="164">
        <v>57</v>
      </c>
      <c r="M17" s="164">
        <v>466</v>
      </c>
      <c r="N17" s="164">
        <v>839</v>
      </c>
      <c r="O17" s="164">
        <v>1060</v>
      </c>
      <c r="P17" s="164">
        <v>651</v>
      </c>
      <c r="Q17" s="164">
        <v>788</v>
      </c>
      <c r="R17" s="164">
        <v>1306</v>
      </c>
      <c r="S17" s="164">
        <v>2217</v>
      </c>
      <c r="T17" s="164">
        <v>3275</v>
      </c>
      <c r="U17" s="164">
        <v>4757</v>
      </c>
      <c r="V17" s="164">
        <v>4366</v>
      </c>
      <c r="W17" s="164">
        <v>5748</v>
      </c>
      <c r="X17" s="164">
        <v>5111</v>
      </c>
      <c r="Y17" s="164">
        <v>4494</v>
      </c>
      <c r="Z17" s="665">
        <v>4888</v>
      </c>
      <c r="AA17" s="665">
        <v>10099</v>
      </c>
      <c r="AB17" s="665">
        <v>9915</v>
      </c>
      <c r="AC17" s="665">
        <v>10153</v>
      </c>
      <c r="AD17" s="665">
        <v>11175</v>
      </c>
      <c r="AE17" s="665">
        <v>10159</v>
      </c>
      <c r="AF17" s="665">
        <v>4630</v>
      </c>
      <c r="AG17" s="164">
        <v>106676</v>
      </c>
      <c r="AH17" s="165">
        <v>8.6999999999999993</v>
      </c>
      <c r="AI17" s="139"/>
    </row>
    <row r="18" spans="1:35" ht="12.6">
      <c r="A18" s="336"/>
      <c r="B18" s="75" t="s">
        <v>84</v>
      </c>
      <c r="C18" s="164">
        <v>10654</v>
      </c>
      <c r="D18" s="164">
        <v>11036</v>
      </c>
      <c r="E18" s="164">
        <v>6263</v>
      </c>
      <c r="F18" s="164">
        <v>5231</v>
      </c>
      <c r="G18" s="164">
        <v>3001</v>
      </c>
      <c r="H18" s="164">
        <v>593</v>
      </c>
      <c r="I18" s="164">
        <v>237</v>
      </c>
      <c r="J18" s="164">
        <v>205</v>
      </c>
      <c r="K18" s="164">
        <v>231</v>
      </c>
      <c r="L18" s="164">
        <v>148</v>
      </c>
      <c r="M18" s="164">
        <v>240</v>
      </c>
      <c r="N18" s="164">
        <v>997</v>
      </c>
      <c r="O18" s="164">
        <v>927</v>
      </c>
      <c r="P18" s="164">
        <v>1125</v>
      </c>
      <c r="Q18" s="164">
        <v>1025</v>
      </c>
      <c r="R18" s="164">
        <v>1441</v>
      </c>
      <c r="S18" s="164">
        <v>2713</v>
      </c>
      <c r="T18" s="164">
        <v>1811</v>
      </c>
      <c r="U18" s="164">
        <v>3372</v>
      </c>
      <c r="V18" s="164">
        <v>3774</v>
      </c>
      <c r="W18" s="164">
        <v>4621</v>
      </c>
      <c r="X18" s="164">
        <v>4536</v>
      </c>
      <c r="Y18" s="164">
        <v>3594</v>
      </c>
      <c r="Z18" s="665">
        <v>3518</v>
      </c>
      <c r="AA18" s="665">
        <v>7293</v>
      </c>
      <c r="AB18" s="665">
        <v>6600</v>
      </c>
      <c r="AC18" s="665">
        <v>5752</v>
      </c>
      <c r="AD18" s="665">
        <v>6624</v>
      </c>
      <c r="AE18" s="665">
        <v>8259</v>
      </c>
      <c r="AF18" s="665">
        <v>4076</v>
      </c>
      <c r="AG18" s="164">
        <v>109897</v>
      </c>
      <c r="AH18" s="165">
        <v>9</v>
      </c>
      <c r="AI18" s="139"/>
    </row>
    <row r="19" spans="1:35" ht="12.6">
      <c r="A19" s="336"/>
      <c r="B19" s="75" t="s">
        <v>89</v>
      </c>
      <c r="C19" s="164">
        <v>0</v>
      </c>
      <c r="D19" s="164">
        <v>0</v>
      </c>
      <c r="E19" s="164">
        <v>0</v>
      </c>
      <c r="F19" s="164">
        <v>0</v>
      </c>
      <c r="G19" s="164">
        <v>0</v>
      </c>
      <c r="H19" s="164">
        <v>0</v>
      </c>
      <c r="I19" s="164">
        <v>0</v>
      </c>
      <c r="J19" s="164">
        <v>0</v>
      </c>
      <c r="K19" s="164">
        <v>0</v>
      </c>
      <c r="L19" s="164">
        <v>0</v>
      </c>
      <c r="M19" s="164">
        <v>0</v>
      </c>
      <c r="N19" s="164">
        <v>0</v>
      </c>
      <c r="O19" s="164">
        <v>0</v>
      </c>
      <c r="P19" s="164">
        <v>1</v>
      </c>
      <c r="Q19" s="164">
        <v>2</v>
      </c>
      <c r="R19" s="164">
        <v>1</v>
      </c>
      <c r="S19" s="164">
        <v>5</v>
      </c>
      <c r="T19" s="164">
        <v>0</v>
      </c>
      <c r="U19" s="164">
        <v>26</v>
      </c>
      <c r="V19" s="164">
        <v>12</v>
      </c>
      <c r="W19" s="164">
        <v>26</v>
      </c>
      <c r="X19" s="164">
        <v>14</v>
      </c>
      <c r="Y19" s="164">
        <v>40</v>
      </c>
      <c r="Z19" s="665">
        <v>0</v>
      </c>
      <c r="AA19" s="665">
        <v>2</v>
      </c>
      <c r="AB19" s="665">
        <v>40</v>
      </c>
      <c r="AC19" s="665">
        <v>54</v>
      </c>
      <c r="AD19" s="665">
        <v>84</v>
      </c>
      <c r="AE19" s="665">
        <v>65</v>
      </c>
      <c r="AF19" s="665">
        <v>10</v>
      </c>
      <c r="AG19" s="164">
        <v>382</v>
      </c>
      <c r="AH19" s="165">
        <v>0</v>
      </c>
      <c r="AI19" s="139"/>
    </row>
    <row r="20" spans="1:35" ht="12.75" customHeight="1">
      <c r="A20" s="397"/>
      <c r="B20" s="75" t="s">
        <v>97</v>
      </c>
      <c r="C20" s="164">
        <v>2</v>
      </c>
      <c r="D20" s="164">
        <v>799</v>
      </c>
      <c r="E20" s="164">
        <v>8889</v>
      </c>
      <c r="F20" s="164">
        <v>19478</v>
      </c>
      <c r="G20" s="164">
        <v>17915</v>
      </c>
      <c r="H20" s="164">
        <v>11017</v>
      </c>
      <c r="I20" s="164">
        <v>6708</v>
      </c>
      <c r="J20" s="164">
        <v>9342</v>
      </c>
      <c r="K20" s="164">
        <v>10713</v>
      </c>
      <c r="L20" s="164">
        <v>8031</v>
      </c>
      <c r="M20" s="164">
        <v>9836</v>
      </c>
      <c r="N20" s="164">
        <v>13768</v>
      </c>
      <c r="O20" s="164">
        <v>19130</v>
      </c>
      <c r="P20" s="164">
        <v>20498</v>
      </c>
      <c r="Q20" s="164">
        <v>9384</v>
      </c>
      <c r="R20" s="164">
        <v>9843</v>
      </c>
      <c r="S20" s="164">
        <v>11168</v>
      </c>
      <c r="T20" s="164">
        <v>3237</v>
      </c>
      <c r="U20" s="164">
        <v>4755</v>
      </c>
      <c r="V20" s="164">
        <v>6153</v>
      </c>
      <c r="W20" s="164">
        <v>6224</v>
      </c>
      <c r="X20" s="164">
        <v>6684</v>
      </c>
      <c r="Y20" s="164">
        <v>5992</v>
      </c>
      <c r="Z20" s="665">
        <v>2591</v>
      </c>
      <c r="AA20" s="665">
        <v>6645</v>
      </c>
      <c r="AB20" s="665">
        <v>8090</v>
      </c>
      <c r="AC20" s="665">
        <v>11454</v>
      </c>
      <c r="AD20" s="665">
        <v>18186</v>
      </c>
      <c r="AE20" s="665">
        <v>18024</v>
      </c>
      <c r="AF20" s="665">
        <v>16394</v>
      </c>
      <c r="AG20" s="164">
        <v>300950</v>
      </c>
      <c r="AH20" s="165">
        <v>24.6</v>
      </c>
      <c r="AI20" s="139"/>
    </row>
    <row r="21" spans="1:35" ht="12.75" customHeight="1">
      <c r="A21" s="397"/>
      <c r="B21" s="75" t="s">
        <v>102</v>
      </c>
      <c r="C21" s="164">
        <v>0</v>
      </c>
      <c r="D21" s="164">
        <v>10</v>
      </c>
      <c r="E21" s="164">
        <v>18</v>
      </c>
      <c r="F21" s="164">
        <v>22</v>
      </c>
      <c r="G21" s="164">
        <v>22</v>
      </c>
      <c r="H21" s="164">
        <v>20</v>
      </c>
      <c r="I21" s="164">
        <v>0</v>
      </c>
      <c r="J21" s="164">
        <v>0</v>
      </c>
      <c r="K21" s="164">
        <v>0</v>
      </c>
      <c r="L21" s="164">
        <v>0</v>
      </c>
      <c r="M21" s="164">
        <v>0</v>
      </c>
      <c r="N21" s="164">
        <v>28</v>
      </c>
      <c r="O21" s="164">
        <v>5</v>
      </c>
      <c r="P21" s="164">
        <v>10</v>
      </c>
      <c r="Q21" s="164">
        <v>6</v>
      </c>
      <c r="R21" s="164">
        <v>5</v>
      </c>
      <c r="S21" s="164">
        <v>55</v>
      </c>
      <c r="T21" s="164">
        <v>50</v>
      </c>
      <c r="U21" s="164">
        <v>94</v>
      </c>
      <c r="V21" s="164">
        <v>130</v>
      </c>
      <c r="W21" s="164">
        <v>266</v>
      </c>
      <c r="X21" s="164">
        <v>292</v>
      </c>
      <c r="Y21" s="164">
        <v>309</v>
      </c>
      <c r="Z21" s="665">
        <v>262</v>
      </c>
      <c r="AA21" s="665">
        <v>1316</v>
      </c>
      <c r="AB21" s="665">
        <v>4454</v>
      </c>
      <c r="AC21" s="665">
        <v>9754</v>
      </c>
      <c r="AD21" s="665">
        <v>15341</v>
      </c>
      <c r="AE21" s="665">
        <v>9202</v>
      </c>
      <c r="AF21" s="665">
        <v>8891</v>
      </c>
      <c r="AG21" s="164">
        <v>50562</v>
      </c>
      <c r="AH21" s="165">
        <v>4.0999999999999996</v>
      </c>
      <c r="AI21" s="139"/>
    </row>
    <row r="22" spans="1:35" ht="12.75" customHeight="1">
      <c r="A22" s="397"/>
      <c r="B22" s="75" t="s">
        <v>108</v>
      </c>
      <c r="C22" s="164">
        <v>0</v>
      </c>
      <c r="D22" s="164">
        <v>0</v>
      </c>
      <c r="E22" s="164">
        <v>4</v>
      </c>
      <c r="F22" s="164">
        <v>5</v>
      </c>
      <c r="G22" s="164">
        <v>0</v>
      </c>
      <c r="H22" s="164">
        <v>0</v>
      </c>
      <c r="I22" s="164">
        <v>0</v>
      </c>
      <c r="J22" s="164">
        <v>0</v>
      </c>
      <c r="K22" s="164">
        <v>0</v>
      </c>
      <c r="L22" s="164">
        <v>0</v>
      </c>
      <c r="M22" s="164">
        <v>0</v>
      </c>
      <c r="N22" s="164">
        <v>1</v>
      </c>
      <c r="O22" s="164">
        <v>0</v>
      </c>
      <c r="P22" s="164">
        <v>5</v>
      </c>
      <c r="Q22" s="164">
        <v>1</v>
      </c>
      <c r="R22" s="164">
        <v>1</v>
      </c>
      <c r="S22" s="164">
        <v>3</v>
      </c>
      <c r="T22" s="164">
        <v>236</v>
      </c>
      <c r="U22" s="164">
        <v>286</v>
      </c>
      <c r="V22" s="164">
        <v>445</v>
      </c>
      <c r="W22" s="164">
        <v>698</v>
      </c>
      <c r="X22" s="164">
        <v>860</v>
      </c>
      <c r="Y22" s="164">
        <v>1072</v>
      </c>
      <c r="Z22" s="665">
        <v>954</v>
      </c>
      <c r="AA22" s="665">
        <v>2906</v>
      </c>
      <c r="AB22" s="665">
        <v>3581</v>
      </c>
      <c r="AC22" s="665">
        <v>2990</v>
      </c>
      <c r="AD22" s="665">
        <v>2762</v>
      </c>
      <c r="AE22" s="665">
        <v>2726</v>
      </c>
      <c r="AF22" s="665">
        <v>1129</v>
      </c>
      <c r="AG22" s="164">
        <v>20665</v>
      </c>
      <c r="AH22" s="165">
        <v>1.7</v>
      </c>
      <c r="AI22" s="139"/>
    </row>
    <row r="23" spans="1:35" ht="12.75" customHeight="1">
      <c r="A23" s="397"/>
      <c r="B23" s="552" t="s">
        <v>2837</v>
      </c>
      <c r="C23" s="164">
        <v>0</v>
      </c>
      <c r="D23" s="164">
        <v>0</v>
      </c>
      <c r="E23" s="164">
        <v>0</v>
      </c>
      <c r="F23" s="164">
        <v>1</v>
      </c>
      <c r="G23" s="164">
        <v>0</v>
      </c>
      <c r="H23" s="164">
        <v>0</v>
      </c>
      <c r="I23" s="164">
        <v>0</v>
      </c>
      <c r="J23" s="164">
        <v>0</v>
      </c>
      <c r="K23" s="164">
        <v>0</v>
      </c>
      <c r="L23" s="164">
        <v>0</v>
      </c>
      <c r="M23" s="164">
        <v>0</v>
      </c>
      <c r="N23" s="164">
        <v>0</v>
      </c>
      <c r="O23" s="164">
        <v>0</v>
      </c>
      <c r="P23" s="164">
        <v>0</v>
      </c>
      <c r="Q23" s="164">
        <v>0</v>
      </c>
      <c r="R23" s="164">
        <v>0</v>
      </c>
      <c r="S23" s="164">
        <v>0</v>
      </c>
      <c r="T23" s="164">
        <v>0</v>
      </c>
      <c r="U23" s="164">
        <v>0</v>
      </c>
      <c r="V23" s="164">
        <v>0</v>
      </c>
      <c r="W23" s="164">
        <v>26</v>
      </c>
      <c r="X23" s="164">
        <v>4</v>
      </c>
      <c r="Y23" s="164">
        <v>0</v>
      </c>
      <c r="Z23" s="665">
        <v>0</v>
      </c>
      <c r="AA23" s="665">
        <v>0</v>
      </c>
      <c r="AB23" s="665">
        <v>0</v>
      </c>
      <c r="AC23" s="665">
        <v>10</v>
      </c>
      <c r="AD23" s="665">
        <v>0</v>
      </c>
      <c r="AE23" s="665">
        <v>0</v>
      </c>
      <c r="AF23" s="665">
        <v>2</v>
      </c>
      <c r="AG23" s="164">
        <v>43</v>
      </c>
      <c r="AH23" s="165">
        <v>0</v>
      </c>
      <c r="AI23" s="139"/>
    </row>
    <row r="24" spans="1:35" ht="30.75" customHeight="1">
      <c r="A24" s="335" t="s">
        <v>62</v>
      </c>
      <c r="B24" s="75" t="s">
        <v>2445</v>
      </c>
      <c r="C24" s="164">
        <v>4201</v>
      </c>
      <c r="D24" s="164">
        <v>22732</v>
      </c>
      <c r="E24" s="164">
        <v>55983</v>
      </c>
      <c r="F24" s="164">
        <v>84686</v>
      </c>
      <c r="G24" s="164">
        <v>57893</v>
      </c>
      <c r="H24" s="164">
        <v>27054</v>
      </c>
      <c r="I24" s="164">
        <v>13591</v>
      </c>
      <c r="J24" s="164">
        <v>16916</v>
      </c>
      <c r="K24" s="164">
        <v>17624</v>
      </c>
      <c r="L24" s="164">
        <v>14842</v>
      </c>
      <c r="M24" s="164">
        <v>17790</v>
      </c>
      <c r="N24" s="164">
        <v>23209</v>
      </c>
      <c r="O24" s="164">
        <v>32757</v>
      </c>
      <c r="P24" s="164">
        <v>35734</v>
      </c>
      <c r="Q24" s="164">
        <v>16773</v>
      </c>
      <c r="R24" s="164">
        <v>16847</v>
      </c>
      <c r="S24" s="164">
        <v>17610</v>
      </c>
      <c r="T24" s="164">
        <v>6924</v>
      </c>
      <c r="U24" s="164">
        <v>9134</v>
      </c>
      <c r="V24" s="164">
        <v>10146</v>
      </c>
      <c r="W24" s="164">
        <v>10351</v>
      </c>
      <c r="X24" s="164">
        <v>11544</v>
      </c>
      <c r="Y24" s="164">
        <v>8520</v>
      </c>
      <c r="Z24" s="665">
        <v>3975</v>
      </c>
      <c r="AA24" s="665">
        <v>9560</v>
      </c>
      <c r="AB24" s="665">
        <v>12006</v>
      </c>
      <c r="AC24" s="665">
        <v>18448</v>
      </c>
      <c r="AD24" s="665">
        <v>26643</v>
      </c>
      <c r="AE24" s="665">
        <v>18364</v>
      </c>
      <c r="AF24" s="665">
        <v>14491</v>
      </c>
      <c r="AG24" s="164">
        <v>636348</v>
      </c>
      <c r="AH24" s="165">
        <v>22.8</v>
      </c>
      <c r="AI24" s="139"/>
    </row>
    <row r="25" spans="1:35" ht="12.6">
      <c r="A25" s="336"/>
      <c r="B25" s="75" t="s">
        <v>81</v>
      </c>
      <c r="C25" s="164">
        <v>16425</v>
      </c>
      <c r="D25" s="164">
        <v>32649</v>
      </c>
      <c r="E25" s="164">
        <v>49171</v>
      </c>
      <c r="F25" s="164">
        <v>67958</v>
      </c>
      <c r="G25" s="164">
        <v>109762</v>
      </c>
      <c r="H25" s="164">
        <v>70208</v>
      </c>
      <c r="I25" s="164">
        <v>72560</v>
      </c>
      <c r="J25" s="164">
        <v>63914</v>
      </c>
      <c r="K25" s="164">
        <v>54061</v>
      </c>
      <c r="L25" s="164">
        <v>35976</v>
      </c>
      <c r="M25" s="164">
        <v>32397</v>
      </c>
      <c r="N25" s="164">
        <v>26678</v>
      </c>
      <c r="O25" s="164">
        <v>27189</v>
      </c>
      <c r="P25" s="164">
        <v>24478</v>
      </c>
      <c r="Q25" s="164">
        <v>20438</v>
      </c>
      <c r="R25" s="164">
        <v>17612</v>
      </c>
      <c r="S25" s="164">
        <v>19423</v>
      </c>
      <c r="T25" s="164">
        <v>12522</v>
      </c>
      <c r="U25" s="164">
        <v>17925</v>
      </c>
      <c r="V25" s="164">
        <v>18899</v>
      </c>
      <c r="W25" s="164">
        <v>23052</v>
      </c>
      <c r="X25" s="164">
        <v>24541</v>
      </c>
      <c r="Y25" s="164">
        <v>27483</v>
      </c>
      <c r="Z25" s="665">
        <v>4888</v>
      </c>
      <c r="AA25" s="665">
        <v>10099</v>
      </c>
      <c r="AB25" s="665">
        <v>9915</v>
      </c>
      <c r="AC25" s="665">
        <v>10153</v>
      </c>
      <c r="AD25" s="665">
        <v>11175</v>
      </c>
      <c r="AE25" s="665">
        <v>10159</v>
      </c>
      <c r="AF25" s="665">
        <v>4630</v>
      </c>
      <c r="AG25" s="164">
        <v>926340</v>
      </c>
      <c r="AH25" s="165">
        <v>33.200000000000003</v>
      </c>
      <c r="AI25" s="139"/>
    </row>
    <row r="26" spans="1:35" ht="12.6">
      <c r="A26" s="336"/>
      <c r="B26" s="75" t="s">
        <v>84</v>
      </c>
      <c r="C26" s="164">
        <v>32633</v>
      </c>
      <c r="D26" s="164">
        <v>34171</v>
      </c>
      <c r="E26" s="164">
        <v>29102</v>
      </c>
      <c r="F26" s="164">
        <v>30484</v>
      </c>
      <c r="G26" s="164">
        <v>35265</v>
      </c>
      <c r="H26" s="164">
        <v>49698</v>
      </c>
      <c r="I26" s="164">
        <v>57037</v>
      </c>
      <c r="J26" s="164">
        <v>64164</v>
      </c>
      <c r="K26" s="164">
        <v>45432</v>
      </c>
      <c r="L26" s="164">
        <v>23389</v>
      </c>
      <c r="M26" s="164">
        <v>17127</v>
      </c>
      <c r="N26" s="164">
        <v>14239</v>
      </c>
      <c r="O26" s="164">
        <v>20144</v>
      </c>
      <c r="P26" s="164">
        <v>18449</v>
      </c>
      <c r="Q26" s="164">
        <v>15420</v>
      </c>
      <c r="R26" s="164">
        <v>12088</v>
      </c>
      <c r="S26" s="164">
        <v>12872</v>
      </c>
      <c r="T26" s="164">
        <v>5017</v>
      </c>
      <c r="U26" s="164">
        <v>9114</v>
      </c>
      <c r="V26" s="164">
        <v>10026</v>
      </c>
      <c r="W26" s="164">
        <v>12070</v>
      </c>
      <c r="X26" s="164">
        <v>12162</v>
      </c>
      <c r="Y26" s="164">
        <v>13508</v>
      </c>
      <c r="Z26" s="665">
        <v>3518</v>
      </c>
      <c r="AA26" s="665">
        <v>7293</v>
      </c>
      <c r="AB26" s="665">
        <v>6600</v>
      </c>
      <c r="AC26" s="665">
        <v>5752</v>
      </c>
      <c r="AD26" s="665">
        <v>6624</v>
      </c>
      <c r="AE26" s="665">
        <v>8259</v>
      </c>
      <c r="AF26" s="665">
        <v>4076</v>
      </c>
      <c r="AG26" s="164">
        <v>615733</v>
      </c>
      <c r="AH26" s="165">
        <v>22.1</v>
      </c>
      <c r="AI26" s="139"/>
    </row>
    <row r="27" spans="1:35" ht="14.1">
      <c r="A27" s="336"/>
      <c r="B27" s="75" t="s">
        <v>2446</v>
      </c>
      <c r="C27" s="164">
        <v>0</v>
      </c>
      <c r="D27" s="164">
        <v>0</v>
      </c>
      <c r="E27" s="164">
        <v>0</v>
      </c>
      <c r="F27" s="164">
        <v>0</v>
      </c>
      <c r="G27" s="164">
        <v>0</v>
      </c>
      <c r="H27" s="164">
        <v>0</v>
      </c>
      <c r="I27" s="164">
        <v>0</v>
      </c>
      <c r="J27" s="164">
        <v>0</v>
      </c>
      <c r="K27" s="164">
        <v>0</v>
      </c>
      <c r="L27" s="164">
        <v>0</v>
      </c>
      <c r="M27" s="164">
        <v>0</v>
      </c>
      <c r="N27" s="164">
        <v>0</v>
      </c>
      <c r="O27" s="164">
        <v>0</v>
      </c>
      <c r="P27" s="164">
        <v>1</v>
      </c>
      <c r="Q27" s="164">
        <v>2</v>
      </c>
      <c r="R27" s="164">
        <v>1</v>
      </c>
      <c r="S27" s="164">
        <v>5</v>
      </c>
      <c r="T27" s="164">
        <v>0</v>
      </c>
      <c r="U27" s="164">
        <v>26</v>
      </c>
      <c r="V27" s="164">
        <v>12</v>
      </c>
      <c r="W27" s="164">
        <v>26</v>
      </c>
      <c r="X27" s="164">
        <v>14</v>
      </c>
      <c r="Y27" s="164">
        <v>40</v>
      </c>
      <c r="Z27" s="665">
        <v>0</v>
      </c>
      <c r="AA27" s="665">
        <v>2</v>
      </c>
      <c r="AB27" s="665">
        <v>40</v>
      </c>
      <c r="AC27" s="665">
        <v>54</v>
      </c>
      <c r="AD27" s="665">
        <v>84</v>
      </c>
      <c r="AE27" s="665">
        <v>65</v>
      </c>
      <c r="AF27" s="665">
        <v>10</v>
      </c>
      <c r="AG27" s="164">
        <v>382</v>
      </c>
      <c r="AH27" s="165">
        <v>0</v>
      </c>
      <c r="AI27" s="139"/>
    </row>
    <row r="28" spans="1:35" ht="12.75" customHeight="1">
      <c r="A28" s="398"/>
      <c r="B28" s="75" t="s">
        <v>97</v>
      </c>
      <c r="C28" s="164">
        <v>29</v>
      </c>
      <c r="D28" s="164">
        <v>826</v>
      </c>
      <c r="E28" s="164">
        <v>8906</v>
      </c>
      <c r="F28" s="164">
        <v>20369</v>
      </c>
      <c r="G28" s="164">
        <v>19402</v>
      </c>
      <c r="H28" s="164">
        <v>12700</v>
      </c>
      <c r="I28" s="164">
        <v>8021</v>
      </c>
      <c r="J28" s="164">
        <v>12811</v>
      </c>
      <c r="K28" s="164">
        <v>12479</v>
      </c>
      <c r="L28" s="164">
        <v>8616</v>
      </c>
      <c r="M28" s="164">
        <v>12580</v>
      </c>
      <c r="N28" s="164">
        <v>17272</v>
      </c>
      <c r="O28" s="164">
        <v>21589</v>
      </c>
      <c r="P28" s="164">
        <v>23378</v>
      </c>
      <c r="Q28" s="164">
        <v>11489</v>
      </c>
      <c r="R28" s="164">
        <v>12612</v>
      </c>
      <c r="S28" s="164">
        <v>13835</v>
      </c>
      <c r="T28" s="164">
        <v>4314</v>
      </c>
      <c r="U28" s="164">
        <v>6532</v>
      </c>
      <c r="V28" s="164">
        <v>8362</v>
      </c>
      <c r="W28" s="164">
        <v>7736</v>
      </c>
      <c r="X28" s="164">
        <v>10144</v>
      </c>
      <c r="Y28" s="164">
        <v>13406</v>
      </c>
      <c r="Z28" s="665">
        <v>2591</v>
      </c>
      <c r="AA28" s="665">
        <v>6645</v>
      </c>
      <c r="AB28" s="665">
        <v>8090</v>
      </c>
      <c r="AC28" s="665">
        <v>11454</v>
      </c>
      <c r="AD28" s="665">
        <v>18186</v>
      </c>
      <c r="AE28" s="665">
        <v>18024</v>
      </c>
      <c r="AF28" s="665">
        <v>16394</v>
      </c>
      <c r="AG28" s="164">
        <v>348792</v>
      </c>
      <c r="AH28" s="165">
        <v>12.5</v>
      </c>
      <c r="AI28" s="139"/>
    </row>
    <row r="29" spans="1:35" ht="12.75" customHeight="1">
      <c r="A29" s="398"/>
      <c r="B29" s="75" t="s">
        <v>102</v>
      </c>
      <c r="C29" s="164">
        <v>58</v>
      </c>
      <c r="D29" s="164">
        <v>98</v>
      </c>
      <c r="E29" s="164">
        <v>488</v>
      </c>
      <c r="F29" s="164">
        <v>968</v>
      </c>
      <c r="G29" s="164">
        <v>1718</v>
      </c>
      <c r="H29" s="164">
        <v>1878</v>
      </c>
      <c r="I29" s="164">
        <v>2519</v>
      </c>
      <c r="J29" s="164">
        <v>2358</v>
      </c>
      <c r="K29" s="164">
        <v>937</v>
      </c>
      <c r="L29" s="164">
        <v>574</v>
      </c>
      <c r="M29" s="164">
        <v>346</v>
      </c>
      <c r="N29" s="164">
        <v>281</v>
      </c>
      <c r="O29" s="164">
        <v>329</v>
      </c>
      <c r="P29" s="164">
        <v>326</v>
      </c>
      <c r="Q29" s="164">
        <v>322</v>
      </c>
      <c r="R29" s="164">
        <v>174</v>
      </c>
      <c r="S29" s="164">
        <v>255</v>
      </c>
      <c r="T29" s="164">
        <v>90</v>
      </c>
      <c r="U29" s="164">
        <v>169</v>
      </c>
      <c r="V29" s="164">
        <v>259</v>
      </c>
      <c r="W29" s="164">
        <v>542</v>
      </c>
      <c r="X29" s="164">
        <v>759</v>
      </c>
      <c r="Y29" s="164">
        <v>575</v>
      </c>
      <c r="Z29" s="665">
        <v>262</v>
      </c>
      <c r="AA29" s="665">
        <v>1316</v>
      </c>
      <c r="AB29" s="665">
        <v>4454</v>
      </c>
      <c r="AC29" s="665">
        <v>9754</v>
      </c>
      <c r="AD29" s="665">
        <v>15341</v>
      </c>
      <c r="AE29" s="665">
        <v>9202</v>
      </c>
      <c r="AF29" s="665">
        <v>8891</v>
      </c>
      <c r="AG29" s="164">
        <v>65243</v>
      </c>
      <c r="AH29" s="165">
        <v>2.2999999999999998</v>
      </c>
      <c r="AI29" s="139"/>
    </row>
    <row r="30" spans="1:35" ht="12.75" customHeight="1">
      <c r="A30" s="398"/>
      <c r="B30" s="75" t="s">
        <v>108</v>
      </c>
      <c r="C30" s="164">
        <v>876</v>
      </c>
      <c r="D30" s="164">
        <v>4127</v>
      </c>
      <c r="E30" s="164">
        <v>7877</v>
      </c>
      <c r="F30" s="164">
        <v>14669</v>
      </c>
      <c r="G30" s="164">
        <v>24167</v>
      </c>
      <c r="H30" s="164">
        <v>7015</v>
      </c>
      <c r="I30" s="164">
        <v>8313</v>
      </c>
      <c r="J30" s="164">
        <v>9471</v>
      </c>
      <c r="K30" s="164">
        <v>7493</v>
      </c>
      <c r="L30" s="164">
        <v>7444</v>
      </c>
      <c r="M30" s="164">
        <v>9247</v>
      </c>
      <c r="N30" s="164">
        <v>8317</v>
      </c>
      <c r="O30" s="164">
        <v>7873</v>
      </c>
      <c r="P30" s="164">
        <v>8932</v>
      </c>
      <c r="Q30" s="164">
        <v>7891</v>
      </c>
      <c r="R30" s="164">
        <v>5162</v>
      </c>
      <c r="S30" s="164">
        <v>6229</v>
      </c>
      <c r="T30" s="164">
        <v>3945</v>
      </c>
      <c r="U30" s="164">
        <v>4118</v>
      </c>
      <c r="V30" s="164">
        <v>3483</v>
      </c>
      <c r="W30" s="164">
        <v>4129</v>
      </c>
      <c r="X30" s="164">
        <v>6812</v>
      </c>
      <c r="Y30" s="164">
        <v>7463</v>
      </c>
      <c r="Z30" s="665">
        <v>954</v>
      </c>
      <c r="AA30" s="665">
        <v>2906</v>
      </c>
      <c r="AB30" s="665">
        <v>3581</v>
      </c>
      <c r="AC30" s="665">
        <v>2990</v>
      </c>
      <c r="AD30" s="665">
        <v>2762</v>
      </c>
      <c r="AE30" s="665">
        <v>2726</v>
      </c>
      <c r="AF30" s="665">
        <v>1129</v>
      </c>
      <c r="AG30" s="164">
        <v>192101</v>
      </c>
      <c r="AH30" s="165">
        <v>6.9</v>
      </c>
      <c r="AI30" s="139"/>
    </row>
    <row r="31" spans="1:35" ht="12.75" customHeight="1">
      <c r="A31" s="398"/>
      <c r="B31" s="552" t="s">
        <v>2837</v>
      </c>
      <c r="C31" s="164">
        <v>47</v>
      </c>
      <c r="D31" s="164">
        <v>22</v>
      </c>
      <c r="E31" s="164">
        <v>3</v>
      </c>
      <c r="F31" s="164">
        <v>212</v>
      </c>
      <c r="G31" s="164">
        <v>238</v>
      </c>
      <c r="H31" s="164">
        <v>849</v>
      </c>
      <c r="I31" s="164">
        <v>293</v>
      </c>
      <c r="J31" s="164">
        <v>494</v>
      </c>
      <c r="K31" s="164">
        <v>419</v>
      </c>
      <c r="L31" s="164">
        <v>860</v>
      </c>
      <c r="M31" s="164">
        <v>228</v>
      </c>
      <c r="N31" s="164">
        <v>701</v>
      </c>
      <c r="O31" s="164">
        <v>27</v>
      </c>
      <c r="P31" s="164">
        <v>401</v>
      </c>
      <c r="Q31" s="164">
        <v>151</v>
      </c>
      <c r="R31" s="164">
        <v>418</v>
      </c>
      <c r="S31" s="164">
        <v>235</v>
      </c>
      <c r="T31" s="164">
        <v>0</v>
      </c>
      <c r="U31" s="164">
        <v>0</v>
      </c>
      <c r="V31" s="164">
        <v>0</v>
      </c>
      <c r="W31" s="164">
        <v>169</v>
      </c>
      <c r="X31" s="164">
        <v>10</v>
      </c>
      <c r="Y31" s="164">
        <v>644</v>
      </c>
      <c r="Z31" s="665">
        <v>0</v>
      </c>
      <c r="AA31" s="665">
        <v>0</v>
      </c>
      <c r="AB31" s="665">
        <v>0</v>
      </c>
      <c r="AC31" s="665">
        <v>10</v>
      </c>
      <c r="AD31" s="665">
        <v>0</v>
      </c>
      <c r="AE31" s="665">
        <v>0</v>
      </c>
      <c r="AF31" s="665">
        <v>2</v>
      </c>
      <c r="AG31" s="164">
        <v>6433</v>
      </c>
      <c r="AH31" s="165">
        <v>0.2</v>
      </c>
      <c r="AI31" s="139"/>
    </row>
    <row r="32" spans="1:35" ht="22.5" customHeight="1" thickBot="1">
      <c r="A32" s="384" t="s">
        <v>62</v>
      </c>
      <c r="B32" s="384"/>
      <c r="C32" s="385">
        <v>54269</v>
      </c>
      <c r="D32" s="385">
        <v>94625</v>
      </c>
      <c r="E32" s="385">
        <v>151530</v>
      </c>
      <c r="F32" s="385">
        <v>219346</v>
      </c>
      <c r="G32" s="385">
        <v>248445</v>
      </c>
      <c r="H32" s="385">
        <v>169402</v>
      </c>
      <c r="I32" s="385">
        <v>162334</v>
      </c>
      <c r="J32" s="385">
        <v>170128</v>
      </c>
      <c r="K32" s="385">
        <v>138445</v>
      </c>
      <c r="L32" s="385">
        <v>91701</v>
      </c>
      <c r="M32" s="385">
        <v>89715</v>
      </c>
      <c r="N32" s="385">
        <v>90697</v>
      </c>
      <c r="O32" s="385">
        <v>109908</v>
      </c>
      <c r="P32" s="385">
        <v>111699</v>
      </c>
      <c r="Q32" s="385">
        <v>72486</v>
      </c>
      <c r="R32" s="385">
        <v>64914</v>
      </c>
      <c r="S32" s="385">
        <v>70464</v>
      </c>
      <c r="T32" s="385">
        <v>32812</v>
      </c>
      <c r="U32" s="385">
        <v>47018</v>
      </c>
      <c r="V32" s="385">
        <v>51187</v>
      </c>
      <c r="W32" s="385">
        <v>58075</v>
      </c>
      <c r="X32" s="385">
        <v>65986</v>
      </c>
      <c r="Y32" s="440">
        <v>71639</v>
      </c>
      <c r="Z32" s="667">
        <v>16188</v>
      </c>
      <c r="AA32" s="668">
        <v>37821</v>
      </c>
      <c r="AB32" s="669">
        <v>44686</v>
      </c>
      <c r="AC32" s="666">
        <v>58615</v>
      </c>
      <c r="AD32" s="705">
        <v>80815</v>
      </c>
      <c r="AE32" s="769">
        <v>66799</v>
      </c>
      <c r="AF32" s="827">
        <v>49623</v>
      </c>
      <c r="AG32" s="385">
        <v>2791372</v>
      </c>
      <c r="AH32" s="399">
        <v>100</v>
      </c>
      <c r="AI32" s="139"/>
    </row>
    <row r="33" spans="1:35" ht="21" customHeight="1" thickTop="1">
      <c r="A33" s="337" t="s">
        <v>2842</v>
      </c>
      <c r="B33" s="337"/>
      <c r="C33" s="337"/>
      <c r="D33" s="337"/>
      <c r="E33" s="337"/>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H33" s="139"/>
      <c r="AI33" s="139"/>
    </row>
    <row r="34" spans="1:35">
      <c r="A34" s="60" t="s">
        <v>2669</v>
      </c>
      <c r="B34" s="1"/>
      <c r="C34" s="1"/>
      <c r="D34" s="1"/>
      <c r="E34" s="1"/>
      <c r="F34" s="140"/>
      <c r="G34" s="140"/>
      <c r="H34" s="140"/>
      <c r="I34" s="140"/>
      <c r="J34" s="140"/>
      <c r="K34" s="140"/>
      <c r="L34" s="140"/>
      <c r="M34" s="140"/>
      <c r="N34" s="140"/>
      <c r="O34" s="140"/>
      <c r="P34" s="140"/>
      <c r="Q34" s="140"/>
      <c r="R34" s="140"/>
      <c r="S34" s="140"/>
      <c r="T34" s="172" t="s">
        <v>2477</v>
      </c>
      <c r="U34" s="140"/>
      <c r="V34" s="140"/>
      <c r="W34" s="140"/>
      <c r="X34" s="164"/>
      <c r="Y34" s="164"/>
      <c r="Z34" s="164"/>
      <c r="AA34" s="164"/>
      <c r="AB34" s="164"/>
      <c r="AC34" s="140"/>
      <c r="AD34" s="140"/>
      <c r="AE34" s="140"/>
      <c r="AF34" s="140"/>
      <c r="AH34" s="139"/>
      <c r="AI34" s="139"/>
    </row>
    <row r="35" spans="1:35">
      <c r="A35" s="400"/>
      <c r="B35" s="400"/>
      <c r="C35" s="140"/>
      <c r="D35" s="140"/>
      <c r="E35" s="140"/>
      <c r="F35" s="140"/>
      <c r="G35" s="140"/>
      <c r="H35" s="140"/>
      <c r="I35" s="140"/>
      <c r="J35" s="140"/>
      <c r="K35" s="140"/>
      <c r="L35" s="140"/>
      <c r="M35" s="140"/>
      <c r="N35" s="140"/>
      <c r="O35" s="140"/>
      <c r="P35" s="140"/>
      <c r="Q35" s="140"/>
      <c r="R35" s="140"/>
      <c r="S35" s="140"/>
      <c r="T35" s="140"/>
      <c r="U35" s="140"/>
      <c r="V35" s="140"/>
      <c r="W35" s="140"/>
      <c r="X35" s="164"/>
      <c r="Y35" s="140"/>
      <c r="Z35" s="140"/>
      <c r="AA35" s="140"/>
      <c r="AB35" s="140"/>
      <c r="AC35" s="140"/>
      <c r="AD35" s="140"/>
      <c r="AE35" s="140"/>
      <c r="AF35" s="140"/>
    </row>
    <row r="36" spans="1:35">
      <c r="A36" s="286" t="s">
        <v>1</v>
      </c>
      <c r="B36" s="287" t="str">
        <f>Contents!C27</f>
        <v>27 Aug 2020</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row>
    <row r="37" spans="1:35">
      <c r="A37" s="286" t="s">
        <v>2652</v>
      </c>
      <c r="B37" s="287" t="str">
        <f>Contents!D27</f>
        <v>26 Nov 2020</v>
      </c>
      <c r="C37" s="140"/>
      <c r="D37" s="140"/>
      <c r="E37" s="140"/>
      <c r="F37" s="400"/>
      <c r="G37" s="400"/>
      <c r="H37" s="400"/>
      <c r="I37" s="400"/>
      <c r="J37" s="400"/>
      <c r="K37" s="400"/>
      <c r="L37" s="400"/>
      <c r="M37" s="400"/>
      <c r="N37" s="400"/>
      <c r="O37" s="400"/>
      <c r="P37" s="400"/>
      <c r="Q37" s="400"/>
      <c r="R37" s="400"/>
      <c r="S37" s="400"/>
      <c r="T37" s="400"/>
      <c r="U37" s="172"/>
      <c r="V37" s="400"/>
      <c r="W37" s="400"/>
      <c r="X37" s="400"/>
      <c r="Y37" s="400"/>
      <c r="Z37" s="400"/>
      <c r="AA37" s="400"/>
      <c r="AB37" s="400"/>
    </row>
    <row r="38" spans="1:35">
      <c r="A38" s="400"/>
      <c r="B38" s="75"/>
      <c r="C38" s="140"/>
      <c r="D38" s="140"/>
      <c r="E38" s="14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row>
    <row r="39" spans="1:35">
      <c r="A39" s="400"/>
      <c r="B39" s="75"/>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row>
    <row r="40" spans="1:35">
      <c r="A40" s="400"/>
      <c r="B40" s="75"/>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48"/>
      <c r="AD40" s="448"/>
      <c r="AE40" s="448"/>
      <c r="AF40" s="448"/>
      <c r="AG40" s="448"/>
    </row>
    <row r="41" spans="1:35">
      <c r="A41" s="400"/>
      <c r="B41" s="75"/>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row>
    <row r="42" spans="1:35">
      <c r="A42" s="400"/>
      <c r="B42" s="75"/>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row>
    <row r="43" spans="1:35">
      <c r="A43" s="400"/>
      <c r="B43" s="75"/>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row>
    <row r="44" spans="1:35">
      <c r="A44" s="400"/>
      <c r="B44" s="75"/>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row>
    <row r="45" spans="1:35">
      <c r="A45" s="400"/>
      <c r="B45" s="75"/>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row>
    <row r="46" spans="1:35">
      <c r="A46" s="400"/>
      <c r="B46" s="400"/>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row>
    <row r="47" spans="1:35">
      <c r="A47" s="400"/>
      <c r="B47" s="400"/>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row>
    <row r="48" spans="1:35">
      <c r="A48" s="400"/>
      <c r="B48" s="400"/>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row>
    <row r="49" spans="1:33">
      <c r="A49" s="400"/>
      <c r="B49" s="400"/>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row>
    <row r="50" spans="1:33">
      <c r="A50" s="400"/>
      <c r="B50" s="400"/>
      <c r="C50" s="448"/>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row>
    <row r="51" spans="1:33">
      <c r="A51" s="400"/>
      <c r="B51" s="400"/>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row>
    <row r="52" spans="1:33">
      <c r="A52" s="400"/>
      <c r="B52" s="400"/>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row>
    <row r="53" spans="1:33">
      <c r="A53" s="400"/>
      <c r="B53" s="400"/>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row>
    <row r="54" spans="1:33">
      <c r="A54" s="400"/>
      <c r="B54" s="400"/>
      <c r="C54" s="448"/>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c r="AG54" s="448"/>
    </row>
    <row r="55" spans="1:33">
      <c r="A55" s="400"/>
      <c r="B55" s="400"/>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row>
    <row r="56" spans="1:33">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row>
    <row r="57" spans="1:33">
      <c r="A57" s="400"/>
      <c r="B57" s="400"/>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row>
    <row r="58" spans="1:33">
      <c r="A58" s="400"/>
      <c r="B58" s="400"/>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row>
    <row r="59" spans="1:33">
      <c r="A59" s="400"/>
      <c r="B59" s="400"/>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row>
    <row r="60" spans="1:33">
      <c r="A60" s="400"/>
      <c r="B60" s="400"/>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row>
    <row r="61" spans="1:33">
      <c r="A61" s="400"/>
      <c r="B61" s="400"/>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row>
    <row r="62" spans="1:33">
      <c r="A62" s="400"/>
      <c r="B62" s="400"/>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row>
    <row r="63" spans="1:33">
      <c r="A63" s="400"/>
      <c r="B63" s="400"/>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row>
    <row r="64" spans="1:33">
      <c r="A64" s="400"/>
      <c r="B64" s="400"/>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row>
    <row r="65" spans="1:33">
      <c r="A65" s="400"/>
      <c r="B65" s="400"/>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row>
    <row r="66" spans="1:33">
      <c r="A66" s="400"/>
      <c r="B66" s="400"/>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row>
    <row r="67" spans="1:33">
      <c r="C67" s="448"/>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row>
    <row r="68" spans="1:33">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row>
    <row r="69" spans="1:33">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row>
    <row r="70" spans="1:33">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row>
    <row r="71" spans="1:33">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8"/>
      <c r="AF71" s="448"/>
    </row>
    <row r="72" spans="1:33">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c r="AF72" s="448"/>
    </row>
    <row r="73" spans="1:33">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c r="AF73" s="448"/>
    </row>
    <row r="74" spans="1:33">
      <c r="C74" s="448"/>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c r="AF74" s="448"/>
    </row>
    <row r="75" spans="1:33">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row>
    <row r="76" spans="1:33">
      <c r="C76" s="448"/>
      <c r="D76" s="448"/>
      <c r="E76" s="448"/>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row>
    <row r="77" spans="1:33">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448"/>
    </row>
    <row r="78" spans="1:33">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row>
    <row r="79" spans="1:33">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c r="AF79" s="448"/>
    </row>
    <row r="80" spans="1:33">
      <c r="C80" s="448"/>
      <c r="D80" s="448"/>
      <c r="E80" s="448"/>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row>
    <row r="81" spans="3:32">
      <c r="C81" s="448"/>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row>
    <row r="82" spans="3:32">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row>
    <row r="83" spans="3:32">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row>
    <row r="84" spans="3:32">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row>
    <row r="85" spans="3:32">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row>
    <row r="86" spans="3:32">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row>
    <row r="87" spans="3:32">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row>
  </sheetData>
  <mergeCells count="1">
    <mergeCell ref="A4:A5"/>
  </mergeCells>
  <phoneticPr fontId="212" type="noConversion"/>
  <pageMargins left="0.7" right="0.7" top="0.75" bottom="0.75" header="0.3" footer="0.3"/>
  <pageSetup paperSize="9" scale="35"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B73"/>
  <sheetViews>
    <sheetView showGridLines="0" zoomScaleNormal="100" workbookViewId="0">
      <pane xSplit="2" topLeftCell="C1" activePane="topRight" state="frozen"/>
      <selection pane="topRight"/>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60" customWidth="1"/>
    <col min="28" max="28" width="9.71875" style="1" customWidth="1"/>
    <col min="29" max="29" width="9.71875" style="664" customWidth="1"/>
    <col min="30" max="30" width="9.71875" style="702" customWidth="1"/>
    <col min="31" max="31" width="9.71875" style="768" customWidth="1"/>
    <col min="32" max="32" width="9.71875" style="831" customWidth="1"/>
    <col min="33" max="33" width="11" style="1" customWidth="1"/>
    <col min="34" max="34" width="10" style="1" customWidth="1"/>
    <col min="35" max="35" width="9" style="381"/>
    <col min="36" max="37" width="11.27734375" style="381" bestFit="1" customWidth="1"/>
    <col min="38" max="44" width="12.27734375" style="381" bestFit="1" customWidth="1"/>
    <col min="45" max="47" width="11.27734375" style="381" bestFit="1" customWidth="1"/>
    <col min="48" max="48" width="12.27734375" style="381" bestFit="1" customWidth="1"/>
    <col min="49" max="49" width="13.71875" style="381" bestFit="1" customWidth="1"/>
    <col min="50" max="16384" width="9" style="1"/>
  </cols>
  <sheetData>
    <row r="1" spans="1:54" ht="14.1">
      <c r="A1" s="135" t="s">
        <v>3082</v>
      </c>
      <c r="B1" s="13"/>
      <c r="C1" s="13"/>
      <c r="D1" s="13"/>
      <c r="E1" s="13"/>
      <c r="F1" s="13"/>
      <c r="G1" s="13"/>
      <c r="H1" s="13"/>
      <c r="I1" s="13"/>
      <c r="J1" s="13"/>
      <c r="K1" s="13"/>
      <c r="L1" s="13"/>
      <c r="M1" s="13"/>
      <c r="N1" s="13"/>
      <c r="O1" s="13"/>
      <c r="P1" s="13"/>
      <c r="Q1" s="13"/>
      <c r="R1" s="13"/>
      <c r="S1" s="13"/>
      <c r="T1" s="13"/>
      <c r="U1" s="13"/>
      <c r="V1" s="13"/>
      <c r="W1" s="13"/>
      <c r="X1" s="13"/>
      <c r="Y1" s="13"/>
      <c r="AB1" s="1" t="s">
        <v>2525</v>
      </c>
    </row>
    <row r="2" spans="1:54"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A2" s="566"/>
      <c r="AI2" s="1"/>
      <c r="AX2" s="381"/>
    </row>
    <row r="3" spans="1:54" ht="37.200000000000003" thickTop="1">
      <c r="A3" s="76" t="s">
        <v>123</v>
      </c>
      <c r="B3" s="86" t="s">
        <v>2284</v>
      </c>
      <c r="C3" s="87" t="s">
        <v>182</v>
      </c>
      <c r="D3" s="88" t="s">
        <v>183</v>
      </c>
      <c r="E3" s="87" t="s">
        <v>184</v>
      </c>
      <c r="F3" s="88" t="s">
        <v>185</v>
      </c>
      <c r="G3" s="87" t="s">
        <v>186</v>
      </c>
      <c r="H3" s="88" t="s">
        <v>187</v>
      </c>
      <c r="I3" s="87" t="s">
        <v>188</v>
      </c>
      <c r="J3" s="88" t="s">
        <v>189</v>
      </c>
      <c r="K3" s="88" t="s">
        <v>190</v>
      </c>
      <c r="L3" s="88" t="s">
        <v>191</v>
      </c>
      <c r="M3" s="87" t="s">
        <v>192</v>
      </c>
      <c r="N3" s="87" t="s">
        <v>2371</v>
      </c>
      <c r="O3" s="88" t="s">
        <v>2450</v>
      </c>
      <c r="P3" s="88" t="s">
        <v>2463</v>
      </c>
      <c r="Q3" s="88" t="s">
        <v>2493</v>
      </c>
      <c r="R3" s="87" t="s">
        <v>2509</v>
      </c>
      <c r="S3" s="87" t="s">
        <v>2519</v>
      </c>
      <c r="T3" s="87" t="s">
        <v>2564</v>
      </c>
      <c r="U3" s="88" t="s">
        <v>2625</v>
      </c>
      <c r="V3" s="88" t="s">
        <v>2667</v>
      </c>
      <c r="W3" s="87" t="s">
        <v>2676</v>
      </c>
      <c r="X3" s="87" t="s">
        <v>2706</v>
      </c>
      <c r="Y3" s="88" t="s">
        <v>2724</v>
      </c>
      <c r="Z3" s="88" t="s">
        <v>2836</v>
      </c>
      <c r="AA3" s="87" t="s">
        <v>2871</v>
      </c>
      <c r="AB3" s="87" t="s">
        <v>2924</v>
      </c>
      <c r="AC3" s="87" t="s">
        <v>2967</v>
      </c>
      <c r="AD3" s="88" t="s">
        <v>3003</v>
      </c>
      <c r="AE3" s="87" t="s">
        <v>3038</v>
      </c>
      <c r="AF3" s="87" t="s">
        <v>3072</v>
      </c>
      <c r="AG3" s="50" t="s">
        <v>2344</v>
      </c>
      <c r="AH3" s="134" t="s">
        <v>195</v>
      </c>
      <c r="AI3" s="1"/>
      <c r="AJ3" s="125"/>
      <c r="AK3" s="125"/>
      <c r="AL3" s="1"/>
      <c r="AM3" s="1"/>
      <c r="AX3" s="381"/>
      <c r="AY3" s="381"/>
      <c r="AZ3" s="381"/>
      <c r="BA3" s="381"/>
      <c r="BB3" s="381"/>
    </row>
    <row r="4" spans="1:54" ht="24" customHeight="1">
      <c r="A4" s="1012" t="s">
        <v>125</v>
      </c>
      <c r="B4" s="1" t="s">
        <v>2307</v>
      </c>
      <c r="C4" s="164">
        <v>13476</v>
      </c>
      <c r="D4" s="164">
        <v>28229</v>
      </c>
      <c r="E4" s="164">
        <v>44257</v>
      </c>
      <c r="F4" s="164">
        <v>73718</v>
      </c>
      <c r="G4" s="164">
        <v>113856</v>
      </c>
      <c r="H4" s="164">
        <v>53143</v>
      </c>
      <c r="I4" s="164">
        <v>56928</v>
      </c>
      <c r="J4" s="164">
        <v>62263</v>
      </c>
      <c r="K4" s="164">
        <v>55478</v>
      </c>
      <c r="L4" s="164">
        <v>40963</v>
      </c>
      <c r="M4" s="164">
        <v>36601</v>
      </c>
      <c r="N4" s="164">
        <v>30323</v>
      </c>
      <c r="O4" s="164">
        <v>38725</v>
      </c>
      <c r="P4" s="164">
        <v>35386</v>
      </c>
      <c r="Q4" s="164">
        <v>28208</v>
      </c>
      <c r="R4" s="164">
        <v>21904</v>
      </c>
      <c r="S4" s="164">
        <v>22359</v>
      </c>
      <c r="T4" s="164">
        <v>13789</v>
      </c>
      <c r="U4" s="164">
        <v>19006</v>
      </c>
      <c r="V4" s="164">
        <v>20288</v>
      </c>
      <c r="W4" s="164">
        <v>23750</v>
      </c>
      <c r="X4" s="164">
        <v>27843</v>
      </c>
      <c r="Y4" s="164">
        <v>31068</v>
      </c>
      <c r="Z4" s="172" t="s">
        <v>2477</v>
      </c>
      <c r="AA4" s="172" t="s">
        <v>2477</v>
      </c>
      <c r="AB4" s="172" t="s">
        <v>2477</v>
      </c>
      <c r="AC4" s="172" t="s">
        <v>2477</v>
      </c>
      <c r="AD4" s="172" t="s">
        <v>2477</v>
      </c>
      <c r="AE4" s="172" t="s">
        <v>2477</v>
      </c>
      <c r="AF4" s="172" t="s">
        <v>2477</v>
      </c>
      <c r="AG4" s="164">
        <v>891561</v>
      </c>
      <c r="AH4" s="165">
        <v>82.3</v>
      </c>
      <c r="AI4" s="454"/>
      <c r="AJ4" s="455"/>
      <c r="AK4" s="126"/>
      <c r="AL4" s="1"/>
      <c r="AM4" s="1"/>
      <c r="AX4" s="381"/>
      <c r="AY4" s="381"/>
      <c r="AZ4" s="381"/>
      <c r="BA4" s="381"/>
      <c r="BB4" s="381"/>
    </row>
    <row r="5" spans="1:54" ht="12.6">
      <c r="A5" s="1011"/>
      <c r="B5" s="1" t="s">
        <v>2107</v>
      </c>
      <c r="C5" s="164">
        <v>411</v>
      </c>
      <c r="D5" s="164">
        <v>2467</v>
      </c>
      <c r="E5" s="164">
        <v>7127</v>
      </c>
      <c r="F5" s="164">
        <v>12431</v>
      </c>
      <c r="G5" s="164">
        <v>20552</v>
      </c>
      <c r="H5" s="164">
        <v>5394</v>
      </c>
      <c r="I5" s="164">
        <v>5130</v>
      </c>
      <c r="J5" s="164">
        <v>4969</v>
      </c>
      <c r="K5" s="164">
        <v>3917</v>
      </c>
      <c r="L5" s="164">
        <v>3753</v>
      </c>
      <c r="M5" s="164">
        <v>3022</v>
      </c>
      <c r="N5" s="164">
        <v>3499</v>
      </c>
      <c r="O5" s="164">
        <v>3076</v>
      </c>
      <c r="P5" s="164">
        <v>3757</v>
      </c>
      <c r="Q5" s="164">
        <v>3129</v>
      </c>
      <c r="R5" s="164">
        <v>3179</v>
      </c>
      <c r="S5" s="164">
        <v>3913</v>
      </c>
      <c r="T5" s="164">
        <v>1777</v>
      </c>
      <c r="U5" s="164">
        <v>2818</v>
      </c>
      <c r="V5" s="164">
        <v>2873</v>
      </c>
      <c r="W5" s="164">
        <v>3637</v>
      </c>
      <c r="X5" s="164">
        <v>4708</v>
      </c>
      <c r="Y5" s="164">
        <v>8246</v>
      </c>
      <c r="Z5" s="172" t="s">
        <v>2477</v>
      </c>
      <c r="AA5" s="172" t="s">
        <v>2477</v>
      </c>
      <c r="AB5" s="172" t="s">
        <v>2477</v>
      </c>
      <c r="AC5" s="172" t="s">
        <v>2477</v>
      </c>
      <c r="AD5" s="172" t="s">
        <v>2477</v>
      </c>
      <c r="AE5" s="172" t="s">
        <v>2477</v>
      </c>
      <c r="AF5" s="172" t="s">
        <v>2477</v>
      </c>
      <c r="AG5" s="164">
        <v>113785</v>
      </c>
      <c r="AH5" s="165">
        <v>10.5</v>
      </c>
      <c r="AI5" s="454"/>
      <c r="AJ5" s="455"/>
      <c r="AK5" s="1"/>
      <c r="AL5" s="1"/>
      <c r="AM5" s="1"/>
      <c r="AX5" s="381"/>
      <c r="AY5" s="381"/>
      <c r="AZ5" s="381"/>
      <c r="BA5" s="381"/>
      <c r="BB5" s="381"/>
    </row>
    <row r="6" spans="1:54" ht="12.6">
      <c r="A6" s="1011"/>
      <c r="B6" s="13" t="s">
        <v>2108</v>
      </c>
      <c r="C6" s="164">
        <v>107</v>
      </c>
      <c r="D6" s="164">
        <v>230</v>
      </c>
      <c r="E6" s="164">
        <v>447</v>
      </c>
      <c r="F6" s="164">
        <v>921</v>
      </c>
      <c r="G6" s="164">
        <v>1501</v>
      </c>
      <c r="H6" s="164">
        <v>1104</v>
      </c>
      <c r="I6" s="164">
        <v>1295</v>
      </c>
      <c r="J6" s="164">
        <v>2338</v>
      </c>
      <c r="K6" s="164">
        <v>2090</v>
      </c>
      <c r="L6" s="164">
        <v>2171</v>
      </c>
      <c r="M6" s="164">
        <v>2175</v>
      </c>
      <c r="N6" s="164">
        <v>1808</v>
      </c>
      <c r="O6" s="164">
        <v>2408</v>
      </c>
      <c r="P6" s="164">
        <v>2292</v>
      </c>
      <c r="Q6" s="164">
        <v>2321</v>
      </c>
      <c r="R6" s="164">
        <v>1782</v>
      </c>
      <c r="S6" s="164">
        <v>1877</v>
      </c>
      <c r="T6" s="164">
        <v>739</v>
      </c>
      <c r="U6" s="164">
        <v>842</v>
      </c>
      <c r="V6" s="164">
        <v>789</v>
      </c>
      <c r="W6" s="164">
        <v>990</v>
      </c>
      <c r="X6" s="164">
        <v>1265</v>
      </c>
      <c r="Y6" s="164">
        <v>1649</v>
      </c>
      <c r="Z6" s="172" t="s">
        <v>2477</v>
      </c>
      <c r="AA6" s="172" t="s">
        <v>2477</v>
      </c>
      <c r="AB6" s="172" t="s">
        <v>2477</v>
      </c>
      <c r="AC6" s="172" t="s">
        <v>2477</v>
      </c>
      <c r="AD6" s="172" t="s">
        <v>2477</v>
      </c>
      <c r="AE6" s="172" t="s">
        <v>2477</v>
      </c>
      <c r="AF6" s="172" t="s">
        <v>2477</v>
      </c>
      <c r="AG6" s="164">
        <v>33141</v>
      </c>
      <c r="AH6" s="165">
        <v>3.1</v>
      </c>
      <c r="AI6" s="454"/>
      <c r="AJ6" s="455"/>
      <c r="AK6" s="1"/>
      <c r="AL6" s="1"/>
      <c r="AM6" s="1"/>
      <c r="AX6" s="381"/>
      <c r="AY6" s="381"/>
      <c r="AZ6" s="381"/>
      <c r="BA6" s="381"/>
      <c r="BB6" s="381"/>
    </row>
    <row r="7" spans="1:54" ht="15.75" customHeight="1">
      <c r="A7" s="1011"/>
      <c r="B7" s="90" t="s">
        <v>2308</v>
      </c>
      <c r="C7" s="164">
        <v>26</v>
      </c>
      <c r="D7" s="164">
        <v>110</v>
      </c>
      <c r="E7" s="164">
        <v>313</v>
      </c>
      <c r="F7" s="164">
        <v>586</v>
      </c>
      <c r="G7" s="164">
        <v>1533</v>
      </c>
      <c r="H7" s="164">
        <v>560</v>
      </c>
      <c r="I7" s="164">
        <v>1491</v>
      </c>
      <c r="J7" s="164">
        <v>1159</v>
      </c>
      <c r="K7" s="164">
        <v>994</v>
      </c>
      <c r="L7" s="164">
        <v>923</v>
      </c>
      <c r="M7" s="164">
        <v>1292</v>
      </c>
      <c r="N7" s="164">
        <v>1665</v>
      </c>
      <c r="O7" s="164">
        <v>1952</v>
      </c>
      <c r="P7" s="164">
        <v>2057</v>
      </c>
      <c r="Q7" s="164">
        <v>2081</v>
      </c>
      <c r="R7" s="164">
        <v>2309</v>
      </c>
      <c r="S7" s="164">
        <v>1181</v>
      </c>
      <c r="T7" s="164">
        <v>743</v>
      </c>
      <c r="U7" s="164">
        <v>1636</v>
      </c>
      <c r="V7" s="164">
        <v>1858</v>
      </c>
      <c r="W7" s="164">
        <v>1207</v>
      </c>
      <c r="X7" s="164">
        <v>2478</v>
      </c>
      <c r="Y7" s="164">
        <v>5634</v>
      </c>
      <c r="Z7" s="172" t="s">
        <v>2477</v>
      </c>
      <c r="AA7" s="172" t="s">
        <v>2477</v>
      </c>
      <c r="AB7" s="172" t="s">
        <v>2477</v>
      </c>
      <c r="AC7" s="172" t="s">
        <v>2477</v>
      </c>
      <c r="AD7" s="172" t="s">
        <v>2477</v>
      </c>
      <c r="AE7" s="172" t="s">
        <v>2477</v>
      </c>
      <c r="AF7" s="172" t="s">
        <v>2477</v>
      </c>
      <c r="AG7" s="164">
        <v>33788</v>
      </c>
      <c r="AH7" s="165">
        <v>3.1</v>
      </c>
      <c r="AI7" s="454"/>
      <c r="AJ7" s="455"/>
      <c r="AK7" s="1"/>
      <c r="AL7" s="1"/>
      <c r="AM7" s="1"/>
      <c r="AX7" s="381"/>
      <c r="AY7" s="381"/>
      <c r="AZ7" s="381"/>
      <c r="BA7" s="381"/>
      <c r="BB7" s="381"/>
    </row>
    <row r="8" spans="1:54" ht="13.15" customHeight="1">
      <c r="A8" s="1011"/>
      <c r="B8" s="94" t="s">
        <v>2109</v>
      </c>
      <c r="C8" s="164">
        <v>12</v>
      </c>
      <c r="D8" s="164">
        <v>63</v>
      </c>
      <c r="E8" s="164">
        <v>280</v>
      </c>
      <c r="F8" s="164">
        <v>585</v>
      </c>
      <c r="G8" s="164">
        <v>826</v>
      </c>
      <c r="H8" s="164">
        <v>236</v>
      </c>
      <c r="I8" s="164">
        <v>222</v>
      </c>
      <c r="J8" s="164">
        <v>379</v>
      </c>
      <c r="K8" s="164">
        <v>310</v>
      </c>
      <c r="L8" s="164">
        <v>267</v>
      </c>
      <c r="M8" s="164">
        <v>293</v>
      </c>
      <c r="N8" s="164">
        <v>302</v>
      </c>
      <c r="O8" s="164">
        <v>427</v>
      </c>
      <c r="P8" s="164">
        <v>508</v>
      </c>
      <c r="Q8" s="164">
        <v>451</v>
      </c>
      <c r="R8" s="164">
        <v>337</v>
      </c>
      <c r="S8" s="164">
        <v>320</v>
      </c>
      <c r="T8" s="164">
        <v>231</v>
      </c>
      <c r="U8" s="164">
        <v>292</v>
      </c>
      <c r="V8" s="164">
        <v>353</v>
      </c>
      <c r="W8" s="164">
        <v>531</v>
      </c>
      <c r="X8" s="164">
        <v>647</v>
      </c>
      <c r="Y8" s="164">
        <v>1021</v>
      </c>
      <c r="Z8" s="172" t="s">
        <v>2477</v>
      </c>
      <c r="AA8" s="172" t="s">
        <v>2477</v>
      </c>
      <c r="AB8" s="172" t="s">
        <v>2477</v>
      </c>
      <c r="AC8" s="172" t="s">
        <v>2477</v>
      </c>
      <c r="AD8" s="172" t="s">
        <v>2477</v>
      </c>
      <c r="AE8" s="172" t="s">
        <v>2477</v>
      </c>
      <c r="AF8" s="172" t="s">
        <v>2477</v>
      </c>
      <c r="AG8" s="164">
        <v>8893</v>
      </c>
      <c r="AH8" s="165">
        <v>0.8</v>
      </c>
      <c r="AI8" s="454"/>
      <c r="AJ8" s="455"/>
      <c r="AK8" s="1"/>
      <c r="AL8" s="1"/>
      <c r="AM8" s="1"/>
      <c r="AX8" s="381"/>
      <c r="AY8" s="381"/>
      <c r="AZ8" s="381"/>
      <c r="BA8" s="381"/>
      <c r="BB8" s="381"/>
    </row>
    <row r="9" spans="1:54" ht="13.15" customHeight="1">
      <c r="A9" s="1011"/>
      <c r="B9" s="94" t="s">
        <v>2110</v>
      </c>
      <c r="C9" s="164">
        <v>0</v>
      </c>
      <c r="D9" s="164">
        <v>0</v>
      </c>
      <c r="E9" s="164">
        <v>1</v>
      </c>
      <c r="F9" s="164">
        <v>447</v>
      </c>
      <c r="G9" s="164">
        <v>426</v>
      </c>
      <c r="H9" s="164">
        <v>49</v>
      </c>
      <c r="I9" s="164">
        <v>11</v>
      </c>
      <c r="J9" s="164">
        <v>74</v>
      </c>
      <c r="K9" s="164">
        <v>13</v>
      </c>
      <c r="L9" s="164">
        <v>129</v>
      </c>
      <c r="M9" s="164">
        <v>139</v>
      </c>
      <c r="N9" s="164">
        <v>94</v>
      </c>
      <c r="O9" s="164">
        <v>120</v>
      </c>
      <c r="P9" s="164">
        <v>106</v>
      </c>
      <c r="Q9" s="164">
        <v>112</v>
      </c>
      <c r="R9" s="164">
        <v>87</v>
      </c>
      <c r="S9" s="164">
        <v>118</v>
      </c>
      <c r="T9" s="172">
        <v>0</v>
      </c>
      <c r="U9" s="172">
        <v>0</v>
      </c>
      <c r="V9" s="172">
        <v>0</v>
      </c>
      <c r="W9" s="172">
        <v>0</v>
      </c>
      <c r="X9" s="172">
        <v>0</v>
      </c>
      <c r="Y9" s="172">
        <v>0</v>
      </c>
      <c r="Z9" s="172" t="s">
        <v>2477</v>
      </c>
      <c r="AA9" s="172" t="s">
        <v>2477</v>
      </c>
      <c r="AB9" s="172" t="s">
        <v>2477</v>
      </c>
      <c r="AC9" s="172" t="s">
        <v>2477</v>
      </c>
      <c r="AD9" s="172" t="s">
        <v>2477</v>
      </c>
      <c r="AE9" s="172" t="s">
        <v>2477</v>
      </c>
      <c r="AF9" s="172" t="s">
        <v>2477</v>
      </c>
      <c r="AG9" s="164">
        <v>1926</v>
      </c>
      <c r="AH9" s="165">
        <v>0.2</v>
      </c>
      <c r="AI9" s="454"/>
      <c r="AJ9" s="455"/>
      <c r="AK9" s="1"/>
      <c r="AL9" s="1"/>
      <c r="AM9" s="1"/>
      <c r="AX9" s="381"/>
      <c r="AY9" s="381"/>
      <c r="AZ9" s="381"/>
      <c r="BA9" s="381"/>
      <c r="BB9" s="381"/>
    </row>
    <row r="10" spans="1:54" ht="39" customHeight="1">
      <c r="A10" s="1011" t="s">
        <v>196</v>
      </c>
      <c r="B10" s="1" t="s">
        <v>2307</v>
      </c>
      <c r="C10" s="164">
        <v>23504</v>
      </c>
      <c r="D10" s="164">
        <v>24703</v>
      </c>
      <c r="E10" s="164">
        <v>23906</v>
      </c>
      <c r="F10" s="164">
        <v>18359</v>
      </c>
      <c r="G10" s="164">
        <v>27286</v>
      </c>
      <c r="H10" s="164">
        <v>62136</v>
      </c>
      <c r="I10" s="164">
        <v>65844</v>
      </c>
      <c r="J10" s="164">
        <v>58328</v>
      </c>
      <c r="K10" s="164">
        <v>38451</v>
      </c>
      <c r="L10" s="164">
        <v>16024</v>
      </c>
      <c r="M10" s="164">
        <v>12069</v>
      </c>
      <c r="N10" s="164">
        <v>9157</v>
      </c>
      <c r="O10" s="164">
        <v>7056</v>
      </c>
      <c r="P10" s="164">
        <v>6713</v>
      </c>
      <c r="Q10" s="164">
        <v>6056</v>
      </c>
      <c r="R10" s="164">
        <v>3704</v>
      </c>
      <c r="S10" s="164">
        <v>5250</v>
      </c>
      <c r="T10" s="172" t="s">
        <v>2477</v>
      </c>
      <c r="U10" s="172" t="s">
        <v>2477</v>
      </c>
      <c r="V10" s="172" t="s">
        <v>2477</v>
      </c>
      <c r="W10" s="172" t="s">
        <v>2477</v>
      </c>
      <c r="X10" s="172" t="s">
        <v>2477</v>
      </c>
      <c r="Y10" s="172" t="s">
        <v>2477</v>
      </c>
      <c r="Z10" s="172" t="s">
        <v>2477</v>
      </c>
      <c r="AA10" s="172" t="s">
        <v>2477</v>
      </c>
      <c r="AB10" s="172" t="s">
        <v>2477</v>
      </c>
      <c r="AC10" s="172" t="s">
        <v>2477</v>
      </c>
      <c r="AD10" s="172" t="s">
        <v>2477</v>
      </c>
      <c r="AE10" s="172" t="s">
        <v>2477</v>
      </c>
      <c r="AF10" s="172" t="s">
        <v>2477</v>
      </c>
      <c r="AG10" s="164">
        <v>408546</v>
      </c>
      <c r="AH10" s="165">
        <v>84.6</v>
      </c>
      <c r="AI10" s="454"/>
      <c r="AJ10" s="455"/>
      <c r="AK10" s="1"/>
      <c r="AL10" s="1"/>
      <c r="AM10" s="1"/>
      <c r="AX10" s="381"/>
      <c r="AY10" s="381"/>
      <c r="AZ10" s="381"/>
      <c r="BA10" s="381"/>
      <c r="BB10" s="381"/>
    </row>
    <row r="11" spans="1:54" ht="12.6">
      <c r="A11" s="1011"/>
      <c r="B11" s="1" t="s">
        <v>2107</v>
      </c>
      <c r="C11" s="164">
        <v>386</v>
      </c>
      <c r="D11" s="164">
        <v>628</v>
      </c>
      <c r="E11" s="164">
        <v>844</v>
      </c>
      <c r="F11" s="164">
        <v>787</v>
      </c>
      <c r="G11" s="164">
        <v>1755</v>
      </c>
      <c r="H11" s="164">
        <v>4630</v>
      </c>
      <c r="I11" s="164">
        <v>6301</v>
      </c>
      <c r="J11" s="164">
        <v>7369</v>
      </c>
      <c r="K11" s="164">
        <v>4306</v>
      </c>
      <c r="L11" s="164">
        <v>2130</v>
      </c>
      <c r="M11" s="164">
        <v>1683</v>
      </c>
      <c r="N11" s="164">
        <v>2431</v>
      </c>
      <c r="O11" s="164">
        <v>857</v>
      </c>
      <c r="P11" s="164">
        <v>1430</v>
      </c>
      <c r="Q11" s="164">
        <v>1087</v>
      </c>
      <c r="R11" s="164">
        <v>676</v>
      </c>
      <c r="S11" s="164">
        <v>593</v>
      </c>
      <c r="T11" s="172" t="s">
        <v>2477</v>
      </c>
      <c r="U11" s="172" t="s">
        <v>2477</v>
      </c>
      <c r="V11" s="172" t="s">
        <v>2477</v>
      </c>
      <c r="W11" s="172" t="s">
        <v>2477</v>
      </c>
      <c r="X11" s="172" t="s">
        <v>2477</v>
      </c>
      <c r="Y11" s="172" t="s">
        <v>2477</v>
      </c>
      <c r="Z11" s="172" t="s">
        <v>2477</v>
      </c>
      <c r="AA11" s="172" t="s">
        <v>2477</v>
      </c>
      <c r="AB11" s="172" t="s">
        <v>2477</v>
      </c>
      <c r="AC11" s="172" t="s">
        <v>2477</v>
      </c>
      <c r="AD11" s="172" t="s">
        <v>2477</v>
      </c>
      <c r="AE11" s="172" t="s">
        <v>2477</v>
      </c>
      <c r="AF11" s="172" t="s">
        <v>2477</v>
      </c>
      <c r="AG11" s="164">
        <v>37893</v>
      </c>
      <c r="AH11" s="165">
        <v>7.8</v>
      </c>
      <c r="AI11" s="454"/>
      <c r="AJ11" s="455"/>
      <c r="AK11" s="1"/>
      <c r="AL11" s="1"/>
      <c r="AM11" s="1"/>
      <c r="AX11" s="381"/>
      <c r="AY11" s="381"/>
      <c r="AZ11" s="381"/>
      <c r="BA11" s="381"/>
      <c r="BB11" s="381"/>
    </row>
    <row r="12" spans="1:54" ht="12.6">
      <c r="A12" s="1011"/>
      <c r="B12" s="13" t="s">
        <v>2108</v>
      </c>
      <c r="C12" s="164">
        <v>15</v>
      </c>
      <c r="D12" s="164">
        <v>20</v>
      </c>
      <c r="E12" s="164">
        <v>37</v>
      </c>
      <c r="F12" s="164">
        <v>203</v>
      </c>
      <c r="G12" s="164">
        <v>46</v>
      </c>
      <c r="H12" s="164">
        <v>1159</v>
      </c>
      <c r="I12" s="164">
        <v>2441</v>
      </c>
      <c r="J12" s="164">
        <v>3118</v>
      </c>
      <c r="K12" s="164">
        <v>2035</v>
      </c>
      <c r="L12" s="164">
        <v>837</v>
      </c>
      <c r="M12" s="164">
        <v>632</v>
      </c>
      <c r="N12" s="164">
        <v>314</v>
      </c>
      <c r="O12" s="164">
        <v>265</v>
      </c>
      <c r="P12" s="164">
        <v>301</v>
      </c>
      <c r="Q12" s="164">
        <v>217</v>
      </c>
      <c r="R12" s="164">
        <v>174</v>
      </c>
      <c r="S12" s="164">
        <v>207</v>
      </c>
      <c r="T12" s="172" t="s">
        <v>2477</v>
      </c>
      <c r="U12" s="172" t="s">
        <v>2477</v>
      </c>
      <c r="V12" s="172" t="s">
        <v>2477</v>
      </c>
      <c r="W12" s="172" t="s">
        <v>2477</v>
      </c>
      <c r="X12" s="172" t="s">
        <v>2477</v>
      </c>
      <c r="Y12" s="172" t="s">
        <v>2477</v>
      </c>
      <c r="Z12" s="172" t="s">
        <v>2477</v>
      </c>
      <c r="AA12" s="172" t="s">
        <v>2477</v>
      </c>
      <c r="AB12" s="172" t="s">
        <v>2477</v>
      </c>
      <c r="AC12" s="172" t="s">
        <v>2477</v>
      </c>
      <c r="AD12" s="172" t="s">
        <v>2477</v>
      </c>
      <c r="AE12" s="172" t="s">
        <v>2477</v>
      </c>
      <c r="AF12" s="172" t="s">
        <v>2477</v>
      </c>
      <c r="AG12" s="164">
        <v>12021</v>
      </c>
      <c r="AH12" s="165">
        <v>2.5</v>
      </c>
      <c r="AI12" s="454"/>
      <c r="AJ12" s="455"/>
      <c r="AK12" s="1"/>
      <c r="AL12" s="1"/>
      <c r="AM12" s="1"/>
      <c r="AX12" s="381"/>
      <c r="AY12" s="381"/>
      <c r="AZ12" s="381"/>
      <c r="BA12" s="381"/>
      <c r="BB12" s="381"/>
    </row>
    <row r="13" spans="1:54" ht="13.15" customHeight="1">
      <c r="A13" s="1011"/>
      <c r="B13" s="90" t="s">
        <v>2308</v>
      </c>
      <c r="C13" s="164">
        <v>61</v>
      </c>
      <c r="D13" s="164">
        <v>174</v>
      </c>
      <c r="E13" s="164">
        <v>243</v>
      </c>
      <c r="F13" s="164">
        <v>454</v>
      </c>
      <c r="G13" s="164">
        <v>747</v>
      </c>
      <c r="H13" s="164">
        <v>1002</v>
      </c>
      <c r="I13" s="164">
        <v>1436</v>
      </c>
      <c r="J13" s="164">
        <v>2295</v>
      </c>
      <c r="K13" s="164">
        <v>1627</v>
      </c>
      <c r="L13" s="164">
        <v>1170</v>
      </c>
      <c r="M13" s="164">
        <v>3314</v>
      </c>
      <c r="N13" s="164">
        <v>2170</v>
      </c>
      <c r="O13" s="164">
        <v>1047</v>
      </c>
      <c r="P13" s="164">
        <v>993</v>
      </c>
      <c r="Q13" s="164">
        <v>773</v>
      </c>
      <c r="R13" s="164">
        <v>1263</v>
      </c>
      <c r="S13" s="164">
        <v>814</v>
      </c>
      <c r="T13" s="172" t="s">
        <v>2477</v>
      </c>
      <c r="U13" s="172" t="s">
        <v>2477</v>
      </c>
      <c r="V13" s="172" t="s">
        <v>2477</v>
      </c>
      <c r="W13" s="172" t="s">
        <v>2477</v>
      </c>
      <c r="X13" s="172" t="s">
        <v>2477</v>
      </c>
      <c r="Y13" s="172" t="s">
        <v>2477</v>
      </c>
      <c r="Z13" s="172" t="s">
        <v>2477</v>
      </c>
      <c r="AA13" s="172" t="s">
        <v>2477</v>
      </c>
      <c r="AB13" s="172" t="s">
        <v>2477</v>
      </c>
      <c r="AC13" s="172" t="s">
        <v>2477</v>
      </c>
      <c r="AD13" s="172" t="s">
        <v>2477</v>
      </c>
      <c r="AE13" s="172" t="s">
        <v>2477</v>
      </c>
      <c r="AF13" s="172" t="s">
        <v>2477</v>
      </c>
      <c r="AG13" s="164">
        <v>19583</v>
      </c>
      <c r="AH13" s="165">
        <v>4.0999999999999996</v>
      </c>
      <c r="AI13" s="454"/>
      <c r="AJ13" s="455"/>
      <c r="AK13" s="1"/>
      <c r="AL13" s="1"/>
      <c r="AM13" s="1"/>
      <c r="AX13" s="381"/>
      <c r="AY13" s="381"/>
      <c r="AZ13" s="381"/>
      <c r="BA13" s="381"/>
      <c r="BB13" s="381"/>
    </row>
    <row r="14" spans="1:54" ht="13.15" customHeight="1">
      <c r="A14" s="1011"/>
      <c r="B14" s="94" t="s">
        <v>2109</v>
      </c>
      <c r="C14" s="164">
        <v>16</v>
      </c>
      <c r="D14" s="164">
        <v>26</v>
      </c>
      <c r="E14" s="164">
        <v>47</v>
      </c>
      <c r="F14" s="164">
        <v>37</v>
      </c>
      <c r="G14" s="164">
        <v>48</v>
      </c>
      <c r="H14" s="164">
        <v>427</v>
      </c>
      <c r="I14" s="164">
        <v>570</v>
      </c>
      <c r="J14" s="164">
        <v>751</v>
      </c>
      <c r="K14" s="164">
        <v>396</v>
      </c>
      <c r="L14" s="164">
        <v>179</v>
      </c>
      <c r="M14" s="164">
        <v>106</v>
      </c>
      <c r="N14" s="164">
        <v>74</v>
      </c>
      <c r="O14" s="164">
        <v>68</v>
      </c>
      <c r="P14" s="164">
        <v>104</v>
      </c>
      <c r="Q14" s="164">
        <v>50</v>
      </c>
      <c r="R14" s="164">
        <v>41</v>
      </c>
      <c r="S14" s="164">
        <v>45</v>
      </c>
      <c r="T14" s="172" t="s">
        <v>2477</v>
      </c>
      <c r="U14" s="172" t="s">
        <v>2477</v>
      </c>
      <c r="V14" s="172" t="s">
        <v>2477</v>
      </c>
      <c r="W14" s="172" t="s">
        <v>2477</v>
      </c>
      <c r="X14" s="172" t="s">
        <v>2477</v>
      </c>
      <c r="Y14" s="172" t="s">
        <v>2477</v>
      </c>
      <c r="Z14" s="172" t="s">
        <v>2477</v>
      </c>
      <c r="AA14" s="172" t="s">
        <v>2477</v>
      </c>
      <c r="AB14" s="172" t="s">
        <v>2477</v>
      </c>
      <c r="AC14" s="172" t="s">
        <v>2477</v>
      </c>
      <c r="AD14" s="172" t="s">
        <v>2477</v>
      </c>
      <c r="AE14" s="172" t="s">
        <v>2477</v>
      </c>
      <c r="AF14" s="172" t="s">
        <v>2477</v>
      </c>
      <c r="AG14" s="164">
        <v>2985</v>
      </c>
      <c r="AH14" s="165">
        <v>0.6</v>
      </c>
      <c r="AI14" s="454"/>
      <c r="AJ14" s="455"/>
      <c r="AK14" s="1"/>
      <c r="AL14" s="1"/>
      <c r="AM14" s="1"/>
      <c r="AX14" s="381"/>
      <c r="AY14" s="381"/>
      <c r="AZ14" s="381"/>
      <c r="BA14" s="381"/>
      <c r="BB14" s="381"/>
    </row>
    <row r="15" spans="1:54" ht="13.15" customHeight="1">
      <c r="A15" s="1011"/>
      <c r="B15" s="94" t="s">
        <v>2110</v>
      </c>
      <c r="C15" s="164">
        <v>0</v>
      </c>
      <c r="D15" s="164">
        <v>0</v>
      </c>
      <c r="E15" s="164">
        <v>1</v>
      </c>
      <c r="F15" s="164">
        <v>0</v>
      </c>
      <c r="G15" s="164">
        <v>1</v>
      </c>
      <c r="H15" s="164">
        <v>659</v>
      </c>
      <c r="I15" s="164">
        <v>45</v>
      </c>
      <c r="J15" s="164">
        <v>560</v>
      </c>
      <c r="K15" s="164">
        <v>201</v>
      </c>
      <c r="L15" s="164">
        <v>77</v>
      </c>
      <c r="M15" s="164">
        <v>57</v>
      </c>
      <c r="N15" s="164">
        <v>18</v>
      </c>
      <c r="O15" s="164">
        <v>28</v>
      </c>
      <c r="P15" s="164">
        <v>28</v>
      </c>
      <c r="Q15" s="164">
        <v>22</v>
      </c>
      <c r="R15" s="164">
        <v>14</v>
      </c>
      <c r="S15" s="164">
        <v>16</v>
      </c>
      <c r="T15" s="172" t="s">
        <v>2477</v>
      </c>
      <c r="U15" s="172" t="s">
        <v>2477</v>
      </c>
      <c r="V15" s="172" t="s">
        <v>2477</v>
      </c>
      <c r="W15" s="172" t="s">
        <v>2477</v>
      </c>
      <c r="X15" s="172" t="s">
        <v>2477</v>
      </c>
      <c r="Y15" s="172" t="s">
        <v>2477</v>
      </c>
      <c r="Z15" s="172" t="s">
        <v>2477</v>
      </c>
      <c r="AA15" s="172" t="s">
        <v>2477</v>
      </c>
      <c r="AB15" s="172" t="s">
        <v>2477</v>
      </c>
      <c r="AC15" s="172" t="s">
        <v>2477</v>
      </c>
      <c r="AD15" s="172" t="s">
        <v>2477</v>
      </c>
      <c r="AE15" s="172" t="s">
        <v>2477</v>
      </c>
      <c r="AF15" s="172" t="s">
        <v>2477</v>
      </c>
      <c r="AG15" s="164">
        <v>1727</v>
      </c>
      <c r="AH15" s="165">
        <v>0.4</v>
      </c>
      <c r="AI15" s="454"/>
      <c r="AJ15" s="455"/>
      <c r="AK15" s="1"/>
      <c r="AL15" s="1"/>
      <c r="AM15" s="1"/>
      <c r="AX15" s="381"/>
      <c r="AY15" s="381"/>
      <c r="AZ15" s="381"/>
      <c r="BA15" s="381"/>
      <c r="BB15" s="381"/>
    </row>
    <row r="16" spans="1:54" ht="26.25" customHeight="1">
      <c r="A16" s="1011" t="s">
        <v>127</v>
      </c>
      <c r="B16" s="1" t="s">
        <v>2307</v>
      </c>
      <c r="C16" s="164">
        <v>15704</v>
      </c>
      <c r="D16" s="164">
        <v>37210</v>
      </c>
      <c r="E16" s="164">
        <v>73315</v>
      </c>
      <c r="F16" s="164">
        <v>110007</v>
      </c>
      <c r="G16" s="164">
        <v>78989</v>
      </c>
      <c r="H16" s="164">
        <v>38459</v>
      </c>
      <c r="I16" s="164">
        <v>20436</v>
      </c>
      <c r="J16" s="164">
        <v>26323</v>
      </c>
      <c r="K16" s="164">
        <v>28261</v>
      </c>
      <c r="L16" s="164">
        <v>22596</v>
      </c>
      <c r="M16" s="164">
        <v>27902</v>
      </c>
      <c r="N16" s="164">
        <v>38264</v>
      </c>
      <c r="O16" s="164">
        <v>53221</v>
      </c>
      <c r="P16" s="164">
        <v>57095</v>
      </c>
      <c r="Q16" s="164">
        <v>26454</v>
      </c>
      <c r="R16" s="164">
        <v>24078</v>
      </c>
      <c r="S16" s="164">
        <v>24317</v>
      </c>
      <c r="T16" s="164">
        <v>9174</v>
      </c>
      <c r="U16" s="164">
        <v>12013</v>
      </c>
      <c r="V16" s="164">
        <v>14010</v>
      </c>
      <c r="W16" s="164">
        <v>16393</v>
      </c>
      <c r="X16" s="164">
        <v>15965</v>
      </c>
      <c r="Y16" s="164">
        <v>11065</v>
      </c>
      <c r="Z16" s="35">
        <v>11708</v>
      </c>
      <c r="AA16" s="35">
        <v>26071</v>
      </c>
      <c r="AB16" s="35">
        <v>31971</v>
      </c>
      <c r="AC16" s="35">
        <v>45604</v>
      </c>
      <c r="AD16" s="35">
        <v>67244</v>
      </c>
      <c r="AE16" s="35">
        <v>51124</v>
      </c>
      <c r="AF16" s="35">
        <v>41100</v>
      </c>
      <c r="AG16" s="164">
        <v>1056073</v>
      </c>
      <c r="AH16" s="165">
        <v>86.2</v>
      </c>
      <c r="AI16" s="454"/>
      <c r="AJ16" s="455"/>
      <c r="AK16" s="1"/>
      <c r="AL16" s="1"/>
      <c r="AM16" s="1"/>
      <c r="AX16" s="381"/>
      <c r="AY16" s="381"/>
      <c r="AZ16" s="381"/>
      <c r="BA16" s="381"/>
      <c r="BB16" s="381"/>
    </row>
    <row r="17" spans="1:54" ht="12.6">
      <c r="A17" s="1011"/>
      <c r="B17" s="1" t="s">
        <v>2107</v>
      </c>
      <c r="C17" s="164">
        <v>361</v>
      </c>
      <c r="D17" s="164">
        <v>447</v>
      </c>
      <c r="E17" s="164">
        <v>283</v>
      </c>
      <c r="F17" s="164">
        <v>321</v>
      </c>
      <c r="G17" s="164">
        <v>272</v>
      </c>
      <c r="H17" s="164">
        <v>135</v>
      </c>
      <c r="I17" s="164">
        <v>114</v>
      </c>
      <c r="J17" s="164">
        <v>100</v>
      </c>
      <c r="K17" s="164">
        <v>124</v>
      </c>
      <c r="L17" s="164">
        <v>162</v>
      </c>
      <c r="M17" s="164">
        <v>86</v>
      </c>
      <c r="N17" s="164">
        <v>148</v>
      </c>
      <c r="O17" s="164">
        <v>189</v>
      </c>
      <c r="P17" s="164">
        <v>271</v>
      </c>
      <c r="Q17" s="164">
        <v>297</v>
      </c>
      <c r="R17" s="164">
        <v>1038</v>
      </c>
      <c r="S17" s="164">
        <v>2313</v>
      </c>
      <c r="T17" s="164">
        <v>1488</v>
      </c>
      <c r="U17" s="164">
        <v>3352</v>
      </c>
      <c r="V17" s="164">
        <v>4558</v>
      </c>
      <c r="W17" s="164">
        <v>5688</v>
      </c>
      <c r="X17" s="164">
        <v>5975</v>
      </c>
      <c r="Y17" s="164">
        <v>6479</v>
      </c>
      <c r="Z17" s="35">
        <v>3486</v>
      </c>
      <c r="AA17" s="35">
        <v>9242</v>
      </c>
      <c r="AB17" s="35">
        <v>10636</v>
      </c>
      <c r="AC17" s="35">
        <v>10737</v>
      </c>
      <c r="AD17" s="35">
        <v>11396</v>
      </c>
      <c r="AE17" s="35">
        <v>13650</v>
      </c>
      <c r="AF17" s="35">
        <v>7903</v>
      </c>
      <c r="AG17" s="164">
        <v>101251</v>
      </c>
      <c r="AH17" s="165">
        <v>8.3000000000000007</v>
      </c>
      <c r="AI17" s="454"/>
      <c r="AJ17" s="455"/>
      <c r="AK17" s="1"/>
      <c r="AL17" s="1"/>
      <c r="AM17" s="1"/>
      <c r="AX17" s="381"/>
      <c r="AY17" s="381"/>
      <c r="AZ17" s="381"/>
      <c r="BA17" s="381"/>
      <c r="BB17" s="381"/>
    </row>
    <row r="18" spans="1:54" ht="12.6">
      <c r="A18" s="1011"/>
      <c r="B18" s="13" t="s">
        <v>2108</v>
      </c>
      <c r="C18" s="164">
        <v>67</v>
      </c>
      <c r="D18" s="164">
        <v>183</v>
      </c>
      <c r="E18" s="164">
        <v>284</v>
      </c>
      <c r="F18" s="164">
        <v>361</v>
      </c>
      <c r="G18" s="164">
        <v>405</v>
      </c>
      <c r="H18" s="164">
        <v>229</v>
      </c>
      <c r="I18" s="164">
        <v>56</v>
      </c>
      <c r="J18" s="164">
        <v>53</v>
      </c>
      <c r="K18" s="164">
        <v>158</v>
      </c>
      <c r="L18" s="164">
        <v>225</v>
      </c>
      <c r="M18" s="164">
        <v>232</v>
      </c>
      <c r="N18" s="164">
        <v>349</v>
      </c>
      <c r="O18" s="164">
        <v>363</v>
      </c>
      <c r="P18" s="164">
        <v>491</v>
      </c>
      <c r="Q18" s="164">
        <v>1018</v>
      </c>
      <c r="R18" s="164">
        <v>3778</v>
      </c>
      <c r="S18" s="164">
        <v>6292</v>
      </c>
      <c r="T18" s="164">
        <v>4302</v>
      </c>
      <c r="U18" s="164">
        <v>5794</v>
      </c>
      <c r="V18" s="164">
        <v>5116</v>
      </c>
      <c r="W18" s="164">
        <v>4741</v>
      </c>
      <c r="X18" s="164">
        <v>5781</v>
      </c>
      <c r="Y18" s="164">
        <v>4934</v>
      </c>
      <c r="Z18" s="35">
        <v>515</v>
      </c>
      <c r="AA18" s="35">
        <v>1388</v>
      </c>
      <c r="AB18" s="35">
        <v>1128</v>
      </c>
      <c r="AC18" s="35">
        <v>1009</v>
      </c>
      <c r="AD18" s="35">
        <v>1249</v>
      </c>
      <c r="AE18" s="35">
        <v>992</v>
      </c>
      <c r="AF18" s="35">
        <v>344</v>
      </c>
      <c r="AG18" s="164">
        <v>51837</v>
      </c>
      <c r="AH18" s="165">
        <v>4.2</v>
      </c>
      <c r="AI18" s="454"/>
      <c r="AJ18" s="455"/>
      <c r="AK18" s="1"/>
      <c r="AL18" s="1"/>
      <c r="AM18" s="1"/>
      <c r="AX18" s="381"/>
      <c r="AY18" s="381"/>
      <c r="AZ18" s="381"/>
      <c r="BA18" s="381"/>
      <c r="BB18" s="381"/>
    </row>
    <row r="19" spans="1:54" ht="12.75" customHeight="1">
      <c r="A19" s="1011"/>
      <c r="B19" s="90" t="s">
        <v>2308</v>
      </c>
      <c r="C19" s="164">
        <v>122</v>
      </c>
      <c r="D19" s="164">
        <v>109</v>
      </c>
      <c r="E19" s="164">
        <v>111</v>
      </c>
      <c r="F19" s="164">
        <v>105</v>
      </c>
      <c r="G19" s="164">
        <v>169</v>
      </c>
      <c r="H19" s="164">
        <v>60</v>
      </c>
      <c r="I19" s="164">
        <v>3</v>
      </c>
      <c r="J19" s="164">
        <v>18</v>
      </c>
      <c r="K19" s="164">
        <v>55</v>
      </c>
      <c r="L19" s="164">
        <v>68</v>
      </c>
      <c r="M19" s="164">
        <v>76</v>
      </c>
      <c r="N19" s="164">
        <v>46</v>
      </c>
      <c r="O19" s="164">
        <v>69</v>
      </c>
      <c r="P19" s="164">
        <v>100</v>
      </c>
      <c r="Q19" s="164">
        <v>139</v>
      </c>
      <c r="R19" s="164">
        <v>460</v>
      </c>
      <c r="S19" s="164">
        <v>704</v>
      </c>
      <c r="T19" s="164">
        <v>453</v>
      </c>
      <c r="U19" s="164">
        <v>996</v>
      </c>
      <c r="V19" s="164">
        <v>1137</v>
      </c>
      <c r="W19" s="164">
        <v>933</v>
      </c>
      <c r="X19" s="164">
        <v>1037</v>
      </c>
      <c r="Y19" s="164">
        <v>1235</v>
      </c>
      <c r="Z19" s="35">
        <v>214</v>
      </c>
      <c r="AA19" s="35">
        <v>598</v>
      </c>
      <c r="AB19" s="35">
        <v>484</v>
      </c>
      <c r="AC19" s="35">
        <v>889</v>
      </c>
      <c r="AD19" s="35">
        <v>527</v>
      </c>
      <c r="AE19" s="35">
        <v>726</v>
      </c>
      <c r="AF19" s="35">
        <v>197</v>
      </c>
      <c r="AG19" s="164">
        <v>11840</v>
      </c>
      <c r="AH19" s="165">
        <v>1</v>
      </c>
      <c r="AI19" s="454"/>
      <c r="AJ19" s="455"/>
      <c r="AK19" s="1"/>
      <c r="AL19" s="1"/>
      <c r="AM19" s="1"/>
      <c r="AX19" s="381"/>
      <c r="AY19" s="381"/>
      <c r="AZ19" s="381"/>
      <c r="BA19" s="381"/>
      <c r="BB19" s="381"/>
    </row>
    <row r="20" spans="1:54" ht="13.15" customHeight="1">
      <c r="A20" s="1011"/>
      <c r="B20" s="94" t="s">
        <v>2109</v>
      </c>
      <c r="C20" s="164">
        <v>1</v>
      </c>
      <c r="D20" s="164">
        <v>26</v>
      </c>
      <c r="E20" s="164">
        <v>34</v>
      </c>
      <c r="F20" s="164">
        <v>24</v>
      </c>
      <c r="G20" s="164">
        <v>26</v>
      </c>
      <c r="H20" s="164">
        <v>19</v>
      </c>
      <c r="I20" s="164">
        <v>11</v>
      </c>
      <c r="J20" s="164">
        <v>31</v>
      </c>
      <c r="K20" s="164">
        <v>21</v>
      </c>
      <c r="L20" s="164">
        <v>26</v>
      </c>
      <c r="M20" s="164">
        <v>27</v>
      </c>
      <c r="N20" s="164">
        <v>30</v>
      </c>
      <c r="O20" s="164">
        <v>32</v>
      </c>
      <c r="P20" s="164">
        <v>51</v>
      </c>
      <c r="Q20" s="164">
        <v>61</v>
      </c>
      <c r="R20" s="164">
        <v>69</v>
      </c>
      <c r="S20" s="164">
        <v>114</v>
      </c>
      <c r="T20" s="164">
        <v>116</v>
      </c>
      <c r="U20" s="164">
        <v>269</v>
      </c>
      <c r="V20" s="164">
        <v>205</v>
      </c>
      <c r="W20" s="164">
        <v>205</v>
      </c>
      <c r="X20" s="164">
        <v>287</v>
      </c>
      <c r="Y20" s="164">
        <v>308</v>
      </c>
      <c r="Z20" s="35">
        <v>265</v>
      </c>
      <c r="AA20" s="35">
        <v>522</v>
      </c>
      <c r="AB20" s="35">
        <v>467</v>
      </c>
      <c r="AC20" s="35">
        <v>376</v>
      </c>
      <c r="AD20" s="35">
        <v>399</v>
      </c>
      <c r="AE20" s="35">
        <v>307</v>
      </c>
      <c r="AF20" s="35">
        <v>79</v>
      </c>
      <c r="AG20" s="164">
        <v>4408</v>
      </c>
      <c r="AH20" s="165">
        <v>0.4</v>
      </c>
      <c r="AI20" s="454"/>
      <c r="AJ20" s="455"/>
      <c r="AK20" s="1"/>
      <c r="AL20" s="1"/>
      <c r="AM20" s="1"/>
      <c r="AX20" s="381"/>
      <c r="AY20" s="381"/>
      <c r="AZ20" s="381"/>
      <c r="BA20" s="381"/>
      <c r="BB20" s="381"/>
    </row>
    <row r="21" spans="1:54" ht="12.75" customHeight="1">
      <c r="A21" s="1011"/>
      <c r="B21" s="94" t="s">
        <v>2110</v>
      </c>
      <c r="C21" s="164">
        <v>0</v>
      </c>
      <c r="D21" s="164">
        <v>0</v>
      </c>
      <c r="E21" s="164">
        <v>0</v>
      </c>
      <c r="F21" s="164">
        <v>0</v>
      </c>
      <c r="G21" s="164">
        <v>7</v>
      </c>
      <c r="H21" s="164">
        <v>1</v>
      </c>
      <c r="I21" s="164">
        <v>0</v>
      </c>
      <c r="J21" s="164">
        <v>0</v>
      </c>
      <c r="K21" s="164">
        <v>8</v>
      </c>
      <c r="L21" s="164">
        <v>1</v>
      </c>
      <c r="M21" s="164">
        <v>9</v>
      </c>
      <c r="N21" s="164">
        <v>5</v>
      </c>
      <c r="O21" s="164">
        <v>5</v>
      </c>
      <c r="P21" s="164">
        <v>16</v>
      </c>
      <c r="Q21" s="164">
        <v>10</v>
      </c>
      <c r="R21" s="164">
        <v>21</v>
      </c>
      <c r="S21" s="164">
        <v>31</v>
      </c>
      <c r="T21" s="382">
        <v>0</v>
      </c>
      <c r="U21" s="382">
        <v>0</v>
      </c>
      <c r="V21" s="382">
        <v>0</v>
      </c>
      <c r="W21" s="382">
        <v>0</v>
      </c>
      <c r="X21" s="382">
        <v>0</v>
      </c>
      <c r="Y21" s="382">
        <v>0</v>
      </c>
      <c r="Z21" s="35">
        <v>0</v>
      </c>
      <c r="AA21" s="35">
        <v>0</v>
      </c>
      <c r="AB21" s="35">
        <v>0</v>
      </c>
      <c r="AC21" s="35">
        <v>0</v>
      </c>
      <c r="AD21" s="35">
        <v>0</v>
      </c>
      <c r="AE21" s="35">
        <v>0</v>
      </c>
      <c r="AF21" s="35">
        <v>0</v>
      </c>
      <c r="AG21" s="164">
        <v>114</v>
      </c>
      <c r="AH21" s="165">
        <v>0</v>
      </c>
      <c r="AI21" s="137"/>
      <c r="AJ21" s="455"/>
      <c r="AK21" s="1"/>
      <c r="AL21" s="1"/>
      <c r="AM21" s="1"/>
      <c r="AX21" s="381"/>
      <c r="AY21" s="381"/>
      <c r="AZ21" s="381"/>
      <c r="BA21" s="381"/>
      <c r="BB21" s="381"/>
    </row>
    <row r="22" spans="1:54" ht="25.9" customHeight="1">
      <c r="A22" s="1011" t="s">
        <v>62</v>
      </c>
      <c r="B22" s="1" t="s">
        <v>2307</v>
      </c>
      <c r="C22" s="164">
        <v>52684</v>
      </c>
      <c r="D22" s="164">
        <v>90142</v>
      </c>
      <c r="E22" s="164">
        <v>141478</v>
      </c>
      <c r="F22" s="164">
        <v>202084</v>
      </c>
      <c r="G22" s="164">
        <v>220131</v>
      </c>
      <c r="H22" s="164">
        <v>153738</v>
      </c>
      <c r="I22" s="164">
        <v>143208</v>
      </c>
      <c r="J22" s="164">
        <v>146914</v>
      </c>
      <c r="K22" s="164">
        <v>122190</v>
      </c>
      <c r="L22" s="164">
        <v>79583</v>
      </c>
      <c r="M22" s="164">
        <v>76572</v>
      </c>
      <c r="N22" s="164">
        <v>77744</v>
      </c>
      <c r="O22" s="164">
        <v>99002</v>
      </c>
      <c r="P22" s="164">
        <v>99194</v>
      </c>
      <c r="Q22" s="164">
        <v>60718</v>
      </c>
      <c r="R22" s="164">
        <v>49686</v>
      </c>
      <c r="S22" s="164">
        <v>51926</v>
      </c>
      <c r="T22" s="164">
        <v>22963</v>
      </c>
      <c r="U22" s="164">
        <v>31019</v>
      </c>
      <c r="V22" s="164">
        <v>34298</v>
      </c>
      <c r="W22" s="164">
        <v>40143</v>
      </c>
      <c r="X22" s="164">
        <v>43808</v>
      </c>
      <c r="Y22" s="164">
        <v>42133</v>
      </c>
      <c r="Z22" s="35">
        <v>11708</v>
      </c>
      <c r="AA22" s="35">
        <v>26071</v>
      </c>
      <c r="AB22" s="35">
        <v>31971</v>
      </c>
      <c r="AC22" s="35">
        <v>45604</v>
      </c>
      <c r="AD22" s="35">
        <v>67244</v>
      </c>
      <c r="AE22" s="35">
        <v>51124</v>
      </c>
      <c r="AF22" s="35">
        <v>41100</v>
      </c>
      <c r="AG22" s="164">
        <v>2356180</v>
      </c>
      <c r="AH22" s="165">
        <v>84.4</v>
      </c>
      <c r="AI22" s="137"/>
      <c r="AJ22" s="455"/>
      <c r="AK22" s="1"/>
      <c r="AL22" s="1"/>
      <c r="AM22" s="1"/>
      <c r="AX22" s="381"/>
      <c r="AY22" s="381"/>
      <c r="AZ22" s="381"/>
      <c r="BA22" s="381"/>
      <c r="BB22" s="381"/>
    </row>
    <row r="23" spans="1:54" ht="12.6">
      <c r="A23" s="1011"/>
      <c r="B23" s="1" t="s">
        <v>2107</v>
      </c>
      <c r="C23" s="164">
        <v>1158</v>
      </c>
      <c r="D23" s="164">
        <v>3542</v>
      </c>
      <c r="E23" s="164">
        <v>8254</v>
      </c>
      <c r="F23" s="164">
        <v>13539</v>
      </c>
      <c r="G23" s="164">
        <v>22579</v>
      </c>
      <c r="H23" s="164">
        <v>10159</v>
      </c>
      <c r="I23" s="164">
        <v>11545</v>
      </c>
      <c r="J23" s="164">
        <v>12438</v>
      </c>
      <c r="K23" s="164">
        <v>8347</v>
      </c>
      <c r="L23" s="164">
        <v>6045</v>
      </c>
      <c r="M23" s="164">
        <v>4791</v>
      </c>
      <c r="N23" s="164">
        <v>6078</v>
      </c>
      <c r="O23" s="164">
        <v>4122</v>
      </c>
      <c r="P23" s="164">
        <v>5458</v>
      </c>
      <c r="Q23" s="164">
        <v>4513</v>
      </c>
      <c r="R23" s="164">
        <v>4893</v>
      </c>
      <c r="S23" s="164">
        <v>6819</v>
      </c>
      <c r="T23" s="164">
        <v>3265</v>
      </c>
      <c r="U23" s="164">
        <v>6170</v>
      </c>
      <c r="V23" s="164">
        <v>7431</v>
      </c>
      <c r="W23" s="164">
        <v>9325</v>
      </c>
      <c r="X23" s="164">
        <v>10683</v>
      </c>
      <c r="Y23" s="164">
        <v>14725</v>
      </c>
      <c r="Z23" s="35">
        <v>3486</v>
      </c>
      <c r="AA23" s="35">
        <v>9242</v>
      </c>
      <c r="AB23" s="35">
        <v>10636</v>
      </c>
      <c r="AC23" s="35">
        <v>10737</v>
      </c>
      <c r="AD23" s="35">
        <v>11396</v>
      </c>
      <c r="AE23" s="35">
        <v>13650</v>
      </c>
      <c r="AF23" s="35">
        <v>7903</v>
      </c>
      <c r="AG23" s="164">
        <v>252929</v>
      </c>
      <c r="AH23" s="165">
        <v>9.1</v>
      </c>
      <c r="AI23" s="137"/>
      <c r="AJ23" s="455"/>
      <c r="AK23" s="1"/>
      <c r="AL23" s="1"/>
      <c r="AM23" s="1"/>
      <c r="AX23" s="381"/>
      <c r="AY23" s="381"/>
      <c r="AZ23" s="381"/>
      <c r="BA23" s="381"/>
      <c r="BB23" s="381"/>
    </row>
    <row r="24" spans="1:54" ht="13.15" customHeight="1">
      <c r="A24" s="1011"/>
      <c r="B24" s="13" t="s">
        <v>2108</v>
      </c>
      <c r="C24" s="164">
        <v>189</v>
      </c>
      <c r="D24" s="164">
        <v>433</v>
      </c>
      <c r="E24" s="164">
        <v>768</v>
      </c>
      <c r="F24" s="164">
        <v>1485</v>
      </c>
      <c r="G24" s="164">
        <v>1952</v>
      </c>
      <c r="H24" s="164">
        <v>2492</v>
      </c>
      <c r="I24" s="164">
        <v>3792</v>
      </c>
      <c r="J24" s="164">
        <v>5509</v>
      </c>
      <c r="K24" s="164">
        <v>4283</v>
      </c>
      <c r="L24" s="164">
        <v>3233</v>
      </c>
      <c r="M24" s="164">
        <v>3039</v>
      </c>
      <c r="N24" s="164">
        <v>2471</v>
      </c>
      <c r="O24" s="164">
        <v>3036</v>
      </c>
      <c r="P24" s="164">
        <v>3084</v>
      </c>
      <c r="Q24" s="164">
        <v>3556</v>
      </c>
      <c r="R24" s="164">
        <v>5734</v>
      </c>
      <c r="S24" s="164">
        <v>8376</v>
      </c>
      <c r="T24" s="164">
        <v>5041</v>
      </c>
      <c r="U24" s="164">
        <v>6636</v>
      </c>
      <c r="V24" s="164">
        <v>5905</v>
      </c>
      <c r="W24" s="164">
        <v>5731</v>
      </c>
      <c r="X24" s="164">
        <v>7046</v>
      </c>
      <c r="Y24" s="164">
        <v>6583</v>
      </c>
      <c r="Z24" s="35">
        <v>515</v>
      </c>
      <c r="AA24" s="35">
        <v>1388</v>
      </c>
      <c r="AB24" s="35">
        <v>1128</v>
      </c>
      <c r="AC24" s="35">
        <v>1009</v>
      </c>
      <c r="AD24" s="35">
        <v>1249</v>
      </c>
      <c r="AE24" s="35">
        <v>992</v>
      </c>
      <c r="AF24" s="35">
        <v>344</v>
      </c>
      <c r="AG24" s="164">
        <v>96999</v>
      </c>
      <c r="AH24" s="165">
        <v>3.5</v>
      </c>
      <c r="AI24" s="137"/>
      <c r="AJ24" s="455"/>
      <c r="AK24" s="1"/>
      <c r="AL24" s="1"/>
      <c r="AM24" s="1"/>
      <c r="AX24" s="381"/>
      <c r="AY24" s="381"/>
      <c r="AZ24" s="381"/>
      <c r="BA24" s="381"/>
      <c r="BB24" s="381"/>
    </row>
    <row r="25" spans="1:54" ht="13.15" customHeight="1">
      <c r="A25" s="1011"/>
      <c r="B25" s="90" t="s">
        <v>2308</v>
      </c>
      <c r="C25" s="164">
        <v>209</v>
      </c>
      <c r="D25" s="164">
        <v>393</v>
      </c>
      <c r="E25" s="164">
        <v>667</v>
      </c>
      <c r="F25" s="164">
        <v>1145</v>
      </c>
      <c r="G25" s="164">
        <v>2449</v>
      </c>
      <c r="H25" s="164">
        <v>1622</v>
      </c>
      <c r="I25" s="164">
        <v>2930</v>
      </c>
      <c r="J25" s="164">
        <v>3472</v>
      </c>
      <c r="K25" s="164">
        <v>2676</v>
      </c>
      <c r="L25" s="164">
        <v>2161</v>
      </c>
      <c r="M25" s="164">
        <v>4682</v>
      </c>
      <c r="N25" s="164">
        <v>3881</v>
      </c>
      <c r="O25" s="164">
        <v>3068</v>
      </c>
      <c r="P25" s="164">
        <v>3150</v>
      </c>
      <c r="Q25" s="164">
        <v>2993</v>
      </c>
      <c r="R25" s="164">
        <v>4032</v>
      </c>
      <c r="S25" s="164">
        <v>2699</v>
      </c>
      <c r="T25" s="164">
        <v>1196</v>
      </c>
      <c r="U25" s="164">
        <v>2632</v>
      </c>
      <c r="V25" s="164">
        <v>2995</v>
      </c>
      <c r="W25" s="164">
        <v>2140</v>
      </c>
      <c r="X25" s="164">
        <v>3515</v>
      </c>
      <c r="Y25" s="164">
        <v>6869</v>
      </c>
      <c r="Z25" s="35">
        <v>214</v>
      </c>
      <c r="AA25" s="35">
        <v>598</v>
      </c>
      <c r="AB25" s="35">
        <v>484</v>
      </c>
      <c r="AC25" s="35">
        <v>889</v>
      </c>
      <c r="AD25" s="35">
        <v>527</v>
      </c>
      <c r="AE25" s="35">
        <v>726</v>
      </c>
      <c r="AF25" s="35">
        <v>197</v>
      </c>
      <c r="AG25" s="164">
        <v>65211</v>
      </c>
      <c r="AH25" s="165">
        <v>2.2999999999999998</v>
      </c>
      <c r="AI25" s="137"/>
      <c r="AJ25" s="455"/>
      <c r="AK25" s="1"/>
      <c r="AL25" s="1"/>
      <c r="AM25" s="1"/>
      <c r="AX25" s="381"/>
      <c r="AY25" s="381"/>
      <c r="AZ25" s="381"/>
      <c r="BA25" s="381"/>
      <c r="BB25" s="381"/>
    </row>
    <row r="26" spans="1:54" ht="11.95" customHeight="1">
      <c r="A26" s="1011"/>
      <c r="B26" s="94" t="s">
        <v>2109</v>
      </c>
      <c r="C26" s="164">
        <v>29</v>
      </c>
      <c r="D26" s="164">
        <v>115</v>
      </c>
      <c r="E26" s="164">
        <v>361</v>
      </c>
      <c r="F26" s="164">
        <v>646</v>
      </c>
      <c r="G26" s="164">
        <v>900</v>
      </c>
      <c r="H26" s="164">
        <v>682</v>
      </c>
      <c r="I26" s="164">
        <v>803</v>
      </c>
      <c r="J26" s="164">
        <v>1161</v>
      </c>
      <c r="K26" s="164">
        <v>727</v>
      </c>
      <c r="L26" s="164">
        <v>472</v>
      </c>
      <c r="M26" s="164">
        <v>426</v>
      </c>
      <c r="N26" s="164">
        <v>406</v>
      </c>
      <c r="O26" s="164">
        <v>527</v>
      </c>
      <c r="P26" s="164">
        <v>663</v>
      </c>
      <c r="Q26" s="164">
        <v>562</v>
      </c>
      <c r="R26" s="164">
        <v>447</v>
      </c>
      <c r="S26" s="164">
        <v>479</v>
      </c>
      <c r="T26" s="164">
        <v>347</v>
      </c>
      <c r="U26" s="164">
        <v>561</v>
      </c>
      <c r="V26" s="164">
        <v>558</v>
      </c>
      <c r="W26" s="164">
        <v>736</v>
      </c>
      <c r="X26" s="164">
        <v>934</v>
      </c>
      <c r="Y26" s="164">
        <v>1329</v>
      </c>
      <c r="Z26" s="35">
        <v>265</v>
      </c>
      <c r="AA26" s="35">
        <v>522</v>
      </c>
      <c r="AB26" s="35">
        <v>467</v>
      </c>
      <c r="AC26" s="35">
        <v>376</v>
      </c>
      <c r="AD26" s="35">
        <v>399</v>
      </c>
      <c r="AE26" s="35">
        <v>307</v>
      </c>
      <c r="AF26" s="35">
        <v>79</v>
      </c>
      <c r="AG26" s="164">
        <v>16286</v>
      </c>
      <c r="AH26" s="165">
        <v>0.6</v>
      </c>
      <c r="AI26" s="137"/>
      <c r="AJ26" s="455"/>
      <c r="AK26" s="1"/>
      <c r="AL26" s="1"/>
      <c r="AM26" s="1"/>
      <c r="AX26" s="381"/>
      <c r="AY26" s="381"/>
      <c r="AZ26" s="381"/>
      <c r="BA26" s="381"/>
      <c r="BB26" s="381"/>
    </row>
    <row r="27" spans="1:54" ht="12.75" customHeight="1">
      <c r="A27" s="1011"/>
      <c r="B27" s="94" t="s">
        <v>2110</v>
      </c>
      <c r="C27" s="164">
        <v>0</v>
      </c>
      <c r="D27" s="164">
        <v>0</v>
      </c>
      <c r="E27" s="164">
        <v>2</v>
      </c>
      <c r="F27" s="164">
        <v>447</v>
      </c>
      <c r="G27" s="164">
        <v>434</v>
      </c>
      <c r="H27" s="164">
        <v>709</v>
      </c>
      <c r="I27" s="164">
        <v>56</v>
      </c>
      <c r="J27" s="164">
        <v>634</v>
      </c>
      <c r="K27" s="164">
        <v>222</v>
      </c>
      <c r="L27" s="164">
        <v>207</v>
      </c>
      <c r="M27" s="164">
        <v>205</v>
      </c>
      <c r="N27" s="164">
        <v>117</v>
      </c>
      <c r="O27" s="164">
        <v>153</v>
      </c>
      <c r="P27" s="164">
        <v>150</v>
      </c>
      <c r="Q27" s="164">
        <v>144</v>
      </c>
      <c r="R27" s="164">
        <v>122</v>
      </c>
      <c r="S27" s="164">
        <v>165</v>
      </c>
      <c r="T27" s="382">
        <v>0</v>
      </c>
      <c r="U27" s="382">
        <v>0</v>
      </c>
      <c r="V27" s="382">
        <v>0</v>
      </c>
      <c r="W27" s="382">
        <v>0</v>
      </c>
      <c r="X27" s="382">
        <v>0</v>
      </c>
      <c r="Y27" s="382">
        <v>0</v>
      </c>
      <c r="Z27" s="35">
        <v>0</v>
      </c>
      <c r="AA27" s="35">
        <v>0</v>
      </c>
      <c r="AB27" s="35">
        <v>0</v>
      </c>
      <c r="AC27" s="35">
        <v>0</v>
      </c>
      <c r="AD27" s="35">
        <v>0</v>
      </c>
      <c r="AE27" s="35">
        <v>0</v>
      </c>
      <c r="AF27" s="35">
        <v>0</v>
      </c>
      <c r="AG27" s="164">
        <v>3767</v>
      </c>
      <c r="AH27" s="165">
        <v>0.1</v>
      </c>
      <c r="AI27" s="137"/>
      <c r="AJ27" s="1"/>
      <c r="AX27" s="381"/>
      <c r="AY27" s="381"/>
    </row>
    <row r="28" spans="1:54" ht="28.15" customHeight="1" thickBot="1">
      <c r="A28" s="383" t="s">
        <v>62</v>
      </c>
      <c r="B28" s="384"/>
      <c r="C28" s="385">
        <v>54269</v>
      </c>
      <c r="D28" s="385">
        <v>94625</v>
      </c>
      <c r="E28" s="385">
        <v>151530</v>
      </c>
      <c r="F28" s="385">
        <v>219346</v>
      </c>
      <c r="G28" s="385">
        <v>248445</v>
      </c>
      <c r="H28" s="385">
        <v>169402</v>
      </c>
      <c r="I28" s="385">
        <v>162334</v>
      </c>
      <c r="J28" s="385">
        <v>170128</v>
      </c>
      <c r="K28" s="385">
        <v>138445</v>
      </c>
      <c r="L28" s="385">
        <v>91701</v>
      </c>
      <c r="M28" s="385">
        <v>89715</v>
      </c>
      <c r="N28" s="385">
        <v>90697</v>
      </c>
      <c r="O28" s="385">
        <v>109908</v>
      </c>
      <c r="P28" s="385">
        <v>111699</v>
      </c>
      <c r="Q28" s="385">
        <v>72486</v>
      </c>
      <c r="R28" s="385">
        <v>64914</v>
      </c>
      <c r="S28" s="385">
        <v>70464</v>
      </c>
      <c r="T28" s="385">
        <v>32812</v>
      </c>
      <c r="U28" s="385">
        <v>47018</v>
      </c>
      <c r="V28" s="385">
        <v>51187</v>
      </c>
      <c r="W28" s="385">
        <v>58075</v>
      </c>
      <c r="X28" s="385">
        <v>65986</v>
      </c>
      <c r="Y28" s="440">
        <v>71639</v>
      </c>
      <c r="Z28" s="496">
        <v>16188</v>
      </c>
      <c r="AA28" s="564">
        <v>37821</v>
      </c>
      <c r="AB28" s="604">
        <v>44686</v>
      </c>
      <c r="AC28" s="604">
        <v>58615</v>
      </c>
      <c r="AD28" s="706">
        <v>80815</v>
      </c>
      <c r="AE28" s="770">
        <v>66799</v>
      </c>
      <c r="AF28" s="838">
        <v>49623</v>
      </c>
      <c r="AG28" s="385">
        <v>2791372</v>
      </c>
      <c r="AH28" s="386">
        <v>100</v>
      </c>
      <c r="AI28" s="137"/>
      <c r="AJ28" s="1"/>
      <c r="AX28" s="381"/>
      <c r="AY28" s="381"/>
    </row>
    <row r="29" spans="1:54" ht="14.1" thickTop="1">
      <c r="A29" s="1013" t="s">
        <v>2428</v>
      </c>
      <c r="B29" s="1013"/>
      <c r="C29" s="1013"/>
      <c r="D29" s="1013"/>
      <c r="E29" s="1013"/>
      <c r="F29" s="1013"/>
      <c r="G29" s="1013"/>
      <c r="H29" s="1013"/>
      <c r="I29" s="1013"/>
      <c r="J29" s="1013"/>
      <c r="K29" s="1013"/>
      <c r="L29" s="1013"/>
      <c r="M29" s="1013"/>
      <c r="N29" s="1013"/>
      <c r="O29" s="1013"/>
      <c r="P29" s="1013"/>
      <c r="Q29" s="1013"/>
      <c r="R29" s="1013"/>
      <c r="S29" s="1013"/>
      <c r="T29" s="1013"/>
      <c r="U29" s="1013"/>
      <c r="V29" s="1013"/>
      <c r="W29" s="1013"/>
      <c r="X29" s="1013"/>
      <c r="Y29" s="903"/>
      <c r="AF29" s="54"/>
      <c r="AG29" s="455"/>
      <c r="AH29" s="137"/>
    </row>
    <row r="30" spans="1:54" ht="13.8">
      <c r="A30" s="1013" t="s">
        <v>2841</v>
      </c>
      <c r="B30" s="1013"/>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43"/>
      <c r="AA30" s="54"/>
      <c r="AD30" s="54"/>
      <c r="AE30" s="54"/>
      <c r="AF30" s="54"/>
      <c r="AH30" s="137"/>
    </row>
    <row r="31" spans="1:54" ht="13.8">
      <c r="A31" s="143" t="s">
        <v>2670</v>
      </c>
      <c r="B31" s="143"/>
      <c r="C31" s="143"/>
      <c r="D31" s="143"/>
      <c r="E31" s="143"/>
      <c r="F31" s="143"/>
      <c r="G31" s="143"/>
      <c r="H31" s="143"/>
      <c r="I31" s="143"/>
      <c r="J31" s="143"/>
      <c r="K31" s="143"/>
      <c r="L31" s="143"/>
      <c r="M31" s="143"/>
      <c r="N31" s="903"/>
      <c r="O31" s="143"/>
      <c r="P31" s="143"/>
      <c r="Q31" s="143"/>
      <c r="R31" s="143"/>
      <c r="S31" s="143"/>
      <c r="T31" s="143"/>
      <c r="U31" s="143"/>
      <c r="V31" s="143"/>
      <c r="Z31" s="54"/>
      <c r="AA31" s="54"/>
      <c r="AB31" s="631"/>
      <c r="AC31" s="631"/>
      <c r="AD31" s="54"/>
      <c r="AE31" s="54"/>
      <c r="AF31" s="54"/>
      <c r="AH31" s="137"/>
    </row>
    <row r="32" spans="1:54">
      <c r="A32" s="16" t="s">
        <v>2478</v>
      </c>
      <c r="C32" s="54"/>
      <c r="L32" s="54"/>
      <c r="M32" s="54"/>
      <c r="P32" s="54"/>
      <c r="Q32" s="54"/>
      <c r="R32" s="54"/>
      <c r="S32" s="54"/>
      <c r="T32" s="172"/>
      <c r="U32" s="54"/>
      <c r="V32" s="54"/>
      <c r="W32" s="387"/>
      <c r="AC32" s="54"/>
      <c r="AD32" s="54"/>
      <c r="AE32" s="54"/>
      <c r="AF32" s="54"/>
      <c r="AH32" s="137"/>
    </row>
    <row r="33" spans="1:33">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c r="A34" s="286" t="s">
        <v>1</v>
      </c>
      <c r="B34" s="287" t="str">
        <f>Contents!C28</f>
        <v>27 Aug 2020</v>
      </c>
      <c r="D34" s="387"/>
      <c r="E34" s="387"/>
      <c r="F34" s="387"/>
      <c r="G34" s="387"/>
      <c r="W34" s="387"/>
    </row>
    <row r="35" spans="1:33">
      <c r="A35" s="286" t="s">
        <v>2652</v>
      </c>
      <c r="B35" s="287" t="str">
        <f>Contents!D28</f>
        <v>26 Nov 2020</v>
      </c>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c r="AF35" s="387"/>
    </row>
    <row r="36" spans="1:33">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row>
    <row r="37" spans="1:33">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row>
    <row r="38" spans="1:33">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row>
    <row r="39" spans="1:33">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row>
    <row r="40" spans="1:33">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row>
    <row r="41" spans="1:33">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row>
    <row r="42" spans="1:33">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row>
    <row r="43" spans="1:33">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row>
    <row r="44" spans="1:33">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row>
    <row r="45" spans="1:33">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c r="AF45" s="387"/>
    </row>
    <row r="46" spans="1:33">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row>
    <row r="47" spans="1:33">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c r="AF47" s="387"/>
    </row>
    <row r="48" spans="1:33">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c r="AF48" s="387"/>
    </row>
    <row r="49" spans="3:32">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row>
    <row r="50" spans="3:32">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c r="AF50" s="387"/>
    </row>
    <row r="51" spans="3:32">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c r="AF51" s="387"/>
    </row>
    <row r="52" spans="3:32">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c r="AF52" s="387"/>
    </row>
    <row r="53" spans="3:32">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row>
    <row r="54" spans="3:32">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c r="AF54" s="387"/>
    </row>
    <row r="55" spans="3:32">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row>
    <row r="56" spans="3:32">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row>
    <row r="57" spans="3:32">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c r="AE57" s="387"/>
      <c r="AF57" s="387"/>
    </row>
    <row r="58" spans="3:32">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row>
    <row r="59" spans="3:32">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c r="AE59" s="387"/>
      <c r="AF59" s="387"/>
    </row>
    <row r="60" spans="3:32">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387"/>
      <c r="AF60" s="387"/>
    </row>
    <row r="61" spans="3:32">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row>
    <row r="62" spans="3:32">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c r="AF62" s="387"/>
    </row>
    <row r="63" spans="3:32">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c r="AF63" s="387"/>
    </row>
    <row r="64" spans="3:32">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c r="AF64" s="387"/>
    </row>
    <row r="65" spans="3:32">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c r="AF65" s="387"/>
    </row>
    <row r="66" spans="3:32">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c r="AE66" s="387"/>
      <c r="AF66" s="387"/>
    </row>
    <row r="67" spans="3:32">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row>
    <row r="68" spans="3:32">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c r="AF68" s="387"/>
    </row>
    <row r="69" spans="3:32">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c r="AF69" s="387"/>
    </row>
    <row r="70" spans="3:32">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c r="AF70" s="387"/>
    </row>
    <row r="71" spans="3:32">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c r="AF71" s="387"/>
    </row>
    <row r="72" spans="3:32">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row>
    <row r="73" spans="3:32">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c r="AF73" s="387"/>
    </row>
  </sheetData>
  <mergeCells count="6">
    <mergeCell ref="A4:A9"/>
    <mergeCell ref="A10:A15"/>
    <mergeCell ref="A16:A21"/>
    <mergeCell ref="A22:A27"/>
    <mergeCell ref="A30:X30"/>
    <mergeCell ref="A29:X29"/>
  </mergeCells>
  <pageMargins left="0.7" right="0.7" top="0.75" bottom="0.75" header="0.3" footer="0.3"/>
  <pageSetup paperSize="9" scale="3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M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2.6"/>
  <cols>
    <col min="1" max="2" width="12.71875" style="16" customWidth="1"/>
    <col min="3" max="3" width="23" style="16" bestFit="1" customWidth="1"/>
    <col min="4" max="33" width="10.71875" style="16" customWidth="1"/>
    <col min="34" max="34" width="16" style="16" customWidth="1"/>
    <col min="35" max="35" width="16.27734375" style="265" customWidth="1"/>
    <col min="36" max="36" width="12.109375" style="16" customWidth="1"/>
    <col min="37" max="37" width="10.609375" style="16" bestFit="1" customWidth="1"/>
    <col min="38" max="38" width="9" style="16" customWidth="1"/>
    <col min="39" max="233" width="9" style="16"/>
    <col min="234" max="234" width="0" style="16" hidden="1" customWidth="1"/>
    <col min="235" max="235" width="12.71875" style="16" customWidth="1"/>
    <col min="236" max="237" width="3.71875" style="16" customWidth="1"/>
    <col min="238" max="238" width="43" style="16" customWidth="1"/>
    <col min="239" max="239" width="2.27734375" style="16" customWidth="1"/>
    <col min="240" max="240" width="30.71875" style="16" bestFit="1" customWidth="1"/>
    <col min="241" max="489" width="9" style="16"/>
    <col min="490" max="490" width="0" style="16" hidden="1" customWidth="1"/>
    <col min="491" max="491" width="12.71875" style="16" customWidth="1"/>
    <col min="492" max="493" width="3.71875" style="16" customWidth="1"/>
    <col min="494" max="494" width="43" style="16" customWidth="1"/>
    <col min="495" max="495" width="2.27734375" style="16" customWidth="1"/>
    <col min="496" max="496" width="30.71875" style="16" bestFit="1" customWidth="1"/>
    <col min="497" max="745" width="9" style="16"/>
    <col min="746" max="746" width="0" style="16" hidden="1" customWidth="1"/>
    <col min="747" max="747" width="12.71875" style="16" customWidth="1"/>
    <col min="748" max="749" width="3.71875" style="16" customWidth="1"/>
    <col min="750" max="750" width="43" style="16" customWidth="1"/>
    <col min="751" max="751" width="2.27734375" style="16" customWidth="1"/>
    <col min="752" max="752" width="30.71875" style="16" bestFit="1" customWidth="1"/>
    <col min="753" max="1001" width="9" style="16"/>
    <col min="1002" max="1002" width="0" style="16" hidden="1" customWidth="1"/>
    <col min="1003" max="1003" width="12.71875" style="16" customWidth="1"/>
    <col min="1004" max="1005" width="3.71875" style="16" customWidth="1"/>
    <col min="1006" max="1006" width="43" style="16" customWidth="1"/>
    <col min="1007" max="1007" width="2.27734375" style="16" customWidth="1"/>
    <col min="1008" max="1008" width="30.71875" style="16" bestFit="1" customWidth="1"/>
    <col min="1009" max="1257" width="9" style="16"/>
    <col min="1258" max="1258" width="0" style="16" hidden="1" customWidth="1"/>
    <col min="1259" max="1259" width="12.71875" style="16" customWidth="1"/>
    <col min="1260" max="1261" width="3.71875" style="16" customWidth="1"/>
    <col min="1262" max="1262" width="43" style="16" customWidth="1"/>
    <col min="1263" max="1263" width="2.27734375" style="16" customWidth="1"/>
    <col min="1264" max="1264" width="30.71875" style="16" bestFit="1" customWidth="1"/>
    <col min="1265" max="1513" width="9" style="16"/>
    <col min="1514" max="1514" width="0" style="16" hidden="1" customWidth="1"/>
    <col min="1515" max="1515" width="12.71875" style="16" customWidth="1"/>
    <col min="1516" max="1517" width="3.71875" style="16" customWidth="1"/>
    <col min="1518" max="1518" width="43" style="16" customWidth="1"/>
    <col min="1519" max="1519" width="2.27734375" style="16" customWidth="1"/>
    <col min="1520" max="1520" width="30.71875" style="16" bestFit="1" customWidth="1"/>
    <col min="1521" max="1769" width="9" style="16"/>
    <col min="1770" max="1770" width="0" style="16" hidden="1" customWidth="1"/>
    <col min="1771" max="1771" width="12.71875" style="16" customWidth="1"/>
    <col min="1772" max="1773" width="3.71875" style="16" customWidth="1"/>
    <col min="1774" max="1774" width="43" style="16" customWidth="1"/>
    <col min="1775" max="1775" width="2.27734375" style="16" customWidth="1"/>
    <col min="1776" max="1776" width="30.71875" style="16" bestFit="1" customWidth="1"/>
    <col min="1777" max="2025" width="9" style="16"/>
    <col min="2026" max="2026" width="0" style="16" hidden="1" customWidth="1"/>
    <col min="2027" max="2027" width="12.71875" style="16" customWidth="1"/>
    <col min="2028" max="2029" width="3.71875" style="16" customWidth="1"/>
    <col min="2030" max="2030" width="43" style="16" customWidth="1"/>
    <col min="2031" max="2031" width="2.27734375" style="16" customWidth="1"/>
    <col min="2032" max="2032" width="30.71875" style="16" bestFit="1" customWidth="1"/>
    <col min="2033" max="2281" width="9" style="16"/>
    <col min="2282" max="2282" width="0" style="16" hidden="1" customWidth="1"/>
    <col min="2283" max="2283" width="12.71875" style="16" customWidth="1"/>
    <col min="2284" max="2285" width="3.71875" style="16" customWidth="1"/>
    <col min="2286" max="2286" width="43" style="16" customWidth="1"/>
    <col min="2287" max="2287" width="2.27734375" style="16" customWidth="1"/>
    <col min="2288" max="2288" width="30.71875" style="16" bestFit="1" customWidth="1"/>
    <col min="2289" max="2537" width="9" style="16"/>
    <col min="2538" max="2538" width="0" style="16" hidden="1" customWidth="1"/>
    <col min="2539" max="2539" width="12.71875" style="16" customWidth="1"/>
    <col min="2540" max="2541" width="3.71875" style="16" customWidth="1"/>
    <col min="2542" max="2542" width="43" style="16" customWidth="1"/>
    <col min="2543" max="2543" width="2.27734375" style="16" customWidth="1"/>
    <col min="2544" max="2544" width="30.71875" style="16" bestFit="1" customWidth="1"/>
    <col min="2545" max="2793" width="9" style="16"/>
    <col min="2794" max="2794" width="0" style="16" hidden="1" customWidth="1"/>
    <col min="2795" max="2795" width="12.71875" style="16" customWidth="1"/>
    <col min="2796" max="2797" width="3.71875" style="16" customWidth="1"/>
    <col min="2798" max="2798" width="43" style="16" customWidth="1"/>
    <col min="2799" max="2799" width="2.27734375" style="16" customWidth="1"/>
    <col min="2800" max="2800" width="30.71875" style="16" bestFit="1" customWidth="1"/>
    <col min="2801" max="3049" width="9" style="16"/>
    <col min="3050" max="3050" width="0" style="16" hidden="1" customWidth="1"/>
    <col min="3051" max="3051" width="12.71875" style="16" customWidth="1"/>
    <col min="3052" max="3053" width="3.71875" style="16" customWidth="1"/>
    <col min="3054" max="3054" width="43" style="16" customWidth="1"/>
    <col min="3055" max="3055" width="2.27734375" style="16" customWidth="1"/>
    <col min="3056" max="3056" width="30.71875" style="16" bestFit="1" customWidth="1"/>
    <col min="3057" max="3305" width="9" style="16"/>
    <col min="3306" max="3306" width="0" style="16" hidden="1" customWidth="1"/>
    <col min="3307" max="3307" width="12.71875" style="16" customWidth="1"/>
    <col min="3308" max="3309" width="3.71875" style="16" customWidth="1"/>
    <col min="3310" max="3310" width="43" style="16" customWidth="1"/>
    <col min="3311" max="3311" width="2.27734375" style="16" customWidth="1"/>
    <col min="3312" max="3312" width="30.71875" style="16" bestFit="1" customWidth="1"/>
    <col min="3313" max="3561" width="9" style="16"/>
    <col min="3562" max="3562" width="0" style="16" hidden="1" customWidth="1"/>
    <col min="3563" max="3563" width="12.71875" style="16" customWidth="1"/>
    <col min="3564" max="3565" width="3.71875" style="16" customWidth="1"/>
    <col min="3566" max="3566" width="43" style="16" customWidth="1"/>
    <col min="3567" max="3567" width="2.27734375" style="16" customWidth="1"/>
    <col min="3568" max="3568" width="30.71875" style="16" bestFit="1" customWidth="1"/>
    <col min="3569" max="3817" width="9" style="16"/>
    <col min="3818" max="3818" width="0" style="16" hidden="1" customWidth="1"/>
    <col min="3819" max="3819" width="12.71875" style="16" customWidth="1"/>
    <col min="3820" max="3821" width="3.71875" style="16" customWidth="1"/>
    <col min="3822" max="3822" width="43" style="16" customWidth="1"/>
    <col min="3823" max="3823" width="2.27734375" style="16" customWidth="1"/>
    <col min="3824" max="3824" width="30.71875" style="16" bestFit="1" customWidth="1"/>
    <col min="3825" max="4073" width="9" style="16"/>
    <col min="4074" max="4074" width="0" style="16" hidden="1" customWidth="1"/>
    <col min="4075" max="4075" width="12.71875" style="16" customWidth="1"/>
    <col min="4076" max="4077" width="3.71875" style="16" customWidth="1"/>
    <col min="4078" max="4078" width="43" style="16" customWidth="1"/>
    <col min="4079" max="4079" width="2.27734375" style="16" customWidth="1"/>
    <col min="4080" max="4080" width="30.71875" style="16" bestFit="1" customWidth="1"/>
    <col min="4081" max="4329" width="9" style="16"/>
    <col min="4330" max="4330" width="0" style="16" hidden="1" customWidth="1"/>
    <col min="4331" max="4331" width="12.71875" style="16" customWidth="1"/>
    <col min="4332" max="4333" width="3.71875" style="16" customWidth="1"/>
    <col min="4334" max="4334" width="43" style="16" customWidth="1"/>
    <col min="4335" max="4335" width="2.27734375" style="16" customWidth="1"/>
    <col min="4336" max="4336" width="30.71875" style="16" bestFit="1" customWidth="1"/>
    <col min="4337" max="4585" width="9" style="16"/>
    <col min="4586" max="4586" width="0" style="16" hidden="1" customWidth="1"/>
    <col min="4587" max="4587" width="12.71875" style="16" customWidth="1"/>
    <col min="4588" max="4589" width="3.71875" style="16" customWidth="1"/>
    <col min="4590" max="4590" width="43" style="16" customWidth="1"/>
    <col min="4591" max="4591" width="2.27734375" style="16" customWidth="1"/>
    <col min="4592" max="4592" width="30.71875" style="16" bestFit="1" customWidth="1"/>
    <col min="4593" max="4841" width="9" style="16"/>
    <col min="4842" max="4842" width="0" style="16" hidden="1" customWidth="1"/>
    <col min="4843" max="4843" width="12.71875" style="16" customWidth="1"/>
    <col min="4844" max="4845" width="3.71875" style="16" customWidth="1"/>
    <col min="4846" max="4846" width="43" style="16" customWidth="1"/>
    <col min="4847" max="4847" width="2.27734375" style="16" customWidth="1"/>
    <col min="4848" max="4848" width="30.71875" style="16" bestFit="1" customWidth="1"/>
    <col min="4849" max="5097" width="9" style="16"/>
    <col min="5098" max="5098" width="0" style="16" hidden="1" customWidth="1"/>
    <col min="5099" max="5099" width="12.71875" style="16" customWidth="1"/>
    <col min="5100" max="5101" width="3.71875" style="16" customWidth="1"/>
    <col min="5102" max="5102" width="43" style="16" customWidth="1"/>
    <col min="5103" max="5103" width="2.27734375" style="16" customWidth="1"/>
    <col min="5104" max="5104" width="30.71875" style="16" bestFit="1" customWidth="1"/>
    <col min="5105" max="5353" width="9" style="16"/>
    <col min="5354" max="5354" width="0" style="16" hidden="1" customWidth="1"/>
    <col min="5355" max="5355" width="12.71875" style="16" customWidth="1"/>
    <col min="5356" max="5357" width="3.71875" style="16" customWidth="1"/>
    <col min="5358" max="5358" width="43" style="16" customWidth="1"/>
    <col min="5359" max="5359" width="2.27734375" style="16" customWidth="1"/>
    <col min="5360" max="5360" width="30.71875" style="16" bestFit="1" customWidth="1"/>
    <col min="5361" max="5609" width="9" style="16"/>
    <col min="5610" max="5610" width="0" style="16" hidden="1" customWidth="1"/>
    <col min="5611" max="5611" width="12.71875" style="16" customWidth="1"/>
    <col min="5612" max="5613" width="3.71875" style="16" customWidth="1"/>
    <col min="5614" max="5614" width="43" style="16" customWidth="1"/>
    <col min="5615" max="5615" width="2.27734375" style="16" customWidth="1"/>
    <col min="5616" max="5616" width="30.71875" style="16" bestFit="1" customWidth="1"/>
    <col min="5617" max="5865" width="9" style="16"/>
    <col min="5866" max="5866" width="0" style="16" hidden="1" customWidth="1"/>
    <col min="5867" max="5867" width="12.71875" style="16" customWidth="1"/>
    <col min="5868" max="5869" width="3.71875" style="16" customWidth="1"/>
    <col min="5870" max="5870" width="43" style="16" customWidth="1"/>
    <col min="5871" max="5871" width="2.27734375" style="16" customWidth="1"/>
    <col min="5872" max="5872" width="30.71875" style="16" bestFit="1" customWidth="1"/>
    <col min="5873" max="6121" width="9" style="16"/>
    <col min="6122" max="6122" width="0" style="16" hidden="1" customWidth="1"/>
    <col min="6123" max="6123" width="12.71875" style="16" customWidth="1"/>
    <col min="6124" max="6125" width="3.71875" style="16" customWidth="1"/>
    <col min="6126" max="6126" width="43" style="16" customWidth="1"/>
    <col min="6127" max="6127" width="2.27734375" style="16" customWidth="1"/>
    <col min="6128" max="6128" width="30.71875" style="16" bestFit="1" customWidth="1"/>
    <col min="6129" max="6377" width="9" style="16"/>
    <col min="6378" max="6378" width="0" style="16" hidden="1" customWidth="1"/>
    <col min="6379" max="6379" width="12.71875" style="16" customWidth="1"/>
    <col min="6380" max="6381" width="3.71875" style="16" customWidth="1"/>
    <col min="6382" max="6382" width="43" style="16" customWidth="1"/>
    <col min="6383" max="6383" width="2.27734375" style="16" customWidth="1"/>
    <col min="6384" max="6384" width="30.71875" style="16" bestFit="1" customWidth="1"/>
    <col min="6385" max="6633" width="9" style="16"/>
    <col min="6634" max="6634" width="0" style="16" hidden="1" customWidth="1"/>
    <col min="6635" max="6635" width="12.71875" style="16" customWidth="1"/>
    <col min="6636" max="6637" width="3.71875" style="16" customWidth="1"/>
    <col min="6638" max="6638" width="43" style="16" customWidth="1"/>
    <col min="6639" max="6639" width="2.27734375" style="16" customWidth="1"/>
    <col min="6640" max="6640" width="30.71875" style="16" bestFit="1" customWidth="1"/>
    <col min="6641" max="6889" width="9" style="16"/>
    <col min="6890" max="6890" width="0" style="16" hidden="1" customWidth="1"/>
    <col min="6891" max="6891" width="12.71875" style="16" customWidth="1"/>
    <col min="6892" max="6893" width="3.71875" style="16" customWidth="1"/>
    <col min="6894" max="6894" width="43" style="16" customWidth="1"/>
    <col min="6895" max="6895" width="2.27734375" style="16" customWidth="1"/>
    <col min="6896" max="6896" width="30.71875" style="16" bestFit="1" customWidth="1"/>
    <col min="6897" max="7145" width="9" style="16"/>
    <col min="7146" max="7146" width="0" style="16" hidden="1" customWidth="1"/>
    <col min="7147" max="7147" width="12.71875" style="16" customWidth="1"/>
    <col min="7148" max="7149" width="3.71875" style="16" customWidth="1"/>
    <col min="7150" max="7150" width="43" style="16" customWidth="1"/>
    <col min="7151" max="7151" width="2.27734375" style="16" customWidth="1"/>
    <col min="7152" max="7152" width="30.71875" style="16" bestFit="1" customWidth="1"/>
    <col min="7153" max="7401" width="9" style="16"/>
    <col min="7402" max="7402" width="0" style="16" hidden="1" customWidth="1"/>
    <col min="7403" max="7403" width="12.71875" style="16" customWidth="1"/>
    <col min="7404" max="7405" width="3.71875" style="16" customWidth="1"/>
    <col min="7406" max="7406" width="43" style="16" customWidth="1"/>
    <col min="7407" max="7407" width="2.27734375" style="16" customWidth="1"/>
    <col min="7408" max="7408" width="30.71875" style="16" bestFit="1" customWidth="1"/>
    <col min="7409" max="7657" width="9" style="16"/>
    <col min="7658" max="7658" width="0" style="16" hidden="1" customWidth="1"/>
    <col min="7659" max="7659" width="12.71875" style="16" customWidth="1"/>
    <col min="7660" max="7661" width="3.71875" style="16" customWidth="1"/>
    <col min="7662" max="7662" width="43" style="16" customWidth="1"/>
    <col min="7663" max="7663" width="2.27734375" style="16" customWidth="1"/>
    <col min="7664" max="7664" width="30.71875" style="16" bestFit="1" customWidth="1"/>
    <col min="7665" max="7913" width="9" style="16"/>
    <col min="7914" max="7914" width="0" style="16" hidden="1" customWidth="1"/>
    <col min="7915" max="7915" width="12.71875" style="16" customWidth="1"/>
    <col min="7916" max="7917" width="3.71875" style="16" customWidth="1"/>
    <col min="7918" max="7918" width="43" style="16" customWidth="1"/>
    <col min="7919" max="7919" width="2.27734375" style="16" customWidth="1"/>
    <col min="7920" max="7920" width="30.71875" style="16" bestFit="1" customWidth="1"/>
    <col min="7921" max="8169" width="9" style="16"/>
    <col min="8170" max="8170" width="0" style="16" hidden="1" customWidth="1"/>
    <col min="8171" max="8171" width="12.71875" style="16" customWidth="1"/>
    <col min="8172" max="8173" width="3.71875" style="16" customWidth="1"/>
    <col min="8174" max="8174" width="43" style="16" customWidth="1"/>
    <col min="8175" max="8175" width="2.27734375" style="16" customWidth="1"/>
    <col min="8176" max="8176" width="30.71875" style="16" bestFit="1" customWidth="1"/>
    <col min="8177" max="8425" width="9" style="16"/>
    <col min="8426" max="8426" width="0" style="16" hidden="1" customWidth="1"/>
    <col min="8427" max="8427" width="12.71875" style="16" customWidth="1"/>
    <col min="8428" max="8429" width="3.71875" style="16" customWidth="1"/>
    <col min="8430" max="8430" width="43" style="16" customWidth="1"/>
    <col min="8431" max="8431" width="2.27734375" style="16" customWidth="1"/>
    <col min="8432" max="8432" width="30.71875" style="16" bestFit="1" customWidth="1"/>
    <col min="8433" max="8681" width="9" style="16"/>
    <col min="8682" max="8682" width="0" style="16" hidden="1" customWidth="1"/>
    <col min="8683" max="8683" width="12.71875" style="16" customWidth="1"/>
    <col min="8684" max="8685" width="3.71875" style="16" customWidth="1"/>
    <col min="8686" max="8686" width="43" style="16" customWidth="1"/>
    <col min="8687" max="8687" width="2.27734375" style="16" customWidth="1"/>
    <col min="8688" max="8688" width="30.71875" style="16" bestFit="1" customWidth="1"/>
    <col min="8689" max="8937" width="9" style="16"/>
    <col min="8938" max="8938" width="0" style="16" hidden="1" customWidth="1"/>
    <col min="8939" max="8939" width="12.71875" style="16" customWidth="1"/>
    <col min="8940" max="8941" width="3.71875" style="16" customWidth="1"/>
    <col min="8942" max="8942" width="43" style="16" customWidth="1"/>
    <col min="8943" max="8943" width="2.27734375" style="16" customWidth="1"/>
    <col min="8944" max="8944" width="30.71875" style="16" bestFit="1" customWidth="1"/>
    <col min="8945" max="9193" width="9" style="16"/>
    <col min="9194" max="9194" width="0" style="16" hidden="1" customWidth="1"/>
    <col min="9195" max="9195" width="12.71875" style="16" customWidth="1"/>
    <col min="9196" max="9197" width="3.71875" style="16" customWidth="1"/>
    <col min="9198" max="9198" width="43" style="16" customWidth="1"/>
    <col min="9199" max="9199" width="2.27734375" style="16" customWidth="1"/>
    <col min="9200" max="9200" width="30.71875" style="16" bestFit="1" customWidth="1"/>
    <col min="9201" max="9449" width="9" style="16"/>
    <col min="9450" max="9450" width="0" style="16" hidden="1" customWidth="1"/>
    <col min="9451" max="9451" width="12.71875" style="16" customWidth="1"/>
    <col min="9452" max="9453" width="3.71875" style="16" customWidth="1"/>
    <col min="9454" max="9454" width="43" style="16" customWidth="1"/>
    <col min="9455" max="9455" width="2.27734375" style="16" customWidth="1"/>
    <col min="9456" max="9456" width="30.71875" style="16" bestFit="1" customWidth="1"/>
    <col min="9457" max="9705" width="9" style="16"/>
    <col min="9706" max="9706" width="0" style="16" hidden="1" customWidth="1"/>
    <col min="9707" max="9707" width="12.71875" style="16" customWidth="1"/>
    <col min="9708" max="9709" width="3.71875" style="16" customWidth="1"/>
    <col min="9710" max="9710" width="43" style="16" customWidth="1"/>
    <col min="9711" max="9711" width="2.27734375" style="16" customWidth="1"/>
    <col min="9712" max="9712" width="30.71875" style="16" bestFit="1" customWidth="1"/>
    <col min="9713" max="9961" width="9" style="16"/>
    <col min="9962" max="9962" width="0" style="16" hidden="1" customWidth="1"/>
    <col min="9963" max="9963" width="12.71875" style="16" customWidth="1"/>
    <col min="9964" max="9965" width="3.71875" style="16" customWidth="1"/>
    <col min="9966" max="9966" width="43" style="16" customWidth="1"/>
    <col min="9967" max="9967" width="2.27734375" style="16" customWidth="1"/>
    <col min="9968" max="9968" width="30.71875" style="16" bestFit="1" customWidth="1"/>
    <col min="9969" max="10217" width="9" style="16"/>
    <col min="10218" max="10218" width="0" style="16" hidden="1" customWidth="1"/>
    <col min="10219" max="10219" width="12.71875" style="16" customWidth="1"/>
    <col min="10220" max="10221" width="3.71875" style="16" customWidth="1"/>
    <col min="10222" max="10222" width="43" style="16" customWidth="1"/>
    <col min="10223" max="10223" width="2.27734375" style="16" customWidth="1"/>
    <col min="10224" max="10224" width="30.71875" style="16" bestFit="1" customWidth="1"/>
    <col min="10225" max="10473" width="9" style="16"/>
    <col min="10474" max="10474" width="0" style="16" hidden="1" customWidth="1"/>
    <col min="10475" max="10475" width="12.71875" style="16" customWidth="1"/>
    <col min="10476" max="10477" width="3.71875" style="16" customWidth="1"/>
    <col min="10478" max="10478" width="43" style="16" customWidth="1"/>
    <col min="10479" max="10479" width="2.27734375" style="16" customWidth="1"/>
    <col min="10480" max="10480" width="30.71875" style="16" bestFit="1" customWidth="1"/>
    <col min="10481" max="10729" width="9" style="16"/>
    <col min="10730" max="10730" width="0" style="16" hidden="1" customWidth="1"/>
    <col min="10731" max="10731" width="12.71875" style="16" customWidth="1"/>
    <col min="10732" max="10733" width="3.71875" style="16" customWidth="1"/>
    <col min="10734" max="10734" width="43" style="16" customWidth="1"/>
    <col min="10735" max="10735" width="2.27734375" style="16" customWidth="1"/>
    <col min="10736" max="10736" width="30.71875" style="16" bestFit="1" customWidth="1"/>
    <col min="10737" max="10985" width="9" style="16"/>
    <col min="10986" max="10986" width="0" style="16" hidden="1" customWidth="1"/>
    <col min="10987" max="10987" width="12.71875" style="16" customWidth="1"/>
    <col min="10988" max="10989" width="3.71875" style="16" customWidth="1"/>
    <col min="10990" max="10990" width="43" style="16" customWidth="1"/>
    <col min="10991" max="10991" width="2.27734375" style="16" customWidth="1"/>
    <col min="10992" max="10992" width="30.71875" style="16" bestFit="1" customWidth="1"/>
    <col min="10993" max="11241" width="9" style="16"/>
    <col min="11242" max="11242" width="0" style="16" hidden="1" customWidth="1"/>
    <col min="11243" max="11243" width="12.71875" style="16" customWidth="1"/>
    <col min="11244" max="11245" width="3.71875" style="16" customWidth="1"/>
    <col min="11246" max="11246" width="43" style="16" customWidth="1"/>
    <col min="11247" max="11247" width="2.27734375" style="16" customWidth="1"/>
    <col min="11248" max="11248" width="30.71875" style="16" bestFit="1" customWidth="1"/>
    <col min="11249" max="11497" width="9" style="16"/>
    <col min="11498" max="11498" width="0" style="16" hidden="1" customWidth="1"/>
    <col min="11499" max="11499" width="12.71875" style="16" customWidth="1"/>
    <col min="11500" max="11501" width="3.71875" style="16" customWidth="1"/>
    <col min="11502" max="11502" width="43" style="16" customWidth="1"/>
    <col min="11503" max="11503" width="2.27734375" style="16" customWidth="1"/>
    <col min="11504" max="11504" width="30.71875" style="16" bestFit="1" customWidth="1"/>
    <col min="11505" max="11753" width="9" style="16"/>
    <col min="11754" max="11754" width="0" style="16" hidden="1" customWidth="1"/>
    <col min="11755" max="11755" width="12.71875" style="16" customWidth="1"/>
    <col min="11756" max="11757" width="3.71875" style="16" customWidth="1"/>
    <col min="11758" max="11758" width="43" style="16" customWidth="1"/>
    <col min="11759" max="11759" width="2.27734375" style="16" customWidth="1"/>
    <col min="11760" max="11760" width="30.71875" style="16" bestFit="1" customWidth="1"/>
    <col min="11761" max="12009" width="9" style="16"/>
    <col min="12010" max="12010" width="0" style="16" hidden="1" customWidth="1"/>
    <col min="12011" max="12011" width="12.71875" style="16" customWidth="1"/>
    <col min="12012" max="12013" width="3.71875" style="16" customWidth="1"/>
    <col min="12014" max="12014" width="43" style="16" customWidth="1"/>
    <col min="12015" max="12015" width="2.27734375" style="16" customWidth="1"/>
    <col min="12016" max="12016" width="30.71875" style="16" bestFit="1" customWidth="1"/>
    <col min="12017" max="12265" width="9" style="16"/>
    <col min="12266" max="12266" width="0" style="16" hidden="1" customWidth="1"/>
    <col min="12267" max="12267" width="12.71875" style="16" customWidth="1"/>
    <col min="12268" max="12269" width="3.71875" style="16" customWidth="1"/>
    <col min="12270" max="12270" width="43" style="16" customWidth="1"/>
    <col min="12271" max="12271" width="2.27734375" style="16" customWidth="1"/>
    <col min="12272" max="12272" width="30.71875" style="16" bestFit="1" customWidth="1"/>
    <col min="12273" max="12521" width="9" style="16"/>
    <col min="12522" max="12522" width="0" style="16" hidden="1" customWidth="1"/>
    <col min="12523" max="12523" width="12.71875" style="16" customWidth="1"/>
    <col min="12524" max="12525" width="3.71875" style="16" customWidth="1"/>
    <col min="12526" max="12526" width="43" style="16" customWidth="1"/>
    <col min="12527" max="12527" width="2.27734375" style="16" customWidth="1"/>
    <col min="12528" max="12528" width="30.71875" style="16" bestFit="1" customWidth="1"/>
    <col min="12529" max="12777" width="9" style="16"/>
    <col min="12778" max="12778" width="0" style="16" hidden="1" customWidth="1"/>
    <col min="12779" max="12779" width="12.71875" style="16" customWidth="1"/>
    <col min="12780" max="12781" width="3.71875" style="16" customWidth="1"/>
    <col min="12782" max="12782" width="43" style="16" customWidth="1"/>
    <col min="12783" max="12783" width="2.27734375" style="16" customWidth="1"/>
    <col min="12784" max="12784" width="30.71875" style="16" bestFit="1" customWidth="1"/>
    <col min="12785" max="13033" width="9" style="16"/>
    <col min="13034" max="13034" width="0" style="16" hidden="1" customWidth="1"/>
    <col min="13035" max="13035" width="12.71875" style="16" customWidth="1"/>
    <col min="13036" max="13037" width="3.71875" style="16" customWidth="1"/>
    <col min="13038" max="13038" width="43" style="16" customWidth="1"/>
    <col min="13039" max="13039" width="2.27734375" style="16" customWidth="1"/>
    <col min="13040" max="13040" width="30.71875" style="16" bestFit="1" customWidth="1"/>
    <col min="13041" max="13289" width="9" style="16"/>
    <col min="13290" max="13290" width="0" style="16" hidden="1" customWidth="1"/>
    <col min="13291" max="13291" width="12.71875" style="16" customWidth="1"/>
    <col min="13292" max="13293" width="3.71875" style="16" customWidth="1"/>
    <col min="13294" max="13294" width="43" style="16" customWidth="1"/>
    <col min="13295" max="13295" width="2.27734375" style="16" customWidth="1"/>
    <col min="13296" max="13296" width="30.71875" style="16" bestFit="1" customWidth="1"/>
    <col min="13297" max="13545" width="9" style="16"/>
    <col min="13546" max="13546" width="0" style="16" hidden="1" customWidth="1"/>
    <col min="13547" max="13547" width="12.71875" style="16" customWidth="1"/>
    <col min="13548" max="13549" width="3.71875" style="16" customWidth="1"/>
    <col min="13550" max="13550" width="43" style="16" customWidth="1"/>
    <col min="13551" max="13551" width="2.27734375" style="16" customWidth="1"/>
    <col min="13552" max="13552" width="30.71875" style="16" bestFit="1" customWidth="1"/>
    <col min="13553" max="13801" width="9" style="16"/>
    <col min="13802" max="13802" width="0" style="16" hidden="1" customWidth="1"/>
    <col min="13803" max="13803" width="12.71875" style="16" customWidth="1"/>
    <col min="13804" max="13805" width="3.71875" style="16" customWidth="1"/>
    <col min="13806" max="13806" width="43" style="16" customWidth="1"/>
    <col min="13807" max="13807" width="2.27734375" style="16" customWidth="1"/>
    <col min="13808" max="13808" width="30.71875" style="16" bestFit="1" customWidth="1"/>
    <col min="13809" max="14057" width="9" style="16"/>
    <col min="14058" max="14058" width="0" style="16" hidden="1" customWidth="1"/>
    <col min="14059" max="14059" width="12.71875" style="16" customWidth="1"/>
    <col min="14060" max="14061" width="3.71875" style="16" customWidth="1"/>
    <col min="14062" max="14062" width="43" style="16" customWidth="1"/>
    <col min="14063" max="14063" width="2.27734375" style="16" customWidth="1"/>
    <col min="14064" max="14064" width="30.71875" style="16" bestFit="1" customWidth="1"/>
    <col min="14065" max="14313" width="9" style="16"/>
    <col min="14314" max="14314" width="0" style="16" hidden="1" customWidth="1"/>
    <col min="14315" max="14315" width="12.71875" style="16" customWidth="1"/>
    <col min="14316" max="14317" width="3.71875" style="16" customWidth="1"/>
    <col min="14318" max="14318" width="43" style="16" customWidth="1"/>
    <col min="14319" max="14319" width="2.27734375" style="16" customWidth="1"/>
    <col min="14320" max="14320" width="30.71875" style="16" bestFit="1" customWidth="1"/>
    <col min="14321" max="14569" width="9" style="16"/>
    <col min="14570" max="14570" width="0" style="16" hidden="1" customWidth="1"/>
    <col min="14571" max="14571" width="12.71875" style="16" customWidth="1"/>
    <col min="14572" max="14573" width="3.71875" style="16" customWidth="1"/>
    <col min="14574" max="14574" width="43" style="16" customWidth="1"/>
    <col min="14575" max="14575" width="2.27734375" style="16" customWidth="1"/>
    <col min="14576" max="14576" width="30.71875" style="16" bestFit="1" customWidth="1"/>
    <col min="14577" max="14825" width="9" style="16"/>
    <col min="14826" max="14826" width="0" style="16" hidden="1" customWidth="1"/>
    <col min="14827" max="14827" width="12.71875" style="16" customWidth="1"/>
    <col min="14828" max="14829" width="3.71875" style="16" customWidth="1"/>
    <col min="14830" max="14830" width="43" style="16" customWidth="1"/>
    <col min="14831" max="14831" width="2.27734375" style="16" customWidth="1"/>
    <col min="14832" max="14832" width="30.71875" style="16" bestFit="1" customWidth="1"/>
    <col min="14833" max="15081" width="9" style="16"/>
    <col min="15082" max="15082" width="0" style="16" hidden="1" customWidth="1"/>
    <col min="15083" max="15083" width="12.71875" style="16" customWidth="1"/>
    <col min="15084" max="15085" width="3.71875" style="16" customWidth="1"/>
    <col min="15086" max="15086" width="43" style="16" customWidth="1"/>
    <col min="15087" max="15087" width="2.27734375" style="16" customWidth="1"/>
    <col min="15088" max="15088" width="30.71875" style="16" bestFit="1" customWidth="1"/>
    <col min="15089" max="15337" width="9" style="16"/>
    <col min="15338" max="15338" width="0" style="16" hidden="1" customWidth="1"/>
    <col min="15339" max="15339" width="12.71875" style="16" customWidth="1"/>
    <col min="15340" max="15341" width="3.71875" style="16" customWidth="1"/>
    <col min="15342" max="15342" width="43" style="16" customWidth="1"/>
    <col min="15343" max="15343" width="2.27734375" style="16" customWidth="1"/>
    <col min="15344" max="15344" width="30.71875" style="16" bestFit="1" customWidth="1"/>
    <col min="15345" max="15593" width="9" style="16"/>
    <col min="15594" max="15594" width="0" style="16" hidden="1" customWidth="1"/>
    <col min="15595" max="15595" width="12.71875" style="16" customWidth="1"/>
    <col min="15596" max="15597" width="3.71875" style="16" customWidth="1"/>
    <col min="15598" max="15598" width="43" style="16" customWidth="1"/>
    <col min="15599" max="15599" width="2.27734375" style="16" customWidth="1"/>
    <col min="15600" max="15600" width="30.71875" style="16" bestFit="1" customWidth="1"/>
    <col min="15601" max="15849" width="9" style="16"/>
    <col min="15850" max="15850" width="0" style="16" hidden="1" customWidth="1"/>
    <col min="15851" max="15851" width="12.71875" style="16" customWidth="1"/>
    <col min="15852" max="15853" width="3.71875" style="16" customWidth="1"/>
    <col min="15854" max="15854" width="43" style="16" customWidth="1"/>
    <col min="15855" max="15855" width="2.27734375" style="16" customWidth="1"/>
    <col min="15856" max="15856" width="30.71875" style="16" bestFit="1" customWidth="1"/>
    <col min="15857" max="16105" width="9" style="16"/>
    <col min="16106" max="16106" width="0" style="16" hidden="1" customWidth="1"/>
    <col min="16107" max="16107" width="12.71875" style="16" customWidth="1"/>
    <col min="16108" max="16109" width="3.71875" style="16" customWidth="1"/>
    <col min="16110" max="16110" width="43" style="16" customWidth="1"/>
    <col min="16111" max="16111" width="2.27734375" style="16" customWidth="1"/>
    <col min="16112" max="16112" width="30.71875" style="16" bestFit="1" customWidth="1"/>
    <col min="16113" max="16384" width="9" style="16"/>
  </cols>
  <sheetData>
    <row r="1" spans="1:39">
      <c r="A1" s="15" t="s">
        <v>3083</v>
      </c>
      <c r="B1" s="15"/>
    </row>
    <row r="2" spans="1:39" ht="12.9" thickBot="1">
      <c r="A2" s="24"/>
      <c r="B2" s="24"/>
    </row>
    <row r="3" spans="1:39" ht="51" thickTop="1">
      <c r="A3" s="166" t="s">
        <v>123</v>
      </c>
      <c r="B3" s="166" t="s">
        <v>199</v>
      </c>
      <c r="C3" s="167" t="s">
        <v>200</v>
      </c>
      <c r="D3" s="168" t="s">
        <v>182</v>
      </c>
      <c r="E3" s="168" t="s">
        <v>183</v>
      </c>
      <c r="F3" s="168" t="s">
        <v>184</v>
      </c>
      <c r="G3" s="168" t="s">
        <v>185</v>
      </c>
      <c r="H3" s="168" t="s">
        <v>186</v>
      </c>
      <c r="I3" s="168" t="s">
        <v>187</v>
      </c>
      <c r="J3" s="168" t="s">
        <v>188</v>
      </c>
      <c r="K3" s="168" t="s">
        <v>189</v>
      </c>
      <c r="L3" s="168" t="s">
        <v>190</v>
      </c>
      <c r="M3" s="168" t="s">
        <v>191</v>
      </c>
      <c r="N3" s="168" t="s">
        <v>192</v>
      </c>
      <c r="O3" s="87" t="s">
        <v>2371</v>
      </c>
      <c r="P3" s="88" t="s">
        <v>2450</v>
      </c>
      <c r="Q3" s="88" t="s">
        <v>2463</v>
      </c>
      <c r="R3" s="88" t="s">
        <v>2493</v>
      </c>
      <c r="S3" s="87" t="s">
        <v>2509</v>
      </c>
      <c r="T3" s="87" t="s">
        <v>2519</v>
      </c>
      <c r="U3" s="88" t="s">
        <v>2564</v>
      </c>
      <c r="V3" s="88" t="s">
        <v>2625</v>
      </c>
      <c r="W3" s="88" t="s">
        <v>2667</v>
      </c>
      <c r="X3" s="87" t="s">
        <v>2676</v>
      </c>
      <c r="Y3" s="87" t="s">
        <v>2706</v>
      </c>
      <c r="Z3" s="88" t="s">
        <v>2724</v>
      </c>
      <c r="AA3" s="88" t="s">
        <v>2836</v>
      </c>
      <c r="AB3" s="87" t="s">
        <v>2871</v>
      </c>
      <c r="AC3" s="87" t="s">
        <v>2924</v>
      </c>
      <c r="AD3" s="87" t="s">
        <v>2967</v>
      </c>
      <c r="AE3" s="88" t="s">
        <v>3003</v>
      </c>
      <c r="AF3" s="87" t="s">
        <v>3038</v>
      </c>
      <c r="AG3" s="87" t="s">
        <v>3072</v>
      </c>
      <c r="AH3" s="110" t="s">
        <v>2344</v>
      </c>
      <c r="AI3" s="110" t="s">
        <v>2359</v>
      </c>
      <c r="AJ3" s="110" t="s">
        <v>2305</v>
      </c>
      <c r="AK3" s="110" t="s">
        <v>202</v>
      </c>
    </row>
    <row r="4" spans="1:39" ht="12.3">
      <c r="A4" s="1019" t="s">
        <v>125</v>
      </c>
      <c r="B4" s="15" t="s">
        <v>203</v>
      </c>
      <c r="C4" s="99" t="s">
        <v>969</v>
      </c>
      <c r="D4" s="169">
        <v>14032</v>
      </c>
      <c r="E4" s="169">
        <v>31099</v>
      </c>
      <c r="F4" s="169">
        <v>52425</v>
      </c>
      <c r="G4" s="169">
        <v>88688</v>
      </c>
      <c r="H4" s="169">
        <v>138694</v>
      </c>
      <c r="I4" s="169">
        <v>60486</v>
      </c>
      <c r="J4" s="169">
        <v>65077</v>
      </c>
      <c r="K4" s="169">
        <v>71182</v>
      </c>
      <c r="L4" s="169">
        <v>62802</v>
      </c>
      <c r="M4" s="169">
        <v>48206</v>
      </c>
      <c r="N4" s="169">
        <v>43522</v>
      </c>
      <c r="O4" s="169">
        <v>37691</v>
      </c>
      <c r="P4" s="169">
        <v>46708</v>
      </c>
      <c r="Q4" s="169">
        <v>44106</v>
      </c>
      <c r="R4" s="169">
        <v>36302</v>
      </c>
      <c r="S4" s="169">
        <v>29598</v>
      </c>
      <c r="T4" s="169">
        <v>29768</v>
      </c>
      <c r="U4" s="169">
        <v>17279</v>
      </c>
      <c r="V4" s="169">
        <v>24594</v>
      </c>
      <c r="W4" s="169">
        <v>26161</v>
      </c>
      <c r="X4" s="169">
        <v>30115</v>
      </c>
      <c r="Y4" s="169">
        <v>36941</v>
      </c>
      <c r="Z4" s="169">
        <v>47618</v>
      </c>
      <c r="AA4" s="185" t="s">
        <v>2477</v>
      </c>
      <c r="AB4" s="185" t="s">
        <v>2477</v>
      </c>
      <c r="AC4" s="185" t="s">
        <v>2477</v>
      </c>
      <c r="AD4" s="185" t="s">
        <v>2477</v>
      </c>
      <c r="AE4" s="185" t="s">
        <v>2477</v>
      </c>
      <c r="AF4" s="185" t="s">
        <v>2477</v>
      </c>
      <c r="AG4" s="185" t="s">
        <v>2477</v>
      </c>
      <c r="AH4" s="169">
        <v>1083094</v>
      </c>
      <c r="AI4" s="170">
        <v>100</v>
      </c>
      <c r="AJ4" s="186">
        <v>26671945</v>
      </c>
      <c r="AK4" s="170">
        <v>40.6</v>
      </c>
      <c r="AL4" s="450"/>
      <c r="AM4" s="449"/>
    </row>
    <row r="5" spans="1:39" ht="12.3">
      <c r="A5" s="1015"/>
      <c r="B5" s="15" t="s">
        <v>204</v>
      </c>
      <c r="C5" s="99" t="s">
        <v>205</v>
      </c>
      <c r="D5" s="171">
        <v>12647</v>
      </c>
      <c r="E5" s="171">
        <v>25995</v>
      </c>
      <c r="F5" s="171">
        <v>43741</v>
      </c>
      <c r="G5" s="171">
        <v>73140</v>
      </c>
      <c r="H5" s="171">
        <v>113095</v>
      </c>
      <c r="I5" s="171">
        <v>51661</v>
      </c>
      <c r="J5" s="171">
        <v>54183</v>
      </c>
      <c r="K5" s="171">
        <v>60063</v>
      </c>
      <c r="L5" s="171">
        <v>53692</v>
      </c>
      <c r="M5" s="171">
        <v>40400</v>
      </c>
      <c r="N5" s="171">
        <v>34556</v>
      </c>
      <c r="O5" s="171">
        <v>30051</v>
      </c>
      <c r="P5" s="171">
        <v>36489</v>
      </c>
      <c r="Q5" s="171">
        <v>32971</v>
      </c>
      <c r="R5" s="171">
        <v>27599</v>
      </c>
      <c r="S5" s="171">
        <v>22912</v>
      </c>
      <c r="T5" s="171">
        <v>21824</v>
      </c>
      <c r="U5" s="171">
        <v>11657</v>
      </c>
      <c r="V5" s="171">
        <v>18566</v>
      </c>
      <c r="W5" s="171">
        <v>20845</v>
      </c>
      <c r="X5" s="171">
        <v>23884</v>
      </c>
      <c r="Y5" s="171">
        <v>27036</v>
      </c>
      <c r="Z5" s="171">
        <v>37176</v>
      </c>
      <c r="AA5" s="311" t="s">
        <v>2477</v>
      </c>
      <c r="AB5" s="311" t="s">
        <v>2477</v>
      </c>
      <c r="AC5" s="311" t="s">
        <v>2477</v>
      </c>
      <c r="AD5" s="311" t="s">
        <v>2477</v>
      </c>
      <c r="AE5" s="311" t="s">
        <v>2477</v>
      </c>
      <c r="AF5" s="311" t="s">
        <v>2477</v>
      </c>
      <c r="AG5" s="311" t="s">
        <v>2477</v>
      </c>
      <c r="AH5" s="171">
        <v>874183</v>
      </c>
      <c r="AI5" s="170">
        <v>80.7</v>
      </c>
      <c r="AJ5" s="186">
        <v>22884180</v>
      </c>
      <c r="AK5" s="170">
        <v>38.200000000000003</v>
      </c>
      <c r="AL5" s="450"/>
      <c r="AM5" s="449"/>
    </row>
    <row r="6" spans="1:39">
      <c r="A6" s="1015"/>
      <c r="B6" s="100" t="s">
        <v>206</v>
      </c>
      <c r="C6" s="101" t="s">
        <v>207</v>
      </c>
      <c r="D6" s="172">
        <v>1118</v>
      </c>
      <c r="E6" s="172">
        <v>2453</v>
      </c>
      <c r="F6" s="172">
        <v>2605</v>
      </c>
      <c r="G6" s="172">
        <v>4529</v>
      </c>
      <c r="H6" s="172">
        <v>6812</v>
      </c>
      <c r="I6" s="172">
        <v>2044</v>
      </c>
      <c r="J6" s="172">
        <v>3922</v>
      </c>
      <c r="K6" s="172">
        <v>3825</v>
      </c>
      <c r="L6" s="172">
        <v>3129</v>
      </c>
      <c r="M6" s="172">
        <v>2378</v>
      </c>
      <c r="N6" s="172">
        <v>1407</v>
      </c>
      <c r="O6" s="172">
        <v>923</v>
      </c>
      <c r="P6" s="172">
        <v>1070</v>
      </c>
      <c r="Q6" s="172">
        <v>1361</v>
      </c>
      <c r="R6" s="172">
        <v>1694</v>
      </c>
      <c r="S6" s="172">
        <v>1013</v>
      </c>
      <c r="T6" s="172">
        <v>1057</v>
      </c>
      <c r="U6" s="172">
        <v>531</v>
      </c>
      <c r="V6" s="172">
        <v>958</v>
      </c>
      <c r="W6" s="172">
        <v>1133</v>
      </c>
      <c r="X6" s="172">
        <v>1102</v>
      </c>
      <c r="Y6" s="172">
        <v>1477</v>
      </c>
      <c r="Z6" s="172">
        <v>2655</v>
      </c>
      <c r="AA6" s="172" t="s">
        <v>2477</v>
      </c>
      <c r="AB6" s="172" t="s">
        <v>2477</v>
      </c>
      <c r="AC6" s="172" t="s">
        <v>2477</v>
      </c>
      <c r="AD6" s="172" t="s">
        <v>2477</v>
      </c>
      <c r="AE6" s="172" t="s">
        <v>2477</v>
      </c>
      <c r="AF6" s="172" t="s">
        <v>2477</v>
      </c>
      <c r="AG6" s="172" t="s">
        <v>2477</v>
      </c>
      <c r="AH6" s="172">
        <v>49196</v>
      </c>
      <c r="AI6" s="173">
        <v>4.5</v>
      </c>
      <c r="AJ6" s="19">
        <v>1151434</v>
      </c>
      <c r="AK6" s="173">
        <v>42.7</v>
      </c>
      <c r="AL6" s="450"/>
      <c r="AM6" s="449"/>
    </row>
    <row r="7" spans="1:39">
      <c r="A7" s="1015"/>
      <c r="B7" s="100" t="s">
        <v>208</v>
      </c>
      <c r="C7" s="174" t="s">
        <v>209</v>
      </c>
      <c r="D7" s="172">
        <v>2013</v>
      </c>
      <c r="E7" s="172">
        <v>4786</v>
      </c>
      <c r="F7" s="172">
        <v>9391</v>
      </c>
      <c r="G7" s="172">
        <v>14596</v>
      </c>
      <c r="H7" s="172">
        <v>22109</v>
      </c>
      <c r="I7" s="172">
        <v>8858</v>
      </c>
      <c r="J7" s="172">
        <v>10580</v>
      </c>
      <c r="K7" s="172">
        <v>10171</v>
      </c>
      <c r="L7" s="172">
        <v>8742</v>
      </c>
      <c r="M7" s="172">
        <v>4835</v>
      </c>
      <c r="N7" s="172">
        <v>5076</v>
      </c>
      <c r="O7" s="172">
        <v>4765</v>
      </c>
      <c r="P7" s="172">
        <v>5911</v>
      </c>
      <c r="Q7" s="172">
        <v>5754</v>
      </c>
      <c r="R7" s="172">
        <v>4887</v>
      </c>
      <c r="S7" s="172">
        <v>4363</v>
      </c>
      <c r="T7" s="172">
        <v>3797</v>
      </c>
      <c r="U7" s="172">
        <v>1997</v>
      </c>
      <c r="V7" s="172">
        <v>3112</v>
      </c>
      <c r="W7" s="172">
        <v>3954</v>
      </c>
      <c r="X7" s="172">
        <v>4424</v>
      </c>
      <c r="Y7" s="172">
        <v>5150</v>
      </c>
      <c r="Z7" s="172">
        <v>6454</v>
      </c>
      <c r="AA7" s="172" t="s">
        <v>2477</v>
      </c>
      <c r="AB7" s="172" t="s">
        <v>2477</v>
      </c>
      <c r="AC7" s="172" t="s">
        <v>2477</v>
      </c>
      <c r="AD7" s="172" t="s">
        <v>2477</v>
      </c>
      <c r="AE7" s="172" t="s">
        <v>2477</v>
      </c>
      <c r="AF7" s="172" t="s">
        <v>2477</v>
      </c>
      <c r="AG7" s="172" t="s">
        <v>2477</v>
      </c>
      <c r="AH7" s="172">
        <v>155725</v>
      </c>
      <c r="AI7" s="173">
        <v>14.4</v>
      </c>
      <c r="AJ7" s="19">
        <v>3083889</v>
      </c>
      <c r="AK7" s="173">
        <v>50.5</v>
      </c>
      <c r="AL7" s="450"/>
      <c r="AM7" s="449"/>
    </row>
    <row r="8" spans="1:39">
      <c r="A8" s="1015"/>
      <c r="B8" s="100" t="s">
        <v>210</v>
      </c>
      <c r="C8" s="174" t="s">
        <v>211</v>
      </c>
      <c r="D8" s="172">
        <v>784</v>
      </c>
      <c r="E8" s="172">
        <v>2247</v>
      </c>
      <c r="F8" s="172">
        <v>2729</v>
      </c>
      <c r="G8" s="172">
        <v>5702</v>
      </c>
      <c r="H8" s="172">
        <v>10496</v>
      </c>
      <c r="I8" s="172">
        <v>5311</v>
      </c>
      <c r="J8" s="172">
        <v>5783</v>
      </c>
      <c r="K8" s="172">
        <v>6206</v>
      </c>
      <c r="L8" s="172">
        <v>5165</v>
      </c>
      <c r="M8" s="172">
        <v>3539</v>
      </c>
      <c r="N8" s="172">
        <v>2967</v>
      </c>
      <c r="O8" s="172">
        <v>3704</v>
      </c>
      <c r="P8" s="172">
        <v>4294</v>
      </c>
      <c r="Q8" s="172">
        <v>5053</v>
      </c>
      <c r="R8" s="172">
        <v>3309</v>
      </c>
      <c r="S8" s="172">
        <v>2313</v>
      </c>
      <c r="T8" s="172">
        <v>2508</v>
      </c>
      <c r="U8" s="172">
        <v>1454</v>
      </c>
      <c r="V8" s="172">
        <v>1947</v>
      </c>
      <c r="W8" s="172">
        <v>2542</v>
      </c>
      <c r="X8" s="172">
        <v>2955</v>
      </c>
      <c r="Y8" s="172">
        <v>2949</v>
      </c>
      <c r="Z8" s="172">
        <v>4162</v>
      </c>
      <c r="AA8" s="172" t="s">
        <v>2477</v>
      </c>
      <c r="AB8" s="172" t="s">
        <v>2477</v>
      </c>
      <c r="AC8" s="172" t="s">
        <v>2477</v>
      </c>
      <c r="AD8" s="172" t="s">
        <v>2477</v>
      </c>
      <c r="AE8" s="172" t="s">
        <v>2477</v>
      </c>
      <c r="AF8" s="172" t="s">
        <v>2477</v>
      </c>
      <c r="AG8" s="172" t="s">
        <v>2477</v>
      </c>
      <c r="AH8" s="172">
        <v>88119</v>
      </c>
      <c r="AI8" s="173">
        <v>8.1</v>
      </c>
      <c r="AJ8" s="19">
        <v>2277897</v>
      </c>
      <c r="AK8" s="173">
        <v>38.700000000000003</v>
      </c>
      <c r="AL8" s="450"/>
      <c r="AM8" s="449"/>
    </row>
    <row r="9" spans="1:39">
      <c r="A9" s="1015"/>
      <c r="B9" s="100" t="s">
        <v>212</v>
      </c>
      <c r="C9" s="174" t="s">
        <v>213</v>
      </c>
      <c r="D9" s="172">
        <v>1100</v>
      </c>
      <c r="E9" s="172">
        <v>1661</v>
      </c>
      <c r="F9" s="172">
        <v>2409</v>
      </c>
      <c r="G9" s="172">
        <v>6120</v>
      </c>
      <c r="H9" s="172">
        <v>7629</v>
      </c>
      <c r="I9" s="172">
        <v>4290</v>
      </c>
      <c r="J9" s="172">
        <v>4020</v>
      </c>
      <c r="K9" s="172">
        <v>4915</v>
      </c>
      <c r="L9" s="172">
        <v>4762</v>
      </c>
      <c r="M9" s="172">
        <v>3606</v>
      </c>
      <c r="N9" s="172">
        <v>3694</v>
      </c>
      <c r="O9" s="172">
        <v>3095</v>
      </c>
      <c r="P9" s="172">
        <v>3938</v>
      </c>
      <c r="Q9" s="172">
        <v>2715</v>
      </c>
      <c r="R9" s="172">
        <v>2129</v>
      </c>
      <c r="S9" s="172">
        <v>1975</v>
      </c>
      <c r="T9" s="172">
        <v>1860</v>
      </c>
      <c r="U9" s="172">
        <v>1265</v>
      </c>
      <c r="V9" s="172">
        <v>1868</v>
      </c>
      <c r="W9" s="172">
        <v>2357</v>
      </c>
      <c r="X9" s="172">
        <v>1970</v>
      </c>
      <c r="Y9" s="172">
        <v>2369</v>
      </c>
      <c r="Z9" s="172">
        <v>2616</v>
      </c>
      <c r="AA9" s="172" t="s">
        <v>2477</v>
      </c>
      <c r="AB9" s="172" t="s">
        <v>2477</v>
      </c>
      <c r="AC9" s="172" t="s">
        <v>2477</v>
      </c>
      <c r="AD9" s="172" t="s">
        <v>2477</v>
      </c>
      <c r="AE9" s="172" t="s">
        <v>2477</v>
      </c>
      <c r="AF9" s="172" t="s">
        <v>2477</v>
      </c>
      <c r="AG9" s="172" t="s">
        <v>2477</v>
      </c>
      <c r="AH9" s="172">
        <v>72363</v>
      </c>
      <c r="AI9" s="173">
        <v>6.7</v>
      </c>
      <c r="AJ9" s="19">
        <v>1967513</v>
      </c>
      <c r="AK9" s="173">
        <v>36.799999999999997</v>
      </c>
      <c r="AL9" s="450"/>
      <c r="AM9" s="449"/>
    </row>
    <row r="10" spans="1:39">
      <c r="A10" s="1015"/>
      <c r="B10" s="100" t="s">
        <v>214</v>
      </c>
      <c r="C10" s="174" t="s">
        <v>215</v>
      </c>
      <c r="D10" s="172">
        <v>1198</v>
      </c>
      <c r="E10" s="172">
        <v>2370</v>
      </c>
      <c r="F10" s="172">
        <v>5733</v>
      </c>
      <c r="G10" s="172">
        <v>11183</v>
      </c>
      <c r="H10" s="172">
        <v>14817</v>
      </c>
      <c r="I10" s="172">
        <v>5259</v>
      </c>
      <c r="J10" s="172">
        <v>5748</v>
      </c>
      <c r="K10" s="172">
        <v>6537</v>
      </c>
      <c r="L10" s="172">
        <v>5656</v>
      </c>
      <c r="M10" s="172">
        <v>5105</v>
      </c>
      <c r="N10" s="172">
        <v>3922</v>
      </c>
      <c r="O10" s="172">
        <v>3798</v>
      </c>
      <c r="P10" s="172">
        <v>4588</v>
      </c>
      <c r="Q10" s="172">
        <v>3748</v>
      </c>
      <c r="R10" s="172">
        <v>3039</v>
      </c>
      <c r="S10" s="172">
        <v>2637</v>
      </c>
      <c r="T10" s="172">
        <v>1890</v>
      </c>
      <c r="U10" s="172">
        <v>1114</v>
      </c>
      <c r="V10" s="172">
        <v>2350</v>
      </c>
      <c r="W10" s="172">
        <v>2248</v>
      </c>
      <c r="X10" s="172">
        <v>1987</v>
      </c>
      <c r="Y10" s="172">
        <v>2027</v>
      </c>
      <c r="Z10" s="172">
        <v>3510</v>
      </c>
      <c r="AA10" s="172" t="s">
        <v>2477</v>
      </c>
      <c r="AB10" s="172" t="s">
        <v>2477</v>
      </c>
      <c r="AC10" s="172" t="s">
        <v>2477</v>
      </c>
      <c r="AD10" s="172" t="s">
        <v>2477</v>
      </c>
      <c r="AE10" s="172" t="s">
        <v>2477</v>
      </c>
      <c r="AF10" s="172" t="s">
        <v>2477</v>
      </c>
      <c r="AG10" s="172" t="s">
        <v>2477</v>
      </c>
      <c r="AH10" s="172">
        <v>100464</v>
      </c>
      <c r="AI10" s="173">
        <v>9.3000000000000007</v>
      </c>
      <c r="AJ10" s="19">
        <v>2366567</v>
      </c>
      <c r="AK10" s="173">
        <v>42.5</v>
      </c>
      <c r="AL10" s="450"/>
      <c r="AM10" s="449"/>
    </row>
    <row r="11" spans="1:39">
      <c r="A11" s="1015"/>
      <c r="B11" s="100" t="s">
        <v>216</v>
      </c>
      <c r="C11" s="175" t="s">
        <v>217</v>
      </c>
      <c r="D11" s="172">
        <v>1249</v>
      </c>
      <c r="E11" s="172">
        <v>2979</v>
      </c>
      <c r="F11" s="172">
        <v>4017</v>
      </c>
      <c r="G11" s="172">
        <v>5411</v>
      </c>
      <c r="H11" s="172">
        <v>9413</v>
      </c>
      <c r="I11" s="172">
        <v>6036</v>
      </c>
      <c r="J11" s="172">
        <v>5875</v>
      </c>
      <c r="K11" s="172">
        <v>7486</v>
      </c>
      <c r="L11" s="172">
        <v>7056</v>
      </c>
      <c r="M11" s="172">
        <v>4792</v>
      </c>
      <c r="N11" s="172">
        <v>4152</v>
      </c>
      <c r="O11" s="172">
        <v>3532</v>
      </c>
      <c r="P11" s="172">
        <v>5362</v>
      </c>
      <c r="Q11" s="172">
        <v>4765</v>
      </c>
      <c r="R11" s="172">
        <v>3441</v>
      </c>
      <c r="S11" s="172">
        <v>2916</v>
      </c>
      <c r="T11" s="172">
        <v>2932</v>
      </c>
      <c r="U11" s="172">
        <v>1569</v>
      </c>
      <c r="V11" s="172">
        <v>2319</v>
      </c>
      <c r="W11" s="172">
        <v>2668</v>
      </c>
      <c r="X11" s="172">
        <v>3001</v>
      </c>
      <c r="Y11" s="172">
        <v>2862</v>
      </c>
      <c r="Z11" s="172">
        <v>3528</v>
      </c>
      <c r="AA11" s="172" t="s">
        <v>2477</v>
      </c>
      <c r="AB11" s="172" t="s">
        <v>2477</v>
      </c>
      <c r="AC11" s="172" t="s">
        <v>2477</v>
      </c>
      <c r="AD11" s="172" t="s">
        <v>2477</v>
      </c>
      <c r="AE11" s="172" t="s">
        <v>2477</v>
      </c>
      <c r="AF11" s="172" t="s">
        <v>2477</v>
      </c>
      <c r="AG11" s="172" t="s">
        <v>2477</v>
      </c>
      <c r="AH11" s="172">
        <v>97361</v>
      </c>
      <c r="AI11" s="173">
        <v>9</v>
      </c>
      <c r="AJ11" s="19">
        <v>2528021</v>
      </c>
      <c r="AK11" s="173">
        <v>38.5</v>
      </c>
      <c r="AL11" s="450"/>
      <c r="AM11" s="449"/>
    </row>
    <row r="12" spans="1:39">
      <c r="A12" s="1015"/>
      <c r="B12" s="100" t="s">
        <v>218</v>
      </c>
      <c r="C12" s="174" t="s">
        <v>219</v>
      </c>
      <c r="D12" s="172">
        <v>1455</v>
      </c>
      <c r="E12" s="172">
        <v>2006</v>
      </c>
      <c r="F12" s="172">
        <v>4099</v>
      </c>
      <c r="G12" s="172">
        <v>7712</v>
      </c>
      <c r="H12" s="172">
        <v>14465</v>
      </c>
      <c r="I12" s="172">
        <v>5470</v>
      </c>
      <c r="J12" s="172">
        <v>4749</v>
      </c>
      <c r="K12" s="172">
        <v>4694</v>
      </c>
      <c r="L12" s="172">
        <v>4349</v>
      </c>
      <c r="M12" s="172">
        <v>4585</v>
      </c>
      <c r="N12" s="172">
        <v>2944</v>
      </c>
      <c r="O12" s="172">
        <v>2499</v>
      </c>
      <c r="P12" s="172">
        <v>2060</v>
      </c>
      <c r="Q12" s="172">
        <v>1966</v>
      </c>
      <c r="R12" s="172">
        <v>2054</v>
      </c>
      <c r="S12" s="172">
        <v>2012</v>
      </c>
      <c r="T12" s="172">
        <v>1637</v>
      </c>
      <c r="U12" s="172">
        <v>681</v>
      </c>
      <c r="V12" s="172">
        <v>1991</v>
      </c>
      <c r="W12" s="172">
        <v>1605</v>
      </c>
      <c r="X12" s="172">
        <v>2702</v>
      </c>
      <c r="Y12" s="172">
        <v>4795</v>
      </c>
      <c r="Z12" s="172">
        <v>6072</v>
      </c>
      <c r="AA12" s="172" t="s">
        <v>2477</v>
      </c>
      <c r="AB12" s="172" t="s">
        <v>2477</v>
      </c>
      <c r="AC12" s="172" t="s">
        <v>2477</v>
      </c>
      <c r="AD12" s="172" t="s">
        <v>2477</v>
      </c>
      <c r="AE12" s="172" t="s">
        <v>2477</v>
      </c>
      <c r="AF12" s="172" t="s">
        <v>2477</v>
      </c>
      <c r="AG12" s="172" t="s">
        <v>2477</v>
      </c>
      <c r="AH12" s="172">
        <v>86602</v>
      </c>
      <c r="AI12" s="173">
        <v>8</v>
      </c>
      <c r="AJ12" s="19">
        <v>3447175</v>
      </c>
      <c r="AK12" s="173">
        <v>25.1</v>
      </c>
      <c r="AL12" s="450"/>
      <c r="AM12" s="449"/>
    </row>
    <row r="13" spans="1:39">
      <c r="A13" s="1015"/>
      <c r="B13" s="100" t="s">
        <v>220</v>
      </c>
      <c r="C13" s="174" t="s">
        <v>221</v>
      </c>
      <c r="D13" s="172">
        <v>1854</v>
      </c>
      <c r="E13" s="172">
        <v>3956</v>
      </c>
      <c r="F13" s="172">
        <v>8017</v>
      </c>
      <c r="G13" s="172">
        <v>11115</v>
      </c>
      <c r="H13" s="172">
        <v>18011</v>
      </c>
      <c r="I13" s="172">
        <v>9573</v>
      </c>
      <c r="J13" s="172">
        <v>8895</v>
      </c>
      <c r="K13" s="172">
        <v>10382</v>
      </c>
      <c r="L13" s="172">
        <v>9759</v>
      </c>
      <c r="M13" s="172">
        <v>6977</v>
      </c>
      <c r="N13" s="172">
        <v>6931</v>
      </c>
      <c r="O13" s="172">
        <v>5270</v>
      </c>
      <c r="P13" s="172">
        <v>6259</v>
      </c>
      <c r="Q13" s="172">
        <v>5249</v>
      </c>
      <c r="R13" s="172">
        <v>4963</v>
      </c>
      <c r="S13" s="172">
        <v>3854</v>
      </c>
      <c r="T13" s="172">
        <v>3922</v>
      </c>
      <c r="U13" s="172">
        <v>2004</v>
      </c>
      <c r="V13" s="172">
        <v>2464</v>
      </c>
      <c r="W13" s="172">
        <v>2616</v>
      </c>
      <c r="X13" s="172">
        <v>3875</v>
      </c>
      <c r="Y13" s="172">
        <v>3668</v>
      </c>
      <c r="Z13" s="172">
        <v>5265</v>
      </c>
      <c r="AA13" s="172" t="s">
        <v>2477</v>
      </c>
      <c r="AB13" s="172" t="s">
        <v>2477</v>
      </c>
      <c r="AC13" s="172" t="s">
        <v>2477</v>
      </c>
      <c r="AD13" s="172" t="s">
        <v>2477</v>
      </c>
      <c r="AE13" s="172" t="s">
        <v>2477</v>
      </c>
      <c r="AF13" s="172" t="s">
        <v>2477</v>
      </c>
      <c r="AG13" s="172" t="s">
        <v>2477</v>
      </c>
      <c r="AH13" s="172">
        <v>144879</v>
      </c>
      <c r="AI13" s="173">
        <v>13.4</v>
      </c>
      <c r="AJ13" s="19">
        <v>3704793</v>
      </c>
      <c r="AK13" s="173">
        <v>39.1</v>
      </c>
      <c r="AL13" s="450"/>
      <c r="AM13" s="449"/>
    </row>
    <row r="14" spans="1:39">
      <c r="A14" s="1015"/>
      <c r="B14" s="100" t="s">
        <v>222</v>
      </c>
      <c r="C14" s="174" t="s">
        <v>223</v>
      </c>
      <c r="D14" s="172">
        <v>1876</v>
      </c>
      <c r="E14" s="172">
        <v>3537</v>
      </c>
      <c r="F14" s="172">
        <v>4741</v>
      </c>
      <c r="G14" s="172">
        <v>6772</v>
      </c>
      <c r="H14" s="172">
        <v>9343</v>
      </c>
      <c r="I14" s="172">
        <v>4820</v>
      </c>
      <c r="J14" s="172">
        <v>4611</v>
      </c>
      <c r="K14" s="172">
        <v>5847</v>
      </c>
      <c r="L14" s="172">
        <v>5074</v>
      </c>
      <c r="M14" s="172">
        <v>4583</v>
      </c>
      <c r="N14" s="172">
        <v>3463</v>
      </c>
      <c r="O14" s="172">
        <v>2465</v>
      </c>
      <c r="P14" s="172">
        <v>3007</v>
      </c>
      <c r="Q14" s="172">
        <v>2360</v>
      </c>
      <c r="R14" s="172">
        <v>2083</v>
      </c>
      <c r="S14" s="172">
        <v>1829</v>
      </c>
      <c r="T14" s="172">
        <v>2221</v>
      </c>
      <c r="U14" s="172">
        <v>1042</v>
      </c>
      <c r="V14" s="172">
        <v>1557</v>
      </c>
      <c r="W14" s="172">
        <v>1722</v>
      </c>
      <c r="X14" s="172">
        <v>1868</v>
      </c>
      <c r="Y14" s="172">
        <v>1739</v>
      </c>
      <c r="Z14" s="172">
        <v>2914</v>
      </c>
      <c r="AA14" s="172" t="s">
        <v>2477</v>
      </c>
      <c r="AB14" s="172" t="s">
        <v>2477</v>
      </c>
      <c r="AC14" s="172" t="s">
        <v>2477</v>
      </c>
      <c r="AD14" s="172" t="s">
        <v>2477</v>
      </c>
      <c r="AE14" s="172" t="s">
        <v>2477</v>
      </c>
      <c r="AF14" s="172" t="s">
        <v>2477</v>
      </c>
      <c r="AG14" s="172" t="s">
        <v>2477</v>
      </c>
      <c r="AH14" s="172">
        <v>79474</v>
      </c>
      <c r="AI14" s="173">
        <v>7.3</v>
      </c>
      <c r="AJ14" s="19">
        <v>2356890</v>
      </c>
      <c r="AK14" s="173">
        <v>33.700000000000003</v>
      </c>
      <c r="AL14" s="450"/>
      <c r="AM14" s="449"/>
    </row>
    <row r="15" spans="1:39" ht="12.3">
      <c r="A15" s="1015"/>
      <c r="B15" s="176" t="s">
        <v>224</v>
      </c>
      <c r="C15" s="176" t="s">
        <v>225</v>
      </c>
      <c r="D15" s="177">
        <v>372</v>
      </c>
      <c r="E15" s="177">
        <v>1230</v>
      </c>
      <c r="F15" s="177">
        <v>2193</v>
      </c>
      <c r="G15" s="177">
        <v>4300</v>
      </c>
      <c r="H15" s="177">
        <v>6268</v>
      </c>
      <c r="I15" s="177">
        <v>2439</v>
      </c>
      <c r="J15" s="177">
        <v>2129</v>
      </c>
      <c r="K15" s="177">
        <v>2726</v>
      </c>
      <c r="L15" s="177">
        <v>2332</v>
      </c>
      <c r="M15" s="177">
        <v>1804</v>
      </c>
      <c r="N15" s="177">
        <v>2196</v>
      </c>
      <c r="O15" s="177">
        <v>1388</v>
      </c>
      <c r="P15" s="177">
        <v>1979</v>
      </c>
      <c r="Q15" s="177">
        <v>3116</v>
      </c>
      <c r="R15" s="177">
        <v>1398</v>
      </c>
      <c r="S15" s="177">
        <v>792</v>
      </c>
      <c r="T15" s="177">
        <v>1076</v>
      </c>
      <c r="U15" s="177">
        <v>568</v>
      </c>
      <c r="V15" s="177">
        <v>637</v>
      </c>
      <c r="W15" s="177">
        <v>596</v>
      </c>
      <c r="X15" s="177">
        <v>619</v>
      </c>
      <c r="Y15" s="177">
        <v>1578</v>
      </c>
      <c r="Z15" s="177">
        <v>1453</v>
      </c>
      <c r="AA15" s="177" t="s">
        <v>2477</v>
      </c>
      <c r="AB15" s="177" t="s">
        <v>2477</v>
      </c>
      <c r="AC15" s="177" t="s">
        <v>2477</v>
      </c>
      <c r="AD15" s="177" t="s">
        <v>2477</v>
      </c>
      <c r="AE15" s="177" t="s">
        <v>2477</v>
      </c>
      <c r="AF15" s="177" t="s">
        <v>2477</v>
      </c>
      <c r="AG15" s="177" t="s">
        <v>2477</v>
      </c>
      <c r="AH15" s="177">
        <v>43189</v>
      </c>
      <c r="AI15" s="170">
        <v>4</v>
      </c>
      <c r="AJ15" s="620">
        <v>1341594</v>
      </c>
      <c r="AK15" s="170">
        <v>32.200000000000003</v>
      </c>
      <c r="AL15" s="450"/>
      <c r="AM15" s="449"/>
    </row>
    <row r="16" spans="1:39" ht="12.3">
      <c r="A16" s="1015"/>
      <c r="B16" s="15" t="s">
        <v>226</v>
      </c>
      <c r="C16" s="178" t="s">
        <v>58</v>
      </c>
      <c r="D16" s="177">
        <v>1013</v>
      </c>
      <c r="E16" s="177">
        <v>3874</v>
      </c>
      <c r="F16" s="177">
        <v>6491</v>
      </c>
      <c r="G16" s="177">
        <v>11248</v>
      </c>
      <c r="H16" s="177">
        <v>19331</v>
      </c>
      <c r="I16" s="177">
        <v>6386</v>
      </c>
      <c r="J16" s="177">
        <v>8765</v>
      </c>
      <c r="K16" s="177">
        <v>8393</v>
      </c>
      <c r="L16" s="177">
        <v>6778</v>
      </c>
      <c r="M16" s="177">
        <v>6002</v>
      </c>
      <c r="N16" s="177">
        <v>6770</v>
      </c>
      <c r="O16" s="177">
        <v>6252</v>
      </c>
      <c r="P16" s="177">
        <v>8240</v>
      </c>
      <c r="Q16" s="177">
        <v>8019</v>
      </c>
      <c r="R16" s="177">
        <v>7305</v>
      </c>
      <c r="S16" s="177">
        <v>5894</v>
      </c>
      <c r="T16" s="177">
        <v>6868</v>
      </c>
      <c r="U16" s="177">
        <v>5054</v>
      </c>
      <c r="V16" s="177">
        <v>5391</v>
      </c>
      <c r="W16" s="177">
        <v>4720</v>
      </c>
      <c r="X16" s="177">
        <v>5612</v>
      </c>
      <c r="Y16" s="177">
        <v>8327</v>
      </c>
      <c r="Z16" s="177">
        <v>8989</v>
      </c>
      <c r="AA16" s="177" t="s">
        <v>2477</v>
      </c>
      <c r="AB16" s="177" t="s">
        <v>2477</v>
      </c>
      <c r="AC16" s="177" t="s">
        <v>2477</v>
      </c>
      <c r="AD16" s="177" t="s">
        <v>2477</v>
      </c>
      <c r="AE16" s="177" t="s">
        <v>2477</v>
      </c>
      <c r="AF16" s="177" t="s">
        <v>2477</v>
      </c>
      <c r="AG16" s="177" t="s">
        <v>2477</v>
      </c>
      <c r="AH16" s="177">
        <v>165722</v>
      </c>
      <c r="AI16" s="170">
        <v>15.3</v>
      </c>
      <c r="AJ16" s="186">
        <v>2446171</v>
      </c>
      <c r="AK16" s="170">
        <v>67.7</v>
      </c>
      <c r="AL16" s="450"/>
      <c r="AM16" s="449"/>
    </row>
    <row r="17" spans="1:39" ht="27.75" customHeight="1">
      <c r="A17" s="1014" t="s">
        <v>2695</v>
      </c>
      <c r="B17" s="15" t="s">
        <v>203</v>
      </c>
      <c r="C17" s="99" t="s">
        <v>969</v>
      </c>
      <c r="D17" s="185" t="s">
        <v>2477</v>
      </c>
      <c r="E17" s="185" t="s">
        <v>2477</v>
      </c>
      <c r="F17" s="185" t="s">
        <v>2477</v>
      </c>
      <c r="G17" s="185" t="s">
        <v>2477</v>
      </c>
      <c r="H17" s="185" t="s">
        <v>2477</v>
      </c>
      <c r="I17" s="185" t="s">
        <v>2477</v>
      </c>
      <c r="J17" s="185" t="s">
        <v>2477</v>
      </c>
      <c r="K17" s="185" t="s">
        <v>2477</v>
      </c>
      <c r="L17" s="185" t="s">
        <v>2477</v>
      </c>
      <c r="M17" s="185" t="s">
        <v>2477</v>
      </c>
      <c r="N17" s="185" t="s">
        <v>2477</v>
      </c>
      <c r="O17" s="185" t="s">
        <v>2477</v>
      </c>
      <c r="P17" s="185" t="s">
        <v>2477</v>
      </c>
      <c r="Q17" s="185" t="s">
        <v>2477</v>
      </c>
      <c r="R17" s="185" t="s">
        <v>2477</v>
      </c>
      <c r="S17" s="185" t="s">
        <v>2477</v>
      </c>
      <c r="T17" s="185" t="s">
        <v>2477</v>
      </c>
      <c r="U17" s="185">
        <v>4042</v>
      </c>
      <c r="V17" s="185">
        <v>5242</v>
      </c>
      <c r="W17" s="185">
        <v>5597</v>
      </c>
      <c r="X17" s="185">
        <v>6679</v>
      </c>
      <c r="Y17" s="185">
        <v>7747</v>
      </c>
      <c r="Z17" s="185">
        <v>8170</v>
      </c>
      <c r="AA17" s="185" t="s">
        <v>2477</v>
      </c>
      <c r="AB17" s="185" t="s">
        <v>2477</v>
      </c>
      <c r="AC17" s="185" t="s">
        <v>2477</v>
      </c>
      <c r="AD17" s="185" t="s">
        <v>2477</v>
      </c>
      <c r="AE17" s="185" t="s">
        <v>2477</v>
      </c>
      <c r="AF17" s="185" t="s">
        <v>2477</v>
      </c>
      <c r="AG17" s="185" t="s">
        <v>2477</v>
      </c>
      <c r="AH17" s="185">
        <v>37477</v>
      </c>
      <c r="AI17" s="237">
        <v>100</v>
      </c>
      <c r="AJ17" s="148">
        <v>26671945</v>
      </c>
      <c r="AK17" s="237">
        <v>1.4</v>
      </c>
      <c r="AL17" s="450"/>
      <c r="AM17" s="449"/>
    </row>
    <row r="18" spans="1:39" ht="12.3">
      <c r="A18" s="1015"/>
      <c r="B18" s="15" t="s">
        <v>204</v>
      </c>
      <c r="C18" s="99" t="s">
        <v>205</v>
      </c>
      <c r="D18" s="311" t="s">
        <v>2477</v>
      </c>
      <c r="E18" s="311" t="s">
        <v>2477</v>
      </c>
      <c r="F18" s="311" t="s">
        <v>2477</v>
      </c>
      <c r="G18" s="311" t="s">
        <v>2477</v>
      </c>
      <c r="H18" s="311" t="s">
        <v>2477</v>
      </c>
      <c r="I18" s="311" t="s">
        <v>2477</v>
      </c>
      <c r="J18" s="311" t="s">
        <v>2477</v>
      </c>
      <c r="K18" s="311" t="s">
        <v>2477</v>
      </c>
      <c r="L18" s="311" t="s">
        <v>2477</v>
      </c>
      <c r="M18" s="311" t="s">
        <v>2477</v>
      </c>
      <c r="N18" s="311" t="s">
        <v>2477</v>
      </c>
      <c r="O18" s="311" t="s">
        <v>2477</v>
      </c>
      <c r="P18" s="311" t="s">
        <v>2477</v>
      </c>
      <c r="Q18" s="311" t="s">
        <v>2477</v>
      </c>
      <c r="R18" s="311" t="s">
        <v>2477</v>
      </c>
      <c r="S18" s="311" t="s">
        <v>2477</v>
      </c>
      <c r="T18" s="311" t="s">
        <v>2477</v>
      </c>
      <c r="U18" s="311">
        <v>2082</v>
      </c>
      <c r="V18" s="311">
        <v>3128</v>
      </c>
      <c r="W18" s="311">
        <v>3912</v>
      </c>
      <c r="X18" s="311">
        <v>4596</v>
      </c>
      <c r="Y18" s="311">
        <v>4511</v>
      </c>
      <c r="Z18" s="311">
        <v>4743</v>
      </c>
      <c r="AA18" s="311" t="s">
        <v>2477</v>
      </c>
      <c r="AB18" s="311" t="s">
        <v>2477</v>
      </c>
      <c r="AC18" s="311" t="s">
        <v>2477</v>
      </c>
      <c r="AD18" s="311" t="s">
        <v>2477</v>
      </c>
      <c r="AE18" s="311" t="s">
        <v>2477</v>
      </c>
      <c r="AF18" s="311" t="s">
        <v>2477</v>
      </c>
      <c r="AG18" s="311" t="s">
        <v>2477</v>
      </c>
      <c r="AH18" s="311">
        <v>22972</v>
      </c>
      <c r="AI18" s="237">
        <v>61.3</v>
      </c>
      <c r="AJ18" s="148">
        <v>22884180</v>
      </c>
      <c r="AK18" s="237">
        <v>1</v>
      </c>
      <c r="AL18" s="450"/>
      <c r="AM18" s="449"/>
    </row>
    <row r="19" spans="1:39">
      <c r="A19" s="1015"/>
      <c r="B19" s="100" t="s">
        <v>206</v>
      </c>
      <c r="C19" s="101" t="s">
        <v>207</v>
      </c>
      <c r="D19" s="172" t="s">
        <v>2477</v>
      </c>
      <c r="E19" s="172" t="s">
        <v>2477</v>
      </c>
      <c r="F19" s="172" t="s">
        <v>2477</v>
      </c>
      <c r="G19" s="172" t="s">
        <v>2477</v>
      </c>
      <c r="H19" s="172" t="s">
        <v>2477</v>
      </c>
      <c r="I19" s="172" t="s">
        <v>2477</v>
      </c>
      <c r="J19" s="172" t="s">
        <v>2477</v>
      </c>
      <c r="K19" s="172" t="s">
        <v>2477</v>
      </c>
      <c r="L19" s="172" t="s">
        <v>2477</v>
      </c>
      <c r="M19" s="172" t="s">
        <v>2477</v>
      </c>
      <c r="N19" s="172" t="s">
        <v>2477</v>
      </c>
      <c r="O19" s="172" t="s">
        <v>2477</v>
      </c>
      <c r="P19" s="172" t="s">
        <v>2477</v>
      </c>
      <c r="Q19" s="172" t="s">
        <v>2477</v>
      </c>
      <c r="R19" s="172" t="s">
        <v>2477</v>
      </c>
      <c r="S19" s="172" t="s">
        <v>2477</v>
      </c>
      <c r="T19" s="172" t="s">
        <v>2477</v>
      </c>
      <c r="U19" s="172">
        <v>91</v>
      </c>
      <c r="V19" s="172">
        <v>165</v>
      </c>
      <c r="W19" s="172">
        <v>237</v>
      </c>
      <c r="X19" s="172">
        <v>238</v>
      </c>
      <c r="Y19" s="172">
        <v>163</v>
      </c>
      <c r="Z19" s="172">
        <v>292</v>
      </c>
      <c r="AA19" s="172" t="s">
        <v>2477</v>
      </c>
      <c r="AB19" s="172" t="s">
        <v>2477</v>
      </c>
      <c r="AC19" s="172" t="s">
        <v>2477</v>
      </c>
      <c r="AD19" s="172" t="s">
        <v>2477</v>
      </c>
      <c r="AE19" s="172" t="s">
        <v>2477</v>
      </c>
      <c r="AF19" s="172" t="s">
        <v>2477</v>
      </c>
      <c r="AG19" s="172" t="s">
        <v>2477</v>
      </c>
      <c r="AH19" s="172">
        <v>1186</v>
      </c>
      <c r="AI19" s="304">
        <v>3.2</v>
      </c>
      <c r="AJ19" s="181">
        <v>1151434</v>
      </c>
      <c r="AK19" s="304">
        <v>1</v>
      </c>
      <c r="AL19" s="450"/>
      <c r="AM19" s="449"/>
    </row>
    <row r="20" spans="1:39">
      <c r="A20" s="1015"/>
      <c r="B20" s="100" t="s">
        <v>208</v>
      </c>
      <c r="C20" s="174" t="s">
        <v>209</v>
      </c>
      <c r="D20" s="172" t="s">
        <v>2477</v>
      </c>
      <c r="E20" s="172" t="s">
        <v>2477</v>
      </c>
      <c r="F20" s="172" t="s">
        <v>2477</v>
      </c>
      <c r="G20" s="172" t="s">
        <v>2477</v>
      </c>
      <c r="H20" s="172" t="s">
        <v>2477</v>
      </c>
      <c r="I20" s="172" t="s">
        <v>2477</v>
      </c>
      <c r="J20" s="172" t="s">
        <v>2477</v>
      </c>
      <c r="K20" s="172" t="s">
        <v>2477</v>
      </c>
      <c r="L20" s="172" t="s">
        <v>2477</v>
      </c>
      <c r="M20" s="172" t="s">
        <v>2477</v>
      </c>
      <c r="N20" s="172" t="s">
        <v>2477</v>
      </c>
      <c r="O20" s="172" t="s">
        <v>2477</v>
      </c>
      <c r="P20" s="172" t="s">
        <v>2477</v>
      </c>
      <c r="Q20" s="172" t="s">
        <v>2477</v>
      </c>
      <c r="R20" s="172" t="s">
        <v>2477</v>
      </c>
      <c r="S20" s="172" t="s">
        <v>2477</v>
      </c>
      <c r="T20" s="172" t="s">
        <v>2477</v>
      </c>
      <c r="U20" s="172">
        <v>143</v>
      </c>
      <c r="V20" s="172">
        <v>327</v>
      </c>
      <c r="W20" s="172">
        <v>281</v>
      </c>
      <c r="X20" s="172">
        <v>419</v>
      </c>
      <c r="Y20" s="172">
        <v>473</v>
      </c>
      <c r="Z20" s="172">
        <v>309</v>
      </c>
      <c r="AA20" s="172" t="s">
        <v>2477</v>
      </c>
      <c r="AB20" s="172" t="s">
        <v>2477</v>
      </c>
      <c r="AC20" s="172" t="s">
        <v>2477</v>
      </c>
      <c r="AD20" s="172" t="s">
        <v>2477</v>
      </c>
      <c r="AE20" s="172" t="s">
        <v>2477</v>
      </c>
      <c r="AF20" s="172" t="s">
        <v>2477</v>
      </c>
      <c r="AG20" s="172" t="s">
        <v>2477</v>
      </c>
      <c r="AH20" s="172">
        <v>1952</v>
      </c>
      <c r="AI20" s="304">
        <v>5.2</v>
      </c>
      <c r="AJ20" s="181">
        <v>3083889</v>
      </c>
      <c r="AK20" s="304">
        <v>0.6</v>
      </c>
      <c r="AL20" s="450"/>
      <c r="AM20" s="449"/>
    </row>
    <row r="21" spans="1:39">
      <c r="A21" s="1015"/>
      <c r="B21" s="100" t="s">
        <v>210</v>
      </c>
      <c r="C21" s="174" t="s">
        <v>211</v>
      </c>
      <c r="D21" s="172" t="s">
        <v>2477</v>
      </c>
      <c r="E21" s="172" t="s">
        <v>2477</v>
      </c>
      <c r="F21" s="172" t="s">
        <v>2477</v>
      </c>
      <c r="G21" s="172" t="s">
        <v>2477</v>
      </c>
      <c r="H21" s="172" t="s">
        <v>2477</v>
      </c>
      <c r="I21" s="172" t="s">
        <v>2477</v>
      </c>
      <c r="J21" s="172" t="s">
        <v>2477</v>
      </c>
      <c r="K21" s="172" t="s">
        <v>2477</v>
      </c>
      <c r="L21" s="172" t="s">
        <v>2477</v>
      </c>
      <c r="M21" s="172" t="s">
        <v>2477</v>
      </c>
      <c r="N21" s="172" t="s">
        <v>2477</v>
      </c>
      <c r="O21" s="172" t="s">
        <v>2477</v>
      </c>
      <c r="P21" s="172" t="s">
        <v>2477</v>
      </c>
      <c r="Q21" s="172" t="s">
        <v>2477</v>
      </c>
      <c r="R21" s="172" t="s">
        <v>2477</v>
      </c>
      <c r="S21" s="172" t="s">
        <v>2477</v>
      </c>
      <c r="T21" s="172" t="s">
        <v>2477</v>
      </c>
      <c r="U21" s="172">
        <v>311</v>
      </c>
      <c r="V21" s="172">
        <v>329</v>
      </c>
      <c r="W21" s="172">
        <v>514</v>
      </c>
      <c r="X21" s="172">
        <v>587</v>
      </c>
      <c r="Y21" s="172">
        <v>613</v>
      </c>
      <c r="Z21" s="172">
        <v>598</v>
      </c>
      <c r="AA21" s="172" t="s">
        <v>2477</v>
      </c>
      <c r="AB21" s="172" t="s">
        <v>2477</v>
      </c>
      <c r="AC21" s="172" t="s">
        <v>2477</v>
      </c>
      <c r="AD21" s="172" t="s">
        <v>2477</v>
      </c>
      <c r="AE21" s="172" t="s">
        <v>2477</v>
      </c>
      <c r="AF21" s="172" t="s">
        <v>2477</v>
      </c>
      <c r="AG21" s="172" t="s">
        <v>2477</v>
      </c>
      <c r="AH21" s="172">
        <v>2952</v>
      </c>
      <c r="AI21" s="304">
        <v>7.9</v>
      </c>
      <c r="AJ21" s="181">
        <v>2277897</v>
      </c>
      <c r="AK21" s="304">
        <v>1.3</v>
      </c>
      <c r="AL21" s="450"/>
      <c r="AM21" s="449"/>
    </row>
    <row r="22" spans="1:39">
      <c r="A22" s="1015"/>
      <c r="B22" s="100" t="s">
        <v>212</v>
      </c>
      <c r="C22" s="174" t="s">
        <v>213</v>
      </c>
      <c r="D22" s="172" t="s">
        <v>2477</v>
      </c>
      <c r="E22" s="172" t="s">
        <v>2477</v>
      </c>
      <c r="F22" s="172" t="s">
        <v>2477</v>
      </c>
      <c r="G22" s="172" t="s">
        <v>2477</v>
      </c>
      <c r="H22" s="172" t="s">
        <v>2477</v>
      </c>
      <c r="I22" s="172" t="s">
        <v>2477</v>
      </c>
      <c r="J22" s="172" t="s">
        <v>2477</v>
      </c>
      <c r="K22" s="172" t="s">
        <v>2477</v>
      </c>
      <c r="L22" s="172" t="s">
        <v>2477</v>
      </c>
      <c r="M22" s="172" t="s">
        <v>2477</v>
      </c>
      <c r="N22" s="172" t="s">
        <v>2477</v>
      </c>
      <c r="O22" s="172" t="s">
        <v>2477</v>
      </c>
      <c r="P22" s="172" t="s">
        <v>2477</v>
      </c>
      <c r="Q22" s="172" t="s">
        <v>2477</v>
      </c>
      <c r="R22" s="172" t="s">
        <v>2477</v>
      </c>
      <c r="S22" s="172" t="s">
        <v>2477</v>
      </c>
      <c r="T22" s="172" t="s">
        <v>2477</v>
      </c>
      <c r="U22" s="172">
        <v>247</v>
      </c>
      <c r="V22" s="172">
        <v>373</v>
      </c>
      <c r="W22" s="172">
        <v>638</v>
      </c>
      <c r="X22" s="172">
        <v>622</v>
      </c>
      <c r="Y22" s="172">
        <v>531</v>
      </c>
      <c r="Z22" s="172">
        <v>668</v>
      </c>
      <c r="AA22" s="172" t="s">
        <v>2477</v>
      </c>
      <c r="AB22" s="172" t="s">
        <v>2477</v>
      </c>
      <c r="AC22" s="172" t="s">
        <v>2477</v>
      </c>
      <c r="AD22" s="172" t="s">
        <v>2477</v>
      </c>
      <c r="AE22" s="172" t="s">
        <v>2477</v>
      </c>
      <c r="AF22" s="172" t="s">
        <v>2477</v>
      </c>
      <c r="AG22" s="172" t="s">
        <v>2477</v>
      </c>
      <c r="AH22" s="172">
        <v>3079</v>
      </c>
      <c r="AI22" s="304">
        <v>8.1999999999999993</v>
      </c>
      <c r="AJ22" s="181">
        <v>1967513</v>
      </c>
      <c r="AK22" s="304">
        <v>1.6</v>
      </c>
      <c r="AL22" s="450"/>
      <c r="AM22" s="449"/>
    </row>
    <row r="23" spans="1:39">
      <c r="A23" s="1015"/>
      <c r="B23" s="100" t="s">
        <v>214</v>
      </c>
      <c r="C23" s="174" t="s">
        <v>215</v>
      </c>
      <c r="D23" s="172" t="s">
        <v>2477</v>
      </c>
      <c r="E23" s="172" t="s">
        <v>2477</v>
      </c>
      <c r="F23" s="172" t="s">
        <v>2477</v>
      </c>
      <c r="G23" s="172" t="s">
        <v>2477</v>
      </c>
      <c r="H23" s="172" t="s">
        <v>2477</v>
      </c>
      <c r="I23" s="172" t="s">
        <v>2477</v>
      </c>
      <c r="J23" s="172" t="s">
        <v>2477</v>
      </c>
      <c r="K23" s="172" t="s">
        <v>2477</v>
      </c>
      <c r="L23" s="172" t="s">
        <v>2477</v>
      </c>
      <c r="M23" s="172" t="s">
        <v>2477</v>
      </c>
      <c r="N23" s="172" t="s">
        <v>2477</v>
      </c>
      <c r="O23" s="172" t="s">
        <v>2477</v>
      </c>
      <c r="P23" s="172" t="s">
        <v>2477</v>
      </c>
      <c r="Q23" s="172" t="s">
        <v>2477</v>
      </c>
      <c r="R23" s="172" t="s">
        <v>2477</v>
      </c>
      <c r="S23" s="172" t="s">
        <v>2477</v>
      </c>
      <c r="T23" s="172" t="s">
        <v>2477</v>
      </c>
      <c r="U23" s="172">
        <v>166</v>
      </c>
      <c r="V23" s="172">
        <v>237</v>
      </c>
      <c r="W23" s="172">
        <v>428</v>
      </c>
      <c r="X23" s="172">
        <v>309</v>
      </c>
      <c r="Y23" s="172">
        <v>442</v>
      </c>
      <c r="Z23" s="172">
        <v>371</v>
      </c>
      <c r="AA23" s="172" t="s">
        <v>2477</v>
      </c>
      <c r="AB23" s="172" t="s">
        <v>2477</v>
      </c>
      <c r="AC23" s="172" t="s">
        <v>2477</v>
      </c>
      <c r="AD23" s="172" t="s">
        <v>2477</v>
      </c>
      <c r="AE23" s="172" t="s">
        <v>2477</v>
      </c>
      <c r="AF23" s="172" t="s">
        <v>2477</v>
      </c>
      <c r="AG23" s="172" t="s">
        <v>2477</v>
      </c>
      <c r="AH23" s="172">
        <v>1953</v>
      </c>
      <c r="AI23" s="304">
        <v>5.2</v>
      </c>
      <c r="AJ23" s="181">
        <v>2366567</v>
      </c>
      <c r="AK23" s="304">
        <v>0.8</v>
      </c>
      <c r="AL23" s="450"/>
      <c r="AM23" s="449"/>
    </row>
    <row r="24" spans="1:39">
      <c r="A24" s="1015"/>
      <c r="B24" s="100" t="s">
        <v>216</v>
      </c>
      <c r="C24" s="175" t="s">
        <v>217</v>
      </c>
      <c r="D24" s="172" t="s">
        <v>2477</v>
      </c>
      <c r="E24" s="172" t="s">
        <v>2477</v>
      </c>
      <c r="F24" s="172" t="s">
        <v>2477</v>
      </c>
      <c r="G24" s="172" t="s">
        <v>2477</v>
      </c>
      <c r="H24" s="172" t="s">
        <v>2477</v>
      </c>
      <c r="I24" s="172" t="s">
        <v>2477</v>
      </c>
      <c r="J24" s="172" t="s">
        <v>2477</v>
      </c>
      <c r="K24" s="172" t="s">
        <v>2477</v>
      </c>
      <c r="L24" s="172" t="s">
        <v>2477</v>
      </c>
      <c r="M24" s="172" t="s">
        <v>2477</v>
      </c>
      <c r="N24" s="172" t="s">
        <v>2477</v>
      </c>
      <c r="O24" s="172" t="s">
        <v>2477</v>
      </c>
      <c r="P24" s="172" t="s">
        <v>2477</v>
      </c>
      <c r="Q24" s="172" t="s">
        <v>2477</v>
      </c>
      <c r="R24" s="172" t="s">
        <v>2477</v>
      </c>
      <c r="S24" s="172" t="s">
        <v>2477</v>
      </c>
      <c r="T24" s="172" t="s">
        <v>2477</v>
      </c>
      <c r="U24" s="172">
        <v>391</v>
      </c>
      <c r="V24" s="172">
        <v>705</v>
      </c>
      <c r="W24" s="172">
        <v>754</v>
      </c>
      <c r="X24" s="172">
        <v>842</v>
      </c>
      <c r="Y24" s="172">
        <v>901</v>
      </c>
      <c r="Z24" s="172">
        <v>1014</v>
      </c>
      <c r="AA24" s="172" t="s">
        <v>2477</v>
      </c>
      <c r="AB24" s="172" t="s">
        <v>2477</v>
      </c>
      <c r="AC24" s="172" t="s">
        <v>2477</v>
      </c>
      <c r="AD24" s="172" t="s">
        <v>2477</v>
      </c>
      <c r="AE24" s="172" t="s">
        <v>2477</v>
      </c>
      <c r="AF24" s="172" t="s">
        <v>2477</v>
      </c>
      <c r="AG24" s="172" t="s">
        <v>2477</v>
      </c>
      <c r="AH24" s="172">
        <v>4607</v>
      </c>
      <c r="AI24" s="304">
        <v>12.3</v>
      </c>
      <c r="AJ24" s="181">
        <v>2528021</v>
      </c>
      <c r="AK24" s="304">
        <v>1.8</v>
      </c>
      <c r="AL24" s="450"/>
      <c r="AM24" s="449"/>
    </row>
    <row r="25" spans="1:39">
      <c r="A25" s="1015"/>
      <c r="B25" s="100" t="s">
        <v>218</v>
      </c>
      <c r="C25" s="174" t="s">
        <v>219</v>
      </c>
      <c r="D25" s="172" t="s">
        <v>2477</v>
      </c>
      <c r="E25" s="172" t="s">
        <v>2477</v>
      </c>
      <c r="F25" s="172" t="s">
        <v>2477</v>
      </c>
      <c r="G25" s="172" t="s">
        <v>2477</v>
      </c>
      <c r="H25" s="172" t="s">
        <v>2477</v>
      </c>
      <c r="I25" s="172" t="s">
        <v>2477</v>
      </c>
      <c r="J25" s="172" t="s">
        <v>2477</v>
      </c>
      <c r="K25" s="172" t="s">
        <v>2477</v>
      </c>
      <c r="L25" s="172" t="s">
        <v>2477</v>
      </c>
      <c r="M25" s="172" t="s">
        <v>2477</v>
      </c>
      <c r="N25" s="172" t="s">
        <v>2477</v>
      </c>
      <c r="O25" s="172" t="s">
        <v>2477</v>
      </c>
      <c r="P25" s="172" t="s">
        <v>2477</v>
      </c>
      <c r="Q25" s="172" t="s">
        <v>2477</v>
      </c>
      <c r="R25" s="172" t="s">
        <v>2477</v>
      </c>
      <c r="S25" s="172" t="s">
        <v>2477</v>
      </c>
      <c r="T25" s="172" t="s">
        <v>2477</v>
      </c>
      <c r="U25" s="172">
        <v>0</v>
      </c>
      <c r="V25" s="172">
        <v>0</v>
      </c>
      <c r="W25" s="172">
        <v>0</v>
      </c>
      <c r="X25" s="172">
        <v>2</v>
      </c>
      <c r="Y25" s="172">
        <v>4</v>
      </c>
      <c r="Z25" s="172">
        <v>0</v>
      </c>
      <c r="AA25" s="172" t="s">
        <v>2477</v>
      </c>
      <c r="AB25" s="172" t="s">
        <v>2477</v>
      </c>
      <c r="AC25" s="172" t="s">
        <v>2477</v>
      </c>
      <c r="AD25" s="172" t="s">
        <v>2477</v>
      </c>
      <c r="AE25" s="172" t="s">
        <v>2477</v>
      </c>
      <c r="AF25" s="172" t="s">
        <v>2477</v>
      </c>
      <c r="AG25" s="172" t="s">
        <v>2477</v>
      </c>
      <c r="AH25" s="172">
        <v>6</v>
      </c>
      <c r="AI25" s="304">
        <v>0</v>
      </c>
      <c r="AJ25" s="181">
        <v>3447175</v>
      </c>
      <c r="AK25" s="304">
        <v>0</v>
      </c>
      <c r="AL25" s="450"/>
      <c r="AM25" s="449"/>
    </row>
    <row r="26" spans="1:39">
      <c r="A26" s="1015"/>
      <c r="B26" s="100" t="s">
        <v>220</v>
      </c>
      <c r="C26" s="174" t="s">
        <v>221</v>
      </c>
      <c r="D26" s="172" t="s">
        <v>2477</v>
      </c>
      <c r="E26" s="172" t="s">
        <v>2477</v>
      </c>
      <c r="F26" s="172" t="s">
        <v>2477</v>
      </c>
      <c r="G26" s="172" t="s">
        <v>2477</v>
      </c>
      <c r="H26" s="172" t="s">
        <v>2477</v>
      </c>
      <c r="I26" s="172" t="s">
        <v>2477</v>
      </c>
      <c r="J26" s="172" t="s">
        <v>2477</v>
      </c>
      <c r="K26" s="172" t="s">
        <v>2477</v>
      </c>
      <c r="L26" s="172" t="s">
        <v>2477</v>
      </c>
      <c r="M26" s="172" t="s">
        <v>2477</v>
      </c>
      <c r="N26" s="172" t="s">
        <v>2477</v>
      </c>
      <c r="O26" s="172" t="s">
        <v>2477</v>
      </c>
      <c r="P26" s="172" t="s">
        <v>2477</v>
      </c>
      <c r="Q26" s="172" t="s">
        <v>2477</v>
      </c>
      <c r="R26" s="172" t="s">
        <v>2477</v>
      </c>
      <c r="S26" s="172" t="s">
        <v>2477</v>
      </c>
      <c r="T26" s="172" t="s">
        <v>2477</v>
      </c>
      <c r="U26" s="172">
        <v>407</v>
      </c>
      <c r="V26" s="172">
        <v>516</v>
      </c>
      <c r="W26" s="172">
        <v>604</v>
      </c>
      <c r="X26" s="172">
        <v>847</v>
      </c>
      <c r="Y26" s="172">
        <v>739</v>
      </c>
      <c r="Z26" s="172">
        <v>701</v>
      </c>
      <c r="AA26" s="172" t="s">
        <v>2477</v>
      </c>
      <c r="AB26" s="172" t="s">
        <v>2477</v>
      </c>
      <c r="AC26" s="172" t="s">
        <v>2477</v>
      </c>
      <c r="AD26" s="172" t="s">
        <v>2477</v>
      </c>
      <c r="AE26" s="172" t="s">
        <v>2477</v>
      </c>
      <c r="AF26" s="172" t="s">
        <v>2477</v>
      </c>
      <c r="AG26" s="172" t="s">
        <v>2477</v>
      </c>
      <c r="AH26" s="172">
        <v>3814</v>
      </c>
      <c r="AI26" s="304">
        <v>10.199999999999999</v>
      </c>
      <c r="AJ26" s="181">
        <v>3704793</v>
      </c>
      <c r="AK26" s="304">
        <v>1</v>
      </c>
      <c r="AL26" s="450"/>
      <c r="AM26" s="449"/>
    </row>
    <row r="27" spans="1:39">
      <c r="A27" s="1015"/>
      <c r="B27" s="100" t="s">
        <v>222</v>
      </c>
      <c r="C27" s="174" t="s">
        <v>223</v>
      </c>
      <c r="D27" s="172" t="s">
        <v>2477</v>
      </c>
      <c r="E27" s="172" t="s">
        <v>2477</v>
      </c>
      <c r="F27" s="172" t="s">
        <v>2477</v>
      </c>
      <c r="G27" s="172" t="s">
        <v>2477</v>
      </c>
      <c r="H27" s="172" t="s">
        <v>2477</v>
      </c>
      <c r="I27" s="172" t="s">
        <v>2477</v>
      </c>
      <c r="J27" s="172" t="s">
        <v>2477</v>
      </c>
      <c r="K27" s="172" t="s">
        <v>2477</v>
      </c>
      <c r="L27" s="172" t="s">
        <v>2477</v>
      </c>
      <c r="M27" s="172" t="s">
        <v>2477</v>
      </c>
      <c r="N27" s="172" t="s">
        <v>2477</v>
      </c>
      <c r="O27" s="172" t="s">
        <v>2477</v>
      </c>
      <c r="P27" s="172" t="s">
        <v>2477</v>
      </c>
      <c r="Q27" s="172" t="s">
        <v>2477</v>
      </c>
      <c r="R27" s="172" t="s">
        <v>2477</v>
      </c>
      <c r="S27" s="172" t="s">
        <v>2477</v>
      </c>
      <c r="T27" s="172" t="s">
        <v>2477</v>
      </c>
      <c r="U27" s="172">
        <v>326</v>
      </c>
      <c r="V27" s="172">
        <v>476</v>
      </c>
      <c r="W27" s="172">
        <v>456</v>
      </c>
      <c r="X27" s="172">
        <v>730</v>
      </c>
      <c r="Y27" s="172">
        <v>645</v>
      </c>
      <c r="Z27" s="172">
        <v>790</v>
      </c>
      <c r="AA27" s="172" t="s">
        <v>2477</v>
      </c>
      <c r="AB27" s="172" t="s">
        <v>2477</v>
      </c>
      <c r="AC27" s="172" t="s">
        <v>2477</v>
      </c>
      <c r="AD27" s="172" t="s">
        <v>2477</v>
      </c>
      <c r="AE27" s="172" t="s">
        <v>2477</v>
      </c>
      <c r="AF27" s="172" t="s">
        <v>2477</v>
      </c>
      <c r="AG27" s="172" t="s">
        <v>2477</v>
      </c>
      <c r="AH27" s="172">
        <v>3423</v>
      </c>
      <c r="AI27" s="304">
        <v>9.1</v>
      </c>
      <c r="AJ27" s="181">
        <v>2356890</v>
      </c>
      <c r="AK27" s="304">
        <v>1.5</v>
      </c>
      <c r="AL27" s="450"/>
      <c r="AM27" s="449"/>
    </row>
    <row r="28" spans="1:39" ht="12.3">
      <c r="A28" s="1015"/>
      <c r="B28" s="176" t="s">
        <v>224</v>
      </c>
      <c r="C28" s="176" t="s">
        <v>225</v>
      </c>
      <c r="D28" s="177" t="s">
        <v>2477</v>
      </c>
      <c r="E28" s="177" t="s">
        <v>2477</v>
      </c>
      <c r="F28" s="177" t="s">
        <v>2477</v>
      </c>
      <c r="G28" s="177" t="s">
        <v>2477</v>
      </c>
      <c r="H28" s="177" t="s">
        <v>2477</v>
      </c>
      <c r="I28" s="177" t="s">
        <v>2477</v>
      </c>
      <c r="J28" s="177" t="s">
        <v>2477</v>
      </c>
      <c r="K28" s="177" t="s">
        <v>2477</v>
      </c>
      <c r="L28" s="177" t="s">
        <v>2477</v>
      </c>
      <c r="M28" s="177" t="s">
        <v>2477</v>
      </c>
      <c r="N28" s="177" t="s">
        <v>2477</v>
      </c>
      <c r="O28" s="177" t="s">
        <v>2477</v>
      </c>
      <c r="P28" s="177" t="s">
        <v>2477</v>
      </c>
      <c r="Q28" s="177" t="s">
        <v>2477</v>
      </c>
      <c r="R28" s="177" t="s">
        <v>2477</v>
      </c>
      <c r="S28" s="177" t="s">
        <v>2477</v>
      </c>
      <c r="T28" s="177" t="s">
        <v>2477</v>
      </c>
      <c r="U28" s="177">
        <v>92</v>
      </c>
      <c r="V28" s="177">
        <v>98</v>
      </c>
      <c r="W28" s="177">
        <v>138</v>
      </c>
      <c r="X28" s="177">
        <v>224</v>
      </c>
      <c r="Y28" s="177">
        <v>707</v>
      </c>
      <c r="Z28" s="177">
        <v>600</v>
      </c>
      <c r="AA28" s="177" t="s">
        <v>2477</v>
      </c>
      <c r="AB28" s="177" t="s">
        <v>2477</v>
      </c>
      <c r="AC28" s="177" t="s">
        <v>2477</v>
      </c>
      <c r="AD28" s="177" t="s">
        <v>2477</v>
      </c>
      <c r="AE28" s="177" t="s">
        <v>2477</v>
      </c>
      <c r="AF28" s="177" t="s">
        <v>2477</v>
      </c>
      <c r="AG28" s="177" t="s">
        <v>2477</v>
      </c>
      <c r="AH28" s="177">
        <v>1859</v>
      </c>
      <c r="AI28" s="237">
        <v>5</v>
      </c>
      <c r="AJ28" s="621">
        <v>1341594</v>
      </c>
      <c r="AK28" s="237">
        <v>1.4</v>
      </c>
      <c r="AL28" s="450"/>
      <c r="AM28" s="449"/>
    </row>
    <row r="29" spans="1:39" ht="12.3">
      <c r="A29" s="1015"/>
      <c r="B29" s="15" t="s">
        <v>226</v>
      </c>
      <c r="C29" s="178" t="s">
        <v>58</v>
      </c>
      <c r="D29" s="177" t="s">
        <v>2477</v>
      </c>
      <c r="E29" s="177" t="s">
        <v>2477</v>
      </c>
      <c r="F29" s="177" t="s">
        <v>2477</v>
      </c>
      <c r="G29" s="177" t="s">
        <v>2477</v>
      </c>
      <c r="H29" s="177" t="s">
        <v>2477</v>
      </c>
      <c r="I29" s="177" t="s">
        <v>2477</v>
      </c>
      <c r="J29" s="177" t="s">
        <v>2477</v>
      </c>
      <c r="K29" s="177" t="s">
        <v>2477</v>
      </c>
      <c r="L29" s="177" t="s">
        <v>2477</v>
      </c>
      <c r="M29" s="177" t="s">
        <v>2477</v>
      </c>
      <c r="N29" s="177" t="s">
        <v>2477</v>
      </c>
      <c r="O29" s="177" t="s">
        <v>2477</v>
      </c>
      <c r="P29" s="177" t="s">
        <v>2477</v>
      </c>
      <c r="Q29" s="177" t="s">
        <v>2477</v>
      </c>
      <c r="R29" s="177" t="s">
        <v>2477</v>
      </c>
      <c r="S29" s="177" t="s">
        <v>2477</v>
      </c>
      <c r="T29" s="177" t="s">
        <v>2477</v>
      </c>
      <c r="U29" s="177">
        <v>1868</v>
      </c>
      <c r="V29" s="177">
        <v>2016</v>
      </c>
      <c r="W29" s="177">
        <v>1547</v>
      </c>
      <c r="X29" s="177">
        <v>1859</v>
      </c>
      <c r="Y29" s="177">
        <v>2529</v>
      </c>
      <c r="Z29" s="177">
        <v>2827</v>
      </c>
      <c r="AA29" s="177" t="s">
        <v>2477</v>
      </c>
      <c r="AB29" s="177" t="s">
        <v>2477</v>
      </c>
      <c r="AC29" s="177" t="s">
        <v>2477</v>
      </c>
      <c r="AD29" s="177" t="s">
        <v>2477</v>
      </c>
      <c r="AE29" s="177" t="s">
        <v>2477</v>
      </c>
      <c r="AF29" s="177" t="s">
        <v>2477</v>
      </c>
      <c r="AG29" s="177" t="s">
        <v>2477</v>
      </c>
      <c r="AH29" s="177">
        <v>12646</v>
      </c>
      <c r="AI29" s="237">
        <v>33.700000000000003</v>
      </c>
      <c r="AJ29" s="148">
        <v>2446171</v>
      </c>
      <c r="AK29" s="237">
        <v>5.2</v>
      </c>
      <c r="AL29" s="450"/>
      <c r="AM29" s="449"/>
    </row>
    <row r="30" spans="1:39" ht="32.25" customHeight="1">
      <c r="A30" s="1014" t="s">
        <v>196</v>
      </c>
      <c r="B30" s="15" t="s">
        <v>203</v>
      </c>
      <c r="C30" s="99" t="s">
        <v>969</v>
      </c>
      <c r="D30" s="169">
        <v>23982</v>
      </c>
      <c r="E30" s="169">
        <v>25551</v>
      </c>
      <c r="F30" s="169">
        <v>25078</v>
      </c>
      <c r="G30" s="169">
        <v>19840</v>
      </c>
      <c r="H30" s="169">
        <v>29883</v>
      </c>
      <c r="I30" s="169">
        <v>70013</v>
      </c>
      <c r="J30" s="169">
        <v>76637</v>
      </c>
      <c r="K30" s="169">
        <v>72421</v>
      </c>
      <c r="L30" s="169">
        <v>47016</v>
      </c>
      <c r="M30" s="169">
        <v>20417</v>
      </c>
      <c r="N30" s="169">
        <v>17861</v>
      </c>
      <c r="O30" s="169">
        <v>14164</v>
      </c>
      <c r="P30" s="169">
        <v>9321</v>
      </c>
      <c r="Q30" s="169">
        <v>9569</v>
      </c>
      <c r="R30" s="169">
        <v>8205</v>
      </c>
      <c r="S30" s="169">
        <v>5872</v>
      </c>
      <c r="T30" s="169">
        <v>6925</v>
      </c>
      <c r="U30" s="185" t="s">
        <v>2477</v>
      </c>
      <c r="V30" s="185" t="s">
        <v>2477</v>
      </c>
      <c r="W30" s="185" t="s">
        <v>2477</v>
      </c>
      <c r="X30" s="185" t="s">
        <v>2477</v>
      </c>
      <c r="Y30" s="185" t="s">
        <v>2477</v>
      </c>
      <c r="Z30" s="185" t="s">
        <v>2477</v>
      </c>
      <c r="AA30" s="185" t="s">
        <v>2477</v>
      </c>
      <c r="AB30" s="185" t="s">
        <v>2477</v>
      </c>
      <c r="AC30" s="185" t="s">
        <v>2477</v>
      </c>
      <c r="AD30" s="185" t="s">
        <v>2477</v>
      </c>
      <c r="AE30" s="185" t="s">
        <v>2477</v>
      </c>
      <c r="AF30" s="185" t="s">
        <v>2477</v>
      </c>
      <c r="AG30" s="185" t="s">
        <v>2477</v>
      </c>
      <c r="AH30" s="169">
        <v>482755</v>
      </c>
      <c r="AI30" s="170">
        <v>100</v>
      </c>
      <c r="AJ30" s="186">
        <v>26671945</v>
      </c>
      <c r="AK30" s="170">
        <v>18.100000000000001</v>
      </c>
      <c r="AL30" s="450"/>
      <c r="AM30" s="449"/>
    </row>
    <row r="31" spans="1:39" ht="12.3">
      <c r="A31" s="1015"/>
      <c r="B31" s="15" t="s">
        <v>204</v>
      </c>
      <c r="C31" s="99" t="s">
        <v>205</v>
      </c>
      <c r="D31" s="171">
        <v>21128</v>
      </c>
      <c r="E31" s="171">
        <v>22360</v>
      </c>
      <c r="F31" s="171">
        <v>22176</v>
      </c>
      <c r="G31" s="171">
        <v>17539</v>
      </c>
      <c r="H31" s="171">
        <v>24767</v>
      </c>
      <c r="I31" s="171">
        <v>59176</v>
      </c>
      <c r="J31" s="171">
        <v>63975</v>
      </c>
      <c r="K31" s="171">
        <v>58452</v>
      </c>
      <c r="L31" s="171">
        <v>39492</v>
      </c>
      <c r="M31" s="171">
        <v>16636</v>
      </c>
      <c r="N31" s="171">
        <v>14705</v>
      </c>
      <c r="O31" s="171">
        <v>11013</v>
      </c>
      <c r="P31" s="171">
        <v>7525</v>
      </c>
      <c r="Q31" s="171">
        <v>7352</v>
      </c>
      <c r="R31" s="171">
        <v>6702</v>
      </c>
      <c r="S31" s="171">
        <v>4480</v>
      </c>
      <c r="T31" s="171">
        <v>4571</v>
      </c>
      <c r="U31" s="311" t="s">
        <v>2477</v>
      </c>
      <c r="V31" s="311" t="s">
        <v>2477</v>
      </c>
      <c r="W31" s="311" t="s">
        <v>2477</v>
      </c>
      <c r="X31" s="311" t="s">
        <v>2477</v>
      </c>
      <c r="Y31" s="311" t="s">
        <v>2477</v>
      </c>
      <c r="Z31" s="311" t="s">
        <v>2477</v>
      </c>
      <c r="AA31" s="311" t="s">
        <v>2477</v>
      </c>
      <c r="AB31" s="311" t="s">
        <v>2477</v>
      </c>
      <c r="AC31" s="311" t="s">
        <v>2477</v>
      </c>
      <c r="AD31" s="311" t="s">
        <v>2477</v>
      </c>
      <c r="AE31" s="311" t="s">
        <v>2477</v>
      </c>
      <c r="AF31" s="311" t="s">
        <v>2477</v>
      </c>
      <c r="AG31" s="311" t="s">
        <v>2477</v>
      </c>
      <c r="AH31" s="171">
        <v>402049</v>
      </c>
      <c r="AI31" s="170">
        <v>83.3</v>
      </c>
      <c r="AJ31" s="186">
        <v>22884180</v>
      </c>
      <c r="AK31" s="170">
        <v>17.600000000000001</v>
      </c>
      <c r="AL31" s="450"/>
      <c r="AM31" s="449"/>
    </row>
    <row r="32" spans="1:39">
      <c r="A32" s="1015"/>
      <c r="B32" s="100" t="s">
        <v>206</v>
      </c>
      <c r="C32" s="101" t="s">
        <v>207</v>
      </c>
      <c r="D32" s="172">
        <v>1236</v>
      </c>
      <c r="E32" s="172">
        <v>1667</v>
      </c>
      <c r="F32" s="172">
        <v>1884</v>
      </c>
      <c r="G32" s="172">
        <v>1730</v>
      </c>
      <c r="H32" s="172">
        <v>3305</v>
      </c>
      <c r="I32" s="172">
        <v>4965</v>
      </c>
      <c r="J32" s="172">
        <v>5362</v>
      </c>
      <c r="K32" s="172">
        <v>4478</v>
      </c>
      <c r="L32" s="172">
        <v>2901</v>
      </c>
      <c r="M32" s="172">
        <v>960</v>
      </c>
      <c r="N32" s="172">
        <v>926</v>
      </c>
      <c r="O32" s="172">
        <v>475</v>
      </c>
      <c r="P32" s="172">
        <v>437</v>
      </c>
      <c r="Q32" s="172">
        <v>438</v>
      </c>
      <c r="R32" s="172">
        <v>409</v>
      </c>
      <c r="S32" s="172">
        <v>265</v>
      </c>
      <c r="T32" s="172">
        <v>246</v>
      </c>
      <c r="U32" s="172" t="s">
        <v>2477</v>
      </c>
      <c r="V32" s="172" t="s">
        <v>2477</v>
      </c>
      <c r="W32" s="172" t="s">
        <v>2477</v>
      </c>
      <c r="X32" s="172" t="s">
        <v>2477</v>
      </c>
      <c r="Y32" s="172" t="s">
        <v>2477</v>
      </c>
      <c r="Z32" s="172" t="s">
        <v>2477</v>
      </c>
      <c r="AA32" s="172" t="s">
        <v>2477</v>
      </c>
      <c r="AB32" s="172" t="s">
        <v>2477</v>
      </c>
      <c r="AC32" s="172" t="s">
        <v>2477</v>
      </c>
      <c r="AD32" s="172" t="s">
        <v>2477</v>
      </c>
      <c r="AE32" s="172" t="s">
        <v>2477</v>
      </c>
      <c r="AF32" s="172" t="s">
        <v>2477</v>
      </c>
      <c r="AG32" s="172" t="s">
        <v>2477</v>
      </c>
      <c r="AH32" s="172">
        <v>31684</v>
      </c>
      <c r="AI32" s="173">
        <v>6.6</v>
      </c>
      <c r="AJ32" s="19">
        <v>1151434</v>
      </c>
      <c r="AK32" s="173">
        <v>27.5</v>
      </c>
      <c r="AL32" s="450"/>
      <c r="AM32" s="449"/>
    </row>
    <row r="33" spans="1:39">
      <c r="A33" s="1015"/>
      <c r="B33" s="100" t="s">
        <v>208</v>
      </c>
      <c r="C33" s="174" t="s">
        <v>209</v>
      </c>
      <c r="D33" s="172">
        <v>5556</v>
      </c>
      <c r="E33" s="172">
        <v>5692</v>
      </c>
      <c r="F33" s="172">
        <v>5596</v>
      </c>
      <c r="G33" s="172">
        <v>5096</v>
      </c>
      <c r="H33" s="172">
        <v>7549</v>
      </c>
      <c r="I33" s="172">
        <v>14516</v>
      </c>
      <c r="J33" s="172">
        <v>17035</v>
      </c>
      <c r="K33" s="172">
        <v>14261</v>
      </c>
      <c r="L33" s="172">
        <v>8502</v>
      </c>
      <c r="M33" s="172">
        <v>3643</v>
      </c>
      <c r="N33" s="172">
        <v>4438</v>
      </c>
      <c r="O33" s="172">
        <v>2875</v>
      </c>
      <c r="P33" s="172">
        <v>1653</v>
      </c>
      <c r="Q33" s="172">
        <v>1377</v>
      </c>
      <c r="R33" s="172">
        <v>1352</v>
      </c>
      <c r="S33" s="172">
        <v>576</v>
      </c>
      <c r="T33" s="172">
        <v>679</v>
      </c>
      <c r="U33" s="172" t="s">
        <v>2477</v>
      </c>
      <c r="V33" s="172" t="s">
        <v>2477</v>
      </c>
      <c r="W33" s="172" t="s">
        <v>2477</v>
      </c>
      <c r="X33" s="172" t="s">
        <v>2477</v>
      </c>
      <c r="Y33" s="172" t="s">
        <v>2477</v>
      </c>
      <c r="Z33" s="172" t="s">
        <v>2477</v>
      </c>
      <c r="AA33" s="172" t="s">
        <v>2477</v>
      </c>
      <c r="AB33" s="172" t="s">
        <v>2477</v>
      </c>
      <c r="AC33" s="172" t="s">
        <v>2477</v>
      </c>
      <c r="AD33" s="172" t="s">
        <v>2477</v>
      </c>
      <c r="AE33" s="172" t="s">
        <v>2477</v>
      </c>
      <c r="AF33" s="172" t="s">
        <v>2477</v>
      </c>
      <c r="AG33" s="172" t="s">
        <v>2477</v>
      </c>
      <c r="AH33" s="172">
        <v>100396</v>
      </c>
      <c r="AI33" s="173">
        <v>20.8</v>
      </c>
      <c r="AJ33" s="19">
        <v>3083889</v>
      </c>
      <c r="AK33" s="173">
        <v>32.6</v>
      </c>
      <c r="AL33" s="450"/>
      <c r="AM33" s="449"/>
    </row>
    <row r="34" spans="1:39">
      <c r="A34" s="1015"/>
      <c r="B34" s="100" t="s">
        <v>210</v>
      </c>
      <c r="C34" s="174" t="s">
        <v>211</v>
      </c>
      <c r="D34" s="172">
        <v>2463</v>
      </c>
      <c r="E34" s="172">
        <v>2945</v>
      </c>
      <c r="F34" s="172">
        <v>3962</v>
      </c>
      <c r="G34" s="172">
        <v>2939</v>
      </c>
      <c r="H34" s="172">
        <v>3534</v>
      </c>
      <c r="I34" s="172">
        <v>8512</v>
      </c>
      <c r="J34" s="172">
        <v>8658</v>
      </c>
      <c r="K34" s="172">
        <v>8373</v>
      </c>
      <c r="L34" s="172">
        <v>5439</v>
      </c>
      <c r="M34" s="172">
        <v>2322</v>
      </c>
      <c r="N34" s="172">
        <v>1655</v>
      </c>
      <c r="O34" s="172">
        <v>1252</v>
      </c>
      <c r="P34" s="172">
        <v>1191</v>
      </c>
      <c r="Q34" s="172">
        <v>1740</v>
      </c>
      <c r="R34" s="172">
        <v>1515</v>
      </c>
      <c r="S34" s="172">
        <v>1251</v>
      </c>
      <c r="T34" s="172">
        <v>1239</v>
      </c>
      <c r="U34" s="172" t="s">
        <v>2477</v>
      </c>
      <c r="V34" s="172" t="s">
        <v>2477</v>
      </c>
      <c r="W34" s="172" t="s">
        <v>2477</v>
      </c>
      <c r="X34" s="172" t="s">
        <v>2477</v>
      </c>
      <c r="Y34" s="172" t="s">
        <v>2477</v>
      </c>
      <c r="Z34" s="172" t="s">
        <v>2477</v>
      </c>
      <c r="AA34" s="172" t="s">
        <v>2477</v>
      </c>
      <c r="AB34" s="172" t="s">
        <v>2477</v>
      </c>
      <c r="AC34" s="172" t="s">
        <v>2477</v>
      </c>
      <c r="AD34" s="172" t="s">
        <v>2477</v>
      </c>
      <c r="AE34" s="172" t="s">
        <v>2477</v>
      </c>
      <c r="AF34" s="172" t="s">
        <v>2477</v>
      </c>
      <c r="AG34" s="172" t="s">
        <v>2477</v>
      </c>
      <c r="AH34" s="172">
        <v>58990</v>
      </c>
      <c r="AI34" s="173">
        <v>12.2</v>
      </c>
      <c r="AJ34" s="19">
        <v>2277897</v>
      </c>
      <c r="AK34" s="173">
        <v>25.9</v>
      </c>
      <c r="AL34" s="450"/>
      <c r="AM34" s="449"/>
    </row>
    <row r="35" spans="1:39">
      <c r="A35" s="1015"/>
      <c r="B35" s="100" t="s">
        <v>212</v>
      </c>
      <c r="C35" s="174" t="s">
        <v>213</v>
      </c>
      <c r="D35" s="172">
        <v>2324</v>
      </c>
      <c r="E35" s="172">
        <v>1587</v>
      </c>
      <c r="F35" s="172">
        <v>1456</v>
      </c>
      <c r="G35" s="172">
        <v>1179</v>
      </c>
      <c r="H35" s="172">
        <v>1358</v>
      </c>
      <c r="I35" s="172">
        <v>4038</v>
      </c>
      <c r="J35" s="172">
        <v>4082</v>
      </c>
      <c r="K35" s="172">
        <v>4785</v>
      </c>
      <c r="L35" s="172">
        <v>3390</v>
      </c>
      <c r="M35" s="172">
        <v>1461</v>
      </c>
      <c r="N35" s="172">
        <v>1211</v>
      </c>
      <c r="O35" s="172">
        <v>424</v>
      </c>
      <c r="P35" s="172">
        <v>364</v>
      </c>
      <c r="Q35" s="172">
        <v>800</v>
      </c>
      <c r="R35" s="172">
        <v>363</v>
      </c>
      <c r="S35" s="172">
        <v>226</v>
      </c>
      <c r="T35" s="172">
        <v>245</v>
      </c>
      <c r="U35" s="172" t="s">
        <v>2477</v>
      </c>
      <c r="V35" s="172" t="s">
        <v>2477</v>
      </c>
      <c r="W35" s="172" t="s">
        <v>2477</v>
      </c>
      <c r="X35" s="172" t="s">
        <v>2477</v>
      </c>
      <c r="Y35" s="172" t="s">
        <v>2477</v>
      </c>
      <c r="Z35" s="172" t="s">
        <v>2477</v>
      </c>
      <c r="AA35" s="172" t="s">
        <v>2477</v>
      </c>
      <c r="AB35" s="172" t="s">
        <v>2477</v>
      </c>
      <c r="AC35" s="172" t="s">
        <v>2477</v>
      </c>
      <c r="AD35" s="172" t="s">
        <v>2477</v>
      </c>
      <c r="AE35" s="172" t="s">
        <v>2477</v>
      </c>
      <c r="AF35" s="172" t="s">
        <v>2477</v>
      </c>
      <c r="AG35" s="172" t="s">
        <v>2477</v>
      </c>
      <c r="AH35" s="172">
        <v>29293</v>
      </c>
      <c r="AI35" s="173">
        <v>6.1</v>
      </c>
      <c r="AJ35" s="19">
        <v>1967513</v>
      </c>
      <c r="AK35" s="173">
        <v>14.9</v>
      </c>
      <c r="AL35" s="450"/>
      <c r="AM35" s="449"/>
    </row>
    <row r="36" spans="1:39">
      <c r="A36" s="1015"/>
      <c r="B36" s="100" t="s">
        <v>214</v>
      </c>
      <c r="C36" s="174" t="s">
        <v>215</v>
      </c>
      <c r="D36" s="172">
        <v>3861</v>
      </c>
      <c r="E36" s="172">
        <v>4013</v>
      </c>
      <c r="F36" s="172">
        <v>4069</v>
      </c>
      <c r="G36" s="172">
        <v>3072</v>
      </c>
      <c r="H36" s="172">
        <v>3772</v>
      </c>
      <c r="I36" s="172">
        <v>9049</v>
      </c>
      <c r="J36" s="172">
        <v>10299</v>
      </c>
      <c r="K36" s="172">
        <v>7935</v>
      </c>
      <c r="L36" s="172">
        <v>5553</v>
      </c>
      <c r="M36" s="172">
        <v>2539</v>
      </c>
      <c r="N36" s="172">
        <v>2211</v>
      </c>
      <c r="O36" s="172">
        <v>2718</v>
      </c>
      <c r="P36" s="172">
        <v>1632</v>
      </c>
      <c r="Q36" s="172">
        <v>1109</v>
      </c>
      <c r="R36" s="172">
        <v>1090</v>
      </c>
      <c r="S36" s="172">
        <v>462</v>
      </c>
      <c r="T36" s="172">
        <v>468</v>
      </c>
      <c r="U36" s="172" t="s">
        <v>2477</v>
      </c>
      <c r="V36" s="172" t="s">
        <v>2477</v>
      </c>
      <c r="W36" s="172" t="s">
        <v>2477</v>
      </c>
      <c r="X36" s="172" t="s">
        <v>2477</v>
      </c>
      <c r="Y36" s="172" t="s">
        <v>2477</v>
      </c>
      <c r="Z36" s="172" t="s">
        <v>2477</v>
      </c>
      <c r="AA36" s="172" t="s">
        <v>2477</v>
      </c>
      <c r="AB36" s="172" t="s">
        <v>2477</v>
      </c>
      <c r="AC36" s="172" t="s">
        <v>2477</v>
      </c>
      <c r="AD36" s="172" t="s">
        <v>2477</v>
      </c>
      <c r="AE36" s="172" t="s">
        <v>2477</v>
      </c>
      <c r="AF36" s="172" t="s">
        <v>2477</v>
      </c>
      <c r="AG36" s="172" t="s">
        <v>2477</v>
      </c>
      <c r="AH36" s="172">
        <v>63852</v>
      </c>
      <c r="AI36" s="173">
        <v>13.2</v>
      </c>
      <c r="AJ36" s="19">
        <v>2366567</v>
      </c>
      <c r="AK36" s="173">
        <v>27</v>
      </c>
      <c r="AL36" s="450"/>
      <c r="AM36" s="449"/>
    </row>
    <row r="37" spans="1:39">
      <c r="A37" s="1015"/>
      <c r="B37" s="100" t="s">
        <v>216</v>
      </c>
      <c r="C37" s="175" t="s">
        <v>217</v>
      </c>
      <c r="D37" s="172">
        <v>571</v>
      </c>
      <c r="E37" s="172">
        <v>809</v>
      </c>
      <c r="F37" s="172">
        <v>988</v>
      </c>
      <c r="G37" s="172">
        <v>575</v>
      </c>
      <c r="H37" s="172">
        <v>625</v>
      </c>
      <c r="I37" s="172">
        <v>2414</v>
      </c>
      <c r="J37" s="172">
        <v>3519</v>
      </c>
      <c r="K37" s="172">
        <v>3521</v>
      </c>
      <c r="L37" s="172">
        <v>2423</v>
      </c>
      <c r="M37" s="172">
        <v>915</v>
      </c>
      <c r="N37" s="172">
        <v>599</v>
      </c>
      <c r="O37" s="172">
        <v>342</v>
      </c>
      <c r="P37" s="172">
        <v>366</v>
      </c>
      <c r="Q37" s="172">
        <v>303</v>
      </c>
      <c r="R37" s="172">
        <v>261</v>
      </c>
      <c r="S37" s="172">
        <v>92</v>
      </c>
      <c r="T37" s="172">
        <v>88</v>
      </c>
      <c r="U37" s="172" t="s">
        <v>2477</v>
      </c>
      <c r="V37" s="172" t="s">
        <v>2477</v>
      </c>
      <c r="W37" s="172" t="s">
        <v>2477</v>
      </c>
      <c r="X37" s="172" t="s">
        <v>2477</v>
      </c>
      <c r="Y37" s="172" t="s">
        <v>2477</v>
      </c>
      <c r="Z37" s="172" t="s">
        <v>2477</v>
      </c>
      <c r="AA37" s="172" t="s">
        <v>2477</v>
      </c>
      <c r="AB37" s="172" t="s">
        <v>2477</v>
      </c>
      <c r="AC37" s="172" t="s">
        <v>2477</v>
      </c>
      <c r="AD37" s="172" t="s">
        <v>2477</v>
      </c>
      <c r="AE37" s="172" t="s">
        <v>2477</v>
      </c>
      <c r="AF37" s="172" t="s">
        <v>2477</v>
      </c>
      <c r="AG37" s="172" t="s">
        <v>2477</v>
      </c>
      <c r="AH37" s="172">
        <v>18411</v>
      </c>
      <c r="AI37" s="173">
        <v>3.8</v>
      </c>
      <c r="AJ37" s="19">
        <v>2528021</v>
      </c>
      <c r="AK37" s="173">
        <v>7.3</v>
      </c>
      <c r="AL37" s="450"/>
      <c r="AM37" s="449"/>
    </row>
    <row r="38" spans="1:39">
      <c r="A38" s="1015"/>
      <c r="B38" s="100" t="s">
        <v>218</v>
      </c>
      <c r="C38" s="174" t="s">
        <v>219</v>
      </c>
      <c r="D38" s="172">
        <v>2571</v>
      </c>
      <c r="E38" s="172">
        <v>3298</v>
      </c>
      <c r="F38" s="172">
        <v>2566</v>
      </c>
      <c r="G38" s="172">
        <v>1902</v>
      </c>
      <c r="H38" s="172">
        <v>3245</v>
      </c>
      <c r="I38" s="172">
        <v>7790</v>
      </c>
      <c r="J38" s="172">
        <v>6539</v>
      </c>
      <c r="K38" s="172">
        <v>7301</v>
      </c>
      <c r="L38" s="172">
        <v>4737</v>
      </c>
      <c r="M38" s="172">
        <v>2374</v>
      </c>
      <c r="N38" s="172">
        <v>2472</v>
      </c>
      <c r="O38" s="172">
        <v>1725</v>
      </c>
      <c r="P38" s="172">
        <v>559</v>
      </c>
      <c r="Q38" s="172">
        <v>853</v>
      </c>
      <c r="R38" s="172">
        <v>684</v>
      </c>
      <c r="S38" s="172">
        <v>854</v>
      </c>
      <c r="T38" s="172">
        <v>1043</v>
      </c>
      <c r="U38" s="172" t="s">
        <v>2477</v>
      </c>
      <c r="V38" s="172" t="s">
        <v>2477</v>
      </c>
      <c r="W38" s="172" t="s">
        <v>2477</v>
      </c>
      <c r="X38" s="172" t="s">
        <v>2477</v>
      </c>
      <c r="Y38" s="172" t="s">
        <v>2477</v>
      </c>
      <c r="Z38" s="172" t="s">
        <v>2477</v>
      </c>
      <c r="AA38" s="172" t="s">
        <v>2477</v>
      </c>
      <c r="AB38" s="172" t="s">
        <v>2477</v>
      </c>
      <c r="AC38" s="172" t="s">
        <v>2477</v>
      </c>
      <c r="AD38" s="172" t="s">
        <v>2477</v>
      </c>
      <c r="AE38" s="172" t="s">
        <v>2477</v>
      </c>
      <c r="AF38" s="172" t="s">
        <v>2477</v>
      </c>
      <c r="AG38" s="172" t="s">
        <v>2477</v>
      </c>
      <c r="AH38" s="172">
        <v>50513</v>
      </c>
      <c r="AI38" s="173">
        <v>10.5</v>
      </c>
      <c r="AJ38" s="19">
        <v>3447175</v>
      </c>
      <c r="AK38" s="173">
        <v>14.7</v>
      </c>
      <c r="AL38" s="450"/>
      <c r="AM38" s="449"/>
    </row>
    <row r="39" spans="1:39">
      <c r="A39" s="1015"/>
      <c r="B39" s="100" t="s">
        <v>220</v>
      </c>
      <c r="C39" s="174" t="s">
        <v>221</v>
      </c>
      <c r="D39" s="172">
        <v>1196</v>
      </c>
      <c r="E39" s="172">
        <v>1162</v>
      </c>
      <c r="F39" s="172">
        <v>1002</v>
      </c>
      <c r="G39" s="172">
        <v>693</v>
      </c>
      <c r="H39" s="172">
        <v>842</v>
      </c>
      <c r="I39" s="172">
        <v>4022</v>
      </c>
      <c r="J39" s="172">
        <v>4278</v>
      </c>
      <c r="K39" s="172">
        <v>3780</v>
      </c>
      <c r="L39" s="172">
        <v>2883</v>
      </c>
      <c r="M39" s="172">
        <v>1134</v>
      </c>
      <c r="N39" s="172">
        <v>524</v>
      </c>
      <c r="O39" s="172">
        <v>442</v>
      </c>
      <c r="P39" s="172">
        <v>458</v>
      </c>
      <c r="Q39" s="172">
        <v>269</v>
      </c>
      <c r="R39" s="172">
        <v>565</v>
      </c>
      <c r="S39" s="172">
        <v>518</v>
      </c>
      <c r="T39" s="172">
        <v>228</v>
      </c>
      <c r="U39" s="172" t="s">
        <v>2477</v>
      </c>
      <c r="V39" s="172" t="s">
        <v>2477</v>
      </c>
      <c r="W39" s="172" t="s">
        <v>2477</v>
      </c>
      <c r="X39" s="172" t="s">
        <v>2477</v>
      </c>
      <c r="Y39" s="172" t="s">
        <v>2477</v>
      </c>
      <c r="Z39" s="172" t="s">
        <v>2477</v>
      </c>
      <c r="AA39" s="172" t="s">
        <v>2477</v>
      </c>
      <c r="AB39" s="172" t="s">
        <v>2477</v>
      </c>
      <c r="AC39" s="172" t="s">
        <v>2477</v>
      </c>
      <c r="AD39" s="172" t="s">
        <v>2477</v>
      </c>
      <c r="AE39" s="172" t="s">
        <v>2477</v>
      </c>
      <c r="AF39" s="172" t="s">
        <v>2477</v>
      </c>
      <c r="AG39" s="172" t="s">
        <v>2477</v>
      </c>
      <c r="AH39" s="172">
        <v>23996</v>
      </c>
      <c r="AI39" s="173">
        <v>5</v>
      </c>
      <c r="AJ39" s="19">
        <v>3704793</v>
      </c>
      <c r="AK39" s="173">
        <v>6.5</v>
      </c>
      <c r="AL39" s="450"/>
      <c r="AM39" s="449"/>
    </row>
    <row r="40" spans="1:39">
      <c r="A40" s="1015"/>
      <c r="B40" s="100" t="s">
        <v>222</v>
      </c>
      <c r="C40" s="174" t="s">
        <v>223</v>
      </c>
      <c r="D40" s="172">
        <v>1350</v>
      </c>
      <c r="E40" s="172">
        <v>1187</v>
      </c>
      <c r="F40" s="172">
        <v>653</v>
      </c>
      <c r="G40" s="172">
        <v>353</v>
      </c>
      <c r="H40" s="172">
        <v>537</v>
      </c>
      <c r="I40" s="172">
        <v>3870</v>
      </c>
      <c r="J40" s="172">
        <v>4203</v>
      </c>
      <c r="K40" s="172">
        <v>4018</v>
      </c>
      <c r="L40" s="172">
        <v>3664</v>
      </c>
      <c r="M40" s="172">
        <v>1288</v>
      </c>
      <c r="N40" s="172">
        <v>669</v>
      </c>
      <c r="O40" s="172">
        <v>760</v>
      </c>
      <c r="P40" s="172">
        <v>865</v>
      </c>
      <c r="Q40" s="172">
        <v>463</v>
      </c>
      <c r="R40" s="172">
        <v>463</v>
      </c>
      <c r="S40" s="172">
        <v>236</v>
      </c>
      <c r="T40" s="172">
        <v>335</v>
      </c>
      <c r="U40" s="172" t="s">
        <v>2477</v>
      </c>
      <c r="V40" s="172" t="s">
        <v>2477</v>
      </c>
      <c r="W40" s="172" t="s">
        <v>2477</v>
      </c>
      <c r="X40" s="172" t="s">
        <v>2477</v>
      </c>
      <c r="Y40" s="172" t="s">
        <v>2477</v>
      </c>
      <c r="Z40" s="172" t="s">
        <v>2477</v>
      </c>
      <c r="AA40" s="172" t="s">
        <v>2477</v>
      </c>
      <c r="AB40" s="172" t="s">
        <v>2477</v>
      </c>
      <c r="AC40" s="172" t="s">
        <v>2477</v>
      </c>
      <c r="AD40" s="172" t="s">
        <v>2477</v>
      </c>
      <c r="AE40" s="172" t="s">
        <v>2477</v>
      </c>
      <c r="AF40" s="172" t="s">
        <v>2477</v>
      </c>
      <c r="AG40" s="172" t="s">
        <v>2477</v>
      </c>
      <c r="AH40" s="172">
        <v>24914</v>
      </c>
      <c r="AI40" s="173">
        <v>5.2</v>
      </c>
      <c r="AJ40" s="19">
        <v>2356890</v>
      </c>
      <c r="AK40" s="173">
        <v>10.6</v>
      </c>
      <c r="AL40" s="450"/>
      <c r="AM40" s="449"/>
    </row>
    <row r="41" spans="1:39" ht="12.3">
      <c r="A41" s="1015"/>
      <c r="B41" s="176" t="s">
        <v>224</v>
      </c>
      <c r="C41" s="176" t="s">
        <v>225</v>
      </c>
      <c r="D41" s="177">
        <v>1025</v>
      </c>
      <c r="E41" s="177">
        <v>1374</v>
      </c>
      <c r="F41" s="177">
        <v>1236</v>
      </c>
      <c r="G41" s="177">
        <v>468</v>
      </c>
      <c r="H41" s="177">
        <v>1005</v>
      </c>
      <c r="I41" s="177">
        <v>2257</v>
      </c>
      <c r="J41" s="177">
        <v>2373</v>
      </c>
      <c r="K41" s="177">
        <v>2113</v>
      </c>
      <c r="L41" s="177">
        <v>1246</v>
      </c>
      <c r="M41" s="177">
        <v>982</v>
      </c>
      <c r="N41" s="177">
        <v>633</v>
      </c>
      <c r="O41" s="177">
        <v>390</v>
      </c>
      <c r="P41" s="177">
        <v>458</v>
      </c>
      <c r="Q41" s="177">
        <v>601</v>
      </c>
      <c r="R41" s="177">
        <v>178</v>
      </c>
      <c r="S41" s="177">
        <v>226</v>
      </c>
      <c r="T41" s="177">
        <v>114</v>
      </c>
      <c r="U41" s="177" t="s">
        <v>2477</v>
      </c>
      <c r="V41" s="177" t="s">
        <v>2477</v>
      </c>
      <c r="W41" s="177" t="s">
        <v>2477</v>
      </c>
      <c r="X41" s="177" t="s">
        <v>2477</v>
      </c>
      <c r="Y41" s="177" t="s">
        <v>2477</v>
      </c>
      <c r="Z41" s="177" t="s">
        <v>2477</v>
      </c>
      <c r="AA41" s="177" t="s">
        <v>2477</v>
      </c>
      <c r="AB41" s="177" t="s">
        <v>2477</v>
      </c>
      <c r="AC41" s="177" t="s">
        <v>2477</v>
      </c>
      <c r="AD41" s="177" t="s">
        <v>2477</v>
      </c>
      <c r="AE41" s="177" t="s">
        <v>2477</v>
      </c>
      <c r="AF41" s="177" t="s">
        <v>2477</v>
      </c>
      <c r="AG41" s="177" t="s">
        <v>2477</v>
      </c>
      <c r="AH41" s="177">
        <v>16679</v>
      </c>
      <c r="AI41" s="170">
        <v>3.5</v>
      </c>
      <c r="AJ41" s="620">
        <v>1341594</v>
      </c>
      <c r="AK41" s="170">
        <v>12.4</v>
      </c>
      <c r="AL41" s="450"/>
      <c r="AM41" s="449"/>
    </row>
    <row r="42" spans="1:39" ht="12.3">
      <c r="A42" s="1015"/>
      <c r="B42" s="15" t="s">
        <v>226</v>
      </c>
      <c r="C42" s="178" t="s">
        <v>58</v>
      </c>
      <c r="D42" s="177">
        <v>1829</v>
      </c>
      <c r="E42" s="177">
        <v>1817</v>
      </c>
      <c r="F42" s="177">
        <v>1666</v>
      </c>
      <c r="G42" s="177">
        <v>1833</v>
      </c>
      <c r="H42" s="177">
        <v>4111</v>
      </c>
      <c r="I42" s="177">
        <v>8580</v>
      </c>
      <c r="J42" s="177">
        <v>10289</v>
      </c>
      <c r="K42" s="177">
        <v>11856</v>
      </c>
      <c r="L42" s="177">
        <v>6278</v>
      </c>
      <c r="M42" s="177">
        <v>2799</v>
      </c>
      <c r="N42" s="177">
        <v>2523</v>
      </c>
      <c r="O42" s="177">
        <v>2761</v>
      </c>
      <c r="P42" s="177">
        <v>1338</v>
      </c>
      <c r="Q42" s="177">
        <v>1616</v>
      </c>
      <c r="R42" s="177">
        <v>1325</v>
      </c>
      <c r="S42" s="177">
        <v>1166</v>
      </c>
      <c r="T42" s="177">
        <v>2240</v>
      </c>
      <c r="U42" s="177" t="s">
        <v>2477</v>
      </c>
      <c r="V42" s="177" t="s">
        <v>2477</v>
      </c>
      <c r="W42" s="177" t="s">
        <v>2477</v>
      </c>
      <c r="X42" s="177" t="s">
        <v>2477</v>
      </c>
      <c r="Y42" s="177" t="s">
        <v>2477</v>
      </c>
      <c r="Z42" s="177" t="s">
        <v>2477</v>
      </c>
      <c r="AA42" s="177" t="s">
        <v>2477</v>
      </c>
      <c r="AB42" s="177" t="s">
        <v>2477</v>
      </c>
      <c r="AC42" s="177" t="s">
        <v>2477</v>
      </c>
      <c r="AD42" s="177" t="s">
        <v>2477</v>
      </c>
      <c r="AE42" s="177" t="s">
        <v>2477</v>
      </c>
      <c r="AF42" s="177" t="s">
        <v>2477</v>
      </c>
      <c r="AG42" s="177" t="s">
        <v>2477</v>
      </c>
      <c r="AH42" s="177">
        <v>64027</v>
      </c>
      <c r="AI42" s="170">
        <v>13.3</v>
      </c>
      <c r="AJ42" s="186">
        <v>2446171</v>
      </c>
      <c r="AK42" s="170">
        <v>26.2</v>
      </c>
      <c r="AL42" s="450"/>
      <c r="AM42" s="449"/>
    </row>
    <row r="43" spans="1:39" ht="28.5" customHeight="1">
      <c r="A43" s="1014" t="s">
        <v>2283</v>
      </c>
      <c r="B43" s="15" t="s">
        <v>203</v>
      </c>
      <c r="C43" s="99" t="s">
        <v>969</v>
      </c>
      <c r="D43" s="169">
        <v>1</v>
      </c>
      <c r="E43" s="169">
        <v>9</v>
      </c>
      <c r="F43" s="169">
        <v>40</v>
      </c>
      <c r="G43" s="169">
        <v>140</v>
      </c>
      <c r="H43" s="169">
        <v>725</v>
      </c>
      <c r="I43" s="169">
        <v>9071</v>
      </c>
      <c r="J43" s="169">
        <v>17031</v>
      </c>
      <c r="K43" s="169">
        <v>18124</v>
      </c>
      <c r="L43" s="169">
        <v>11743</v>
      </c>
      <c r="M43" s="169">
        <v>4206</v>
      </c>
      <c r="N43" s="169">
        <v>3066</v>
      </c>
      <c r="O43" s="169">
        <v>1933</v>
      </c>
      <c r="P43" s="169">
        <v>1289</v>
      </c>
      <c r="Q43" s="169">
        <v>1278</v>
      </c>
      <c r="R43" s="169">
        <v>1099</v>
      </c>
      <c r="S43" s="169">
        <v>816</v>
      </c>
      <c r="T43" s="169">
        <v>893</v>
      </c>
      <c r="U43" s="185" t="s">
        <v>2477</v>
      </c>
      <c r="V43" s="185" t="s">
        <v>2477</v>
      </c>
      <c r="W43" s="185" t="s">
        <v>2477</v>
      </c>
      <c r="X43" s="185" t="s">
        <v>2477</v>
      </c>
      <c r="Y43" s="185" t="s">
        <v>2477</v>
      </c>
      <c r="Z43" s="185" t="s">
        <v>2477</v>
      </c>
      <c r="AA43" s="185" t="s">
        <v>2477</v>
      </c>
      <c r="AB43" s="185" t="s">
        <v>2477</v>
      </c>
      <c r="AC43" s="185" t="s">
        <v>2477</v>
      </c>
      <c r="AD43" s="185" t="s">
        <v>2477</v>
      </c>
      <c r="AE43" s="185" t="s">
        <v>2477</v>
      </c>
      <c r="AF43" s="185" t="s">
        <v>2477</v>
      </c>
      <c r="AG43" s="185" t="s">
        <v>2477</v>
      </c>
      <c r="AH43" s="169">
        <v>71464</v>
      </c>
      <c r="AI43" s="170">
        <v>100</v>
      </c>
      <c r="AJ43" s="186">
        <v>26671945</v>
      </c>
      <c r="AK43" s="170">
        <v>2.7</v>
      </c>
      <c r="AL43" s="450"/>
      <c r="AM43" s="449"/>
    </row>
    <row r="44" spans="1:39" ht="12.3">
      <c r="A44" s="1015"/>
      <c r="B44" s="15" t="s">
        <v>204</v>
      </c>
      <c r="C44" s="99" t="s">
        <v>205</v>
      </c>
      <c r="D44" s="171">
        <v>0</v>
      </c>
      <c r="E44" s="171">
        <v>0</v>
      </c>
      <c r="F44" s="171">
        <v>17</v>
      </c>
      <c r="G44" s="171">
        <v>72</v>
      </c>
      <c r="H44" s="171">
        <v>516</v>
      </c>
      <c r="I44" s="171">
        <v>7174</v>
      </c>
      <c r="J44" s="171">
        <v>13234</v>
      </c>
      <c r="K44" s="171">
        <v>13710</v>
      </c>
      <c r="L44" s="171">
        <v>9353</v>
      </c>
      <c r="M44" s="171">
        <v>3107</v>
      </c>
      <c r="N44" s="171">
        <v>2068</v>
      </c>
      <c r="O44" s="171">
        <v>1257</v>
      </c>
      <c r="P44" s="171">
        <v>937</v>
      </c>
      <c r="Q44" s="171">
        <v>822</v>
      </c>
      <c r="R44" s="171">
        <v>664</v>
      </c>
      <c r="S44" s="171">
        <v>464</v>
      </c>
      <c r="T44" s="171">
        <v>420</v>
      </c>
      <c r="U44" s="311" t="s">
        <v>2477</v>
      </c>
      <c r="V44" s="311" t="s">
        <v>2477</v>
      </c>
      <c r="W44" s="311" t="s">
        <v>2477</v>
      </c>
      <c r="X44" s="311" t="s">
        <v>2477</v>
      </c>
      <c r="Y44" s="311" t="s">
        <v>2477</v>
      </c>
      <c r="Z44" s="311" t="s">
        <v>2477</v>
      </c>
      <c r="AA44" s="311" t="s">
        <v>2477</v>
      </c>
      <c r="AB44" s="311" t="s">
        <v>2477</v>
      </c>
      <c r="AC44" s="311" t="s">
        <v>2477</v>
      </c>
      <c r="AD44" s="311" t="s">
        <v>2477</v>
      </c>
      <c r="AE44" s="311" t="s">
        <v>2477</v>
      </c>
      <c r="AF44" s="311" t="s">
        <v>2477</v>
      </c>
      <c r="AG44" s="311" t="s">
        <v>2477</v>
      </c>
      <c r="AH44" s="171">
        <v>53815</v>
      </c>
      <c r="AI44" s="170">
        <v>75.3</v>
      </c>
      <c r="AJ44" s="186">
        <v>22884180</v>
      </c>
      <c r="AK44" s="170">
        <v>2.4</v>
      </c>
      <c r="AL44" s="450"/>
      <c r="AM44" s="449"/>
    </row>
    <row r="45" spans="1:39">
      <c r="A45" s="1015"/>
      <c r="B45" s="100" t="s">
        <v>206</v>
      </c>
      <c r="C45" s="101" t="s">
        <v>207</v>
      </c>
      <c r="D45" s="172">
        <v>0</v>
      </c>
      <c r="E45" s="172">
        <v>0</v>
      </c>
      <c r="F45" s="172">
        <v>1</v>
      </c>
      <c r="G45" s="172">
        <v>1</v>
      </c>
      <c r="H45" s="172">
        <v>20</v>
      </c>
      <c r="I45" s="172">
        <v>1223</v>
      </c>
      <c r="J45" s="172">
        <v>2120</v>
      </c>
      <c r="K45" s="172">
        <v>1768</v>
      </c>
      <c r="L45" s="172">
        <v>1003</v>
      </c>
      <c r="M45" s="172">
        <v>382</v>
      </c>
      <c r="N45" s="172">
        <v>256</v>
      </c>
      <c r="O45" s="172">
        <v>83</v>
      </c>
      <c r="P45" s="172">
        <v>67</v>
      </c>
      <c r="Q45" s="172">
        <v>93</v>
      </c>
      <c r="R45" s="172">
        <v>85</v>
      </c>
      <c r="S45" s="172">
        <v>38</v>
      </c>
      <c r="T45" s="172">
        <v>93</v>
      </c>
      <c r="U45" s="172" t="s">
        <v>2477</v>
      </c>
      <c r="V45" s="172" t="s">
        <v>2477</v>
      </c>
      <c r="W45" s="172" t="s">
        <v>2477</v>
      </c>
      <c r="X45" s="172" t="s">
        <v>2477</v>
      </c>
      <c r="Y45" s="172" t="s">
        <v>2477</v>
      </c>
      <c r="Z45" s="172" t="s">
        <v>2477</v>
      </c>
      <c r="AA45" s="172" t="s">
        <v>2477</v>
      </c>
      <c r="AB45" s="172" t="s">
        <v>2477</v>
      </c>
      <c r="AC45" s="172" t="s">
        <v>2477</v>
      </c>
      <c r="AD45" s="172" t="s">
        <v>2477</v>
      </c>
      <c r="AE45" s="172" t="s">
        <v>2477</v>
      </c>
      <c r="AF45" s="172" t="s">
        <v>2477</v>
      </c>
      <c r="AG45" s="172" t="s">
        <v>2477</v>
      </c>
      <c r="AH45" s="172">
        <v>7233</v>
      </c>
      <c r="AI45" s="173">
        <v>10.1</v>
      </c>
      <c r="AJ45" s="19">
        <v>1151434</v>
      </c>
      <c r="AK45" s="173">
        <v>6.3</v>
      </c>
      <c r="AL45" s="450"/>
      <c r="AM45" s="449"/>
    </row>
    <row r="46" spans="1:39">
      <c r="A46" s="1015"/>
      <c r="B46" s="100" t="s">
        <v>208</v>
      </c>
      <c r="C46" s="174" t="s">
        <v>209</v>
      </c>
      <c r="D46" s="172">
        <v>0</v>
      </c>
      <c r="E46" s="172">
        <v>0</v>
      </c>
      <c r="F46" s="172">
        <v>0</v>
      </c>
      <c r="G46" s="172">
        <v>5</v>
      </c>
      <c r="H46" s="172">
        <v>313</v>
      </c>
      <c r="I46" s="172">
        <v>749</v>
      </c>
      <c r="J46" s="172">
        <v>1414</v>
      </c>
      <c r="K46" s="172">
        <v>1538</v>
      </c>
      <c r="L46" s="172">
        <v>1028</v>
      </c>
      <c r="M46" s="172">
        <v>303</v>
      </c>
      <c r="N46" s="172">
        <v>259</v>
      </c>
      <c r="O46" s="172">
        <v>152</v>
      </c>
      <c r="P46" s="172">
        <v>44</v>
      </c>
      <c r="Q46" s="172">
        <v>53</v>
      </c>
      <c r="R46" s="172">
        <v>33</v>
      </c>
      <c r="S46" s="172">
        <v>34</v>
      </c>
      <c r="T46" s="172">
        <v>16</v>
      </c>
      <c r="U46" s="172" t="s">
        <v>2477</v>
      </c>
      <c r="V46" s="172" t="s">
        <v>2477</v>
      </c>
      <c r="W46" s="172" t="s">
        <v>2477</v>
      </c>
      <c r="X46" s="172" t="s">
        <v>2477</v>
      </c>
      <c r="Y46" s="172" t="s">
        <v>2477</v>
      </c>
      <c r="Z46" s="172" t="s">
        <v>2477</v>
      </c>
      <c r="AA46" s="172" t="s">
        <v>2477</v>
      </c>
      <c r="AB46" s="172" t="s">
        <v>2477</v>
      </c>
      <c r="AC46" s="172" t="s">
        <v>2477</v>
      </c>
      <c r="AD46" s="172" t="s">
        <v>2477</v>
      </c>
      <c r="AE46" s="172" t="s">
        <v>2477</v>
      </c>
      <c r="AF46" s="172" t="s">
        <v>2477</v>
      </c>
      <c r="AG46" s="172" t="s">
        <v>2477</v>
      </c>
      <c r="AH46" s="172">
        <v>5941</v>
      </c>
      <c r="AI46" s="173">
        <v>8.3000000000000007</v>
      </c>
      <c r="AJ46" s="19">
        <v>3083889</v>
      </c>
      <c r="AK46" s="173">
        <v>1.9</v>
      </c>
      <c r="AL46" s="450"/>
      <c r="AM46" s="449"/>
    </row>
    <row r="47" spans="1:39">
      <c r="A47" s="1015"/>
      <c r="B47" s="100" t="s">
        <v>210</v>
      </c>
      <c r="C47" s="174" t="s">
        <v>211</v>
      </c>
      <c r="D47" s="172">
        <v>0</v>
      </c>
      <c r="E47" s="172">
        <v>0</v>
      </c>
      <c r="F47" s="172">
        <v>6</v>
      </c>
      <c r="G47" s="172">
        <v>6</v>
      </c>
      <c r="H47" s="172">
        <v>68</v>
      </c>
      <c r="I47" s="172">
        <v>1048</v>
      </c>
      <c r="J47" s="172">
        <v>1691</v>
      </c>
      <c r="K47" s="172">
        <v>1862</v>
      </c>
      <c r="L47" s="172">
        <v>1106</v>
      </c>
      <c r="M47" s="172">
        <v>346</v>
      </c>
      <c r="N47" s="172">
        <v>214</v>
      </c>
      <c r="O47" s="172">
        <v>186</v>
      </c>
      <c r="P47" s="172">
        <v>153</v>
      </c>
      <c r="Q47" s="172">
        <v>109</v>
      </c>
      <c r="R47" s="172">
        <v>66</v>
      </c>
      <c r="S47" s="172">
        <v>51</v>
      </c>
      <c r="T47" s="172">
        <v>48</v>
      </c>
      <c r="U47" s="172" t="s">
        <v>2477</v>
      </c>
      <c r="V47" s="172" t="s">
        <v>2477</v>
      </c>
      <c r="W47" s="172" t="s">
        <v>2477</v>
      </c>
      <c r="X47" s="172" t="s">
        <v>2477</v>
      </c>
      <c r="Y47" s="172" t="s">
        <v>2477</v>
      </c>
      <c r="Z47" s="172" t="s">
        <v>2477</v>
      </c>
      <c r="AA47" s="172" t="s">
        <v>2477</v>
      </c>
      <c r="AB47" s="172" t="s">
        <v>2477</v>
      </c>
      <c r="AC47" s="172" t="s">
        <v>2477</v>
      </c>
      <c r="AD47" s="172" t="s">
        <v>2477</v>
      </c>
      <c r="AE47" s="172" t="s">
        <v>2477</v>
      </c>
      <c r="AF47" s="172" t="s">
        <v>2477</v>
      </c>
      <c r="AG47" s="172" t="s">
        <v>2477</v>
      </c>
      <c r="AH47" s="172">
        <v>6960</v>
      </c>
      <c r="AI47" s="173">
        <v>9.6999999999999993</v>
      </c>
      <c r="AJ47" s="19">
        <v>2277897</v>
      </c>
      <c r="AK47" s="173">
        <v>3.1</v>
      </c>
      <c r="AL47" s="450"/>
      <c r="AM47" s="449"/>
    </row>
    <row r="48" spans="1:39">
      <c r="A48" s="1015"/>
      <c r="B48" s="100" t="s">
        <v>212</v>
      </c>
      <c r="C48" s="174" t="s">
        <v>213</v>
      </c>
      <c r="D48" s="172">
        <v>0</v>
      </c>
      <c r="E48" s="172">
        <v>0</v>
      </c>
      <c r="F48" s="172">
        <v>1</v>
      </c>
      <c r="G48" s="172">
        <v>10</v>
      </c>
      <c r="H48" s="172">
        <v>21</v>
      </c>
      <c r="I48" s="172">
        <v>841</v>
      </c>
      <c r="J48" s="172">
        <v>1709</v>
      </c>
      <c r="K48" s="172">
        <v>1924</v>
      </c>
      <c r="L48" s="172">
        <v>1271</v>
      </c>
      <c r="M48" s="172">
        <v>446</v>
      </c>
      <c r="N48" s="172">
        <v>390</v>
      </c>
      <c r="O48" s="172">
        <v>215</v>
      </c>
      <c r="P48" s="172">
        <v>113</v>
      </c>
      <c r="Q48" s="172">
        <v>55</v>
      </c>
      <c r="R48" s="172">
        <v>169</v>
      </c>
      <c r="S48" s="172">
        <v>72</v>
      </c>
      <c r="T48" s="172">
        <v>61</v>
      </c>
      <c r="U48" s="172" t="s">
        <v>2477</v>
      </c>
      <c r="V48" s="172" t="s">
        <v>2477</v>
      </c>
      <c r="W48" s="172" t="s">
        <v>2477</v>
      </c>
      <c r="X48" s="172" t="s">
        <v>2477</v>
      </c>
      <c r="Y48" s="172" t="s">
        <v>2477</v>
      </c>
      <c r="Z48" s="172" t="s">
        <v>2477</v>
      </c>
      <c r="AA48" s="172" t="s">
        <v>2477</v>
      </c>
      <c r="AB48" s="172" t="s">
        <v>2477</v>
      </c>
      <c r="AC48" s="172" t="s">
        <v>2477</v>
      </c>
      <c r="AD48" s="172" t="s">
        <v>2477</v>
      </c>
      <c r="AE48" s="172" t="s">
        <v>2477</v>
      </c>
      <c r="AF48" s="172" t="s">
        <v>2477</v>
      </c>
      <c r="AG48" s="172" t="s">
        <v>2477</v>
      </c>
      <c r="AH48" s="172">
        <v>7298</v>
      </c>
      <c r="AI48" s="173">
        <v>10.199999999999999</v>
      </c>
      <c r="AJ48" s="19">
        <v>1967513</v>
      </c>
      <c r="AK48" s="173">
        <v>3.7</v>
      </c>
      <c r="AL48" s="450"/>
      <c r="AM48" s="449"/>
    </row>
    <row r="49" spans="1:39">
      <c r="A49" s="1015"/>
      <c r="B49" s="100" t="s">
        <v>214</v>
      </c>
      <c r="C49" s="174" t="s">
        <v>215</v>
      </c>
      <c r="D49" s="172">
        <v>0</v>
      </c>
      <c r="E49" s="172">
        <v>0</v>
      </c>
      <c r="F49" s="172">
        <v>0</v>
      </c>
      <c r="G49" s="172">
        <v>6</v>
      </c>
      <c r="H49" s="172">
        <v>13</v>
      </c>
      <c r="I49" s="172">
        <v>555</v>
      </c>
      <c r="J49" s="172">
        <v>1569</v>
      </c>
      <c r="K49" s="172">
        <v>1542</v>
      </c>
      <c r="L49" s="172">
        <v>967</v>
      </c>
      <c r="M49" s="172">
        <v>295</v>
      </c>
      <c r="N49" s="172">
        <v>271</v>
      </c>
      <c r="O49" s="172">
        <v>165</v>
      </c>
      <c r="P49" s="172">
        <v>71</v>
      </c>
      <c r="Q49" s="172">
        <v>69</v>
      </c>
      <c r="R49" s="172">
        <v>50</v>
      </c>
      <c r="S49" s="172">
        <v>42</v>
      </c>
      <c r="T49" s="172">
        <v>37</v>
      </c>
      <c r="U49" s="172" t="s">
        <v>2477</v>
      </c>
      <c r="V49" s="172" t="s">
        <v>2477</v>
      </c>
      <c r="W49" s="172" t="s">
        <v>2477</v>
      </c>
      <c r="X49" s="172" t="s">
        <v>2477</v>
      </c>
      <c r="Y49" s="172" t="s">
        <v>2477</v>
      </c>
      <c r="Z49" s="172" t="s">
        <v>2477</v>
      </c>
      <c r="AA49" s="172" t="s">
        <v>2477</v>
      </c>
      <c r="AB49" s="172" t="s">
        <v>2477</v>
      </c>
      <c r="AC49" s="172" t="s">
        <v>2477</v>
      </c>
      <c r="AD49" s="172" t="s">
        <v>2477</v>
      </c>
      <c r="AE49" s="172" t="s">
        <v>2477</v>
      </c>
      <c r="AF49" s="172" t="s">
        <v>2477</v>
      </c>
      <c r="AG49" s="172" t="s">
        <v>2477</v>
      </c>
      <c r="AH49" s="172">
        <v>5652</v>
      </c>
      <c r="AI49" s="173">
        <v>7.9</v>
      </c>
      <c r="AJ49" s="19">
        <v>2366567</v>
      </c>
      <c r="AK49" s="173">
        <v>2.4</v>
      </c>
      <c r="AL49" s="450"/>
      <c r="AM49" s="449"/>
    </row>
    <row r="50" spans="1:39">
      <c r="A50" s="1015"/>
      <c r="B50" s="100" t="s">
        <v>216</v>
      </c>
      <c r="C50" s="175" t="s">
        <v>217</v>
      </c>
      <c r="D50" s="172">
        <v>0</v>
      </c>
      <c r="E50" s="172">
        <v>0</v>
      </c>
      <c r="F50" s="172">
        <v>7</v>
      </c>
      <c r="G50" s="172">
        <v>6</v>
      </c>
      <c r="H50" s="172">
        <v>20</v>
      </c>
      <c r="I50" s="172">
        <v>770</v>
      </c>
      <c r="J50" s="172">
        <v>1536</v>
      </c>
      <c r="K50" s="172">
        <v>1532</v>
      </c>
      <c r="L50" s="172">
        <v>1155</v>
      </c>
      <c r="M50" s="172">
        <v>393</v>
      </c>
      <c r="N50" s="172">
        <v>238</v>
      </c>
      <c r="O50" s="172">
        <v>172</v>
      </c>
      <c r="P50" s="172">
        <v>125</v>
      </c>
      <c r="Q50" s="172">
        <v>101</v>
      </c>
      <c r="R50" s="172">
        <v>126</v>
      </c>
      <c r="S50" s="172">
        <v>41</v>
      </c>
      <c r="T50" s="172">
        <v>27</v>
      </c>
      <c r="U50" s="172" t="s">
        <v>2477</v>
      </c>
      <c r="V50" s="172" t="s">
        <v>2477</v>
      </c>
      <c r="W50" s="172" t="s">
        <v>2477</v>
      </c>
      <c r="X50" s="172" t="s">
        <v>2477</v>
      </c>
      <c r="Y50" s="172" t="s">
        <v>2477</v>
      </c>
      <c r="Z50" s="172" t="s">
        <v>2477</v>
      </c>
      <c r="AA50" s="172" t="s">
        <v>2477</v>
      </c>
      <c r="AB50" s="172" t="s">
        <v>2477</v>
      </c>
      <c r="AC50" s="172" t="s">
        <v>2477</v>
      </c>
      <c r="AD50" s="172" t="s">
        <v>2477</v>
      </c>
      <c r="AE50" s="172" t="s">
        <v>2477</v>
      </c>
      <c r="AF50" s="172" t="s">
        <v>2477</v>
      </c>
      <c r="AG50" s="172" t="s">
        <v>2477</v>
      </c>
      <c r="AH50" s="172">
        <v>6249</v>
      </c>
      <c r="AI50" s="173">
        <v>8.6999999999999993</v>
      </c>
      <c r="AJ50" s="19">
        <v>2528021</v>
      </c>
      <c r="AK50" s="173">
        <v>2.5</v>
      </c>
      <c r="AL50" s="450"/>
      <c r="AM50" s="449"/>
    </row>
    <row r="51" spans="1:39">
      <c r="A51" s="1015"/>
      <c r="B51" s="100" t="s">
        <v>218</v>
      </c>
      <c r="C51" s="174" t="s">
        <v>219</v>
      </c>
      <c r="D51" s="172">
        <v>0</v>
      </c>
      <c r="E51" s="172">
        <v>0</v>
      </c>
      <c r="F51" s="172">
        <v>0</v>
      </c>
      <c r="G51" s="172">
        <v>0</v>
      </c>
      <c r="H51" s="172">
        <v>0</v>
      </c>
      <c r="I51" s="172">
        <v>11</v>
      </c>
      <c r="J51" s="172">
        <v>72</v>
      </c>
      <c r="K51" s="172">
        <v>26</v>
      </c>
      <c r="L51" s="172">
        <v>12</v>
      </c>
      <c r="M51" s="172">
        <v>9</v>
      </c>
      <c r="N51" s="172">
        <v>3</v>
      </c>
      <c r="O51" s="172">
        <v>0</v>
      </c>
      <c r="P51" s="172">
        <v>0</v>
      </c>
      <c r="Q51" s="172">
        <v>0</v>
      </c>
      <c r="R51" s="172">
        <v>1</v>
      </c>
      <c r="S51" s="172">
        <v>1</v>
      </c>
      <c r="T51" s="172">
        <v>0</v>
      </c>
      <c r="U51" s="172" t="s">
        <v>2477</v>
      </c>
      <c r="V51" s="172" t="s">
        <v>2477</v>
      </c>
      <c r="W51" s="172" t="s">
        <v>2477</v>
      </c>
      <c r="X51" s="172" t="s">
        <v>2477</v>
      </c>
      <c r="Y51" s="172" t="s">
        <v>2477</v>
      </c>
      <c r="Z51" s="172" t="s">
        <v>2477</v>
      </c>
      <c r="AA51" s="172" t="s">
        <v>2477</v>
      </c>
      <c r="AB51" s="172" t="s">
        <v>2477</v>
      </c>
      <c r="AC51" s="172" t="s">
        <v>2477</v>
      </c>
      <c r="AD51" s="172" t="s">
        <v>2477</v>
      </c>
      <c r="AE51" s="172" t="s">
        <v>2477</v>
      </c>
      <c r="AF51" s="172" t="s">
        <v>2477</v>
      </c>
      <c r="AG51" s="172" t="s">
        <v>2477</v>
      </c>
      <c r="AH51" s="172">
        <v>135</v>
      </c>
      <c r="AI51" s="173">
        <v>0.2</v>
      </c>
      <c r="AJ51" s="19">
        <v>3447175</v>
      </c>
      <c r="AK51" s="173">
        <v>0</v>
      </c>
      <c r="AL51" s="450"/>
      <c r="AM51" s="449"/>
    </row>
    <row r="52" spans="1:39">
      <c r="A52" s="1015"/>
      <c r="B52" s="100" t="s">
        <v>220</v>
      </c>
      <c r="C52" s="174" t="s">
        <v>221</v>
      </c>
      <c r="D52" s="172">
        <v>0</v>
      </c>
      <c r="E52" s="172">
        <v>0</v>
      </c>
      <c r="F52" s="172">
        <v>1</v>
      </c>
      <c r="G52" s="172">
        <v>11</v>
      </c>
      <c r="H52" s="172">
        <v>13</v>
      </c>
      <c r="I52" s="172">
        <v>750</v>
      </c>
      <c r="J52" s="172">
        <v>1222</v>
      </c>
      <c r="K52" s="172">
        <v>1084</v>
      </c>
      <c r="L52" s="172">
        <v>950</v>
      </c>
      <c r="M52" s="172">
        <v>257</v>
      </c>
      <c r="N52" s="172">
        <v>114</v>
      </c>
      <c r="O52" s="172">
        <v>94</v>
      </c>
      <c r="P52" s="172">
        <v>97</v>
      </c>
      <c r="Q52" s="172">
        <v>48</v>
      </c>
      <c r="R52" s="172">
        <v>53</v>
      </c>
      <c r="S52" s="172">
        <v>88</v>
      </c>
      <c r="T52" s="172">
        <v>26</v>
      </c>
      <c r="U52" s="172" t="s">
        <v>2477</v>
      </c>
      <c r="V52" s="172" t="s">
        <v>2477</v>
      </c>
      <c r="W52" s="172" t="s">
        <v>2477</v>
      </c>
      <c r="X52" s="172" t="s">
        <v>2477</v>
      </c>
      <c r="Y52" s="172" t="s">
        <v>2477</v>
      </c>
      <c r="Z52" s="172" t="s">
        <v>2477</v>
      </c>
      <c r="AA52" s="172" t="s">
        <v>2477</v>
      </c>
      <c r="AB52" s="172" t="s">
        <v>2477</v>
      </c>
      <c r="AC52" s="172" t="s">
        <v>2477</v>
      </c>
      <c r="AD52" s="172" t="s">
        <v>2477</v>
      </c>
      <c r="AE52" s="172" t="s">
        <v>2477</v>
      </c>
      <c r="AF52" s="172" t="s">
        <v>2477</v>
      </c>
      <c r="AG52" s="172" t="s">
        <v>2477</v>
      </c>
      <c r="AH52" s="172">
        <v>4808</v>
      </c>
      <c r="AI52" s="173">
        <v>6.7</v>
      </c>
      <c r="AJ52" s="19">
        <v>3704793</v>
      </c>
      <c r="AK52" s="173">
        <v>1.3</v>
      </c>
      <c r="AL52" s="450"/>
      <c r="AM52" s="449"/>
    </row>
    <row r="53" spans="1:39">
      <c r="A53" s="1015"/>
      <c r="B53" s="100" t="s">
        <v>222</v>
      </c>
      <c r="C53" s="174" t="s">
        <v>223</v>
      </c>
      <c r="D53" s="172">
        <v>0</v>
      </c>
      <c r="E53" s="172">
        <v>0</v>
      </c>
      <c r="F53" s="172">
        <v>1</v>
      </c>
      <c r="G53" s="172">
        <v>27</v>
      </c>
      <c r="H53" s="172">
        <v>48</v>
      </c>
      <c r="I53" s="172">
        <v>1227</v>
      </c>
      <c r="J53" s="172">
        <v>1901</v>
      </c>
      <c r="K53" s="172">
        <v>2434</v>
      </c>
      <c r="L53" s="172">
        <v>1861</v>
      </c>
      <c r="M53" s="172">
        <v>676</v>
      </c>
      <c r="N53" s="172">
        <v>323</v>
      </c>
      <c r="O53" s="172">
        <v>190</v>
      </c>
      <c r="P53" s="172">
        <v>267</v>
      </c>
      <c r="Q53" s="172">
        <v>294</v>
      </c>
      <c r="R53" s="172">
        <v>81</v>
      </c>
      <c r="S53" s="172">
        <v>97</v>
      </c>
      <c r="T53" s="172">
        <v>112</v>
      </c>
      <c r="U53" s="172" t="s">
        <v>2477</v>
      </c>
      <c r="V53" s="172" t="s">
        <v>2477</v>
      </c>
      <c r="W53" s="172" t="s">
        <v>2477</v>
      </c>
      <c r="X53" s="172" t="s">
        <v>2477</v>
      </c>
      <c r="Y53" s="172" t="s">
        <v>2477</v>
      </c>
      <c r="Z53" s="172" t="s">
        <v>2477</v>
      </c>
      <c r="AA53" s="172" t="s">
        <v>2477</v>
      </c>
      <c r="AB53" s="172" t="s">
        <v>2477</v>
      </c>
      <c r="AC53" s="172" t="s">
        <v>2477</v>
      </c>
      <c r="AD53" s="172" t="s">
        <v>2477</v>
      </c>
      <c r="AE53" s="172" t="s">
        <v>2477</v>
      </c>
      <c r="AF53" s="172" t="s">
        <v>2477</v>
      </c>
      <c r="AG53" s="172" t="s">
        <v>2477</v>
      </c>
      <c r="AH53" s="172">
        <v>9539</v>
      </c>
      <c r="AI53" s="173">
        <v>13.3</v>
      </c>
      <c r="AJ53" s="19">
        <v>2356890</v>
      </c>
      <c r="AK53" s="173">
        <v>4</v>
      </c>
      <c r="AL53" s="450"/>
      <c r="AM53" s="449"/>
    </row>
    <row r="54" spans="1:39" ht="12.3">
      <c r="A54" s="1015"/>
      <c r="B54" s="176" t="s">
        <v>224</v>
      </c>
      <c r="C54" s="176" t="s">
        <v>225</v>
      </c>
      <c r="D54" s="177">
        <v>0</v>
      </c>
      <c r="E54" s="177">
        <v>1</v>
      </c>
      <c r="F54" s="177">
        <v>3</v>
      </c>
      <c r="G54" s="177">
        <v>9</v>
      </c>
      <c r="H54" s="177">
        <v>13</v>
      </c>
      <c r="I54" s="177">
        <v>431</v>
      </c>
      <c r="J54" s="177">
        <v>735</v>
      </c>
      <c r="K54" s="177">
        <v>982</v>
      </c>
      <c r="L54" s="177">
        <v>407</v>
      </c>
      <c r="M54" s="177">
        <v>204</v>
      </c>
      <c r="N54" s="177">
        <v>263</v>
      </c>
      <c r="O54" s="177">
        <v>99</v>
      </c>
      <c r="P54" s="177">
        <v>58</v>
      </c>
      <c r="Q54" s="177">
        <v>29</v>
      </c>
      <c r="R54" s="177">
        <v>21</v>
      </c>
      <c r="S54" s="177">
        <v>35</v>
      </c>
      <c r="T54" s="177">
        <v>26</v>
      </c>
      <c r="U54" s="177" t="s">
        <v>2477</v>
      </c>
      <c r="V54" s="177" t="s">
        <v>2477</v>
      </c>
      <c r="W54" s="177" t="s">
        <v>2477</v>
      </c>
      <c r="X54" s="177" t="s">
        <v>2477</v>
      </c>
      <c r="Y54" s="177" t="s">
        <v>2477</v>
      </c>
      <c r="Z54" s="177" t="s">
        <v>2477</v>
      </c>
      <c r="AA54" s="177" t="s">
        <v>2477</v>
      </c>
      <c r="AB54" s="177" t="s">
        <v>2477</v>
      </c>
      <c r="AC54" s="177" t="s">
        <v>2477</v>
      </c>
      <c r="AD54" s="177" t="s">
        <v>2477</v>
      </c>
      <c r="AE54" s="177" t="s">
        <v>2477</v>
      </c>
      <c r="AF54" s="177" t="s">
        <v>2477</v>
      </c>
      <c r="AG54" s="177" t="s">
        <v>2477</v>
      </c>
      <c r="AH54" s="177">
        <v>3316</v>
      </c>
      <c r="AI54" s="170">
        <v>4.5999999999999996</v>
      </c>
      <c r="AJ54" s="620">
        <v>1341594</v>
      </c>
      <c r="AK54" s="170">
        <v>2.5</v>
      </c>
      <c r="AL54" s="450"/>
      <c r="AM54" s="449"/>
    </row>
    <row r="55" spans="1:39" ht="12.3">
      <c r="A55" s="1015"/>
      <c r="B55" s="15" t="s">
        <v>226</v>
      </c>
      <c r="C55" s="178" t="s">
        <v>58</v>
      </c>
      <c r="D55" s="177">
        <v>1</v>
      </c>
      <c r="E55" s="177">
        <v>8</v>
      </c>
      <c r="F55" s="177">
        <v>20</v>
      </c>
      <c r="G55" s="177">
        <v>59</v>
      </c>
      <c r="H55" s="177">
        <v>196</v>
      </c>
      <c r="I55" s="177">
        <v>1466</v>
      </c>
      <c r="J55" s="177">
        <v>3062</v>
      </c>
      <c r="K55" s="177">
        <v>3432</v>
      </c>
      <c r="L55" s="177">
        <v>1983</v>
      </c>
      <c r="M55" s="177">
        <v>895</v>
      </c>
      <c r="N55" s="177">
        <v>735</v>
      </c>
      <c r="O55" s="177">
        <v>577</v>
      </c>
      <c r="P55" s="177">
        <v>294</v>
      </c>
      <c r="Q55" s="177">
        <v>427</v>
      </c>
      <c r="R55" s="177">
        <v>414</v>
      </c>
      <c r="S55" s="177">
        <v>317</v>
      </c>
      <c r="T55" s="177">
        <v>447</v>
      </c>
      <c r="U55" s="177" t="s">
        <v>2477</v>
      </c>
      <c r="V55" s="177" t="s">
        <v>2477</v>
      </c>
      <c r="W55" s="177" t="s">
        <v>2477</v>
      </c>
      <c r="X55" s="177" t="s">
        <v>2477</v>
      </c>
      <c r="Y55" s="177" t="s">
        <v>2477</v>
      </c>
      <c r="Z55" s="177" t="s">
        <v>2477</v>
      </c>
      <c r="AA55" s="177" t="s">
        <v>2477</v>
      </c>
      <c r="AB55" s="177" t="s">
        <v>2477</v>
      </c>
      <c r="AC55" s="177" t="s">
        <v>2477</v>
      </c>
      <c r="AD55" s="177" t="s">
        <v>2477</v>
      </c>
      <c r="AE55" s="177" t="s">
        <v>2477</v>
      </c>
      <c r="AF55" s="177" t="s">
        <v>2477</v>
      </c>
      <c r="AG55" s="177" t="s">
        <v>2477</v>
      </c>
      <c r="AH55" s="177">
        <v>14333</v>
      </c>
      <c r="AI55" s="170">
        <v>20.100000000000001</v>
      </c>
      <c r="AJ55" s="186">
        <v>2446171</v>
      </c>
      <c r="AK55" s="170">
        <v>5.9</v>
      </c>
      <c r="AL55" s="450"/>
      <c r="AM55" s="449"/>
    </row>
    <row r="56" spans="1:39" ht="25.5" customHeight="1">
      <c r="A56" s="1014" t="s">
        <v>127</v>
      </c>
      <c r="B56" s="15" t="s">
        <v>203</v>
      </c>
      <c r="C56" s="99" t="s">
        <v>969</v>
      </c>
      <c r="D56" s="169">
        <v>16255</v>
      </c>
      <c r="E56" s="169">
        <v>37975</v>
      </c>
      <c r="F56" s="169">
        <v>74027</v>
      </c>
      <c r="G56" s="169">
        <v>110818</v>
      </c>
      <c r="H56" s="169">
        <v>79868</v>
      </c>
      <c r="I56" s="169">
        <v>38903</v>
      </c>
      <c r="J56" s="169">
        <v>20620</v>
      </c>
      <c r="K56" s="169">
        <v>26525</v>
      </c>
      <c r="L56" s="169">
        <v>28627</v>
      </c>
      <c r="M56" s="169">
        <v>23078</v>
      </c>
      <c r="N56" s="169">
        <v>28332</v>
      </c>
      <c r="O56" s="169">
        <v>38842</v>
      </c>
      <c r="P56" s="169">
        <v>53879</v>
      </c>
      <c r="Q56" s="169">
        <v>58024</v>
      </c>
      <c r="R56" s="169">
        <v>27979</v>
      </c>
      <c r="S56" s="169">
        <v>29444</v>
      </c>
      <c r="T56" s="169">
        <v>33771</v>
      </c>
      <c r="U56" s="169">
        <v>15533</v>
      </c>
      <c r="V56" s="169">
        <v>22424</v>
      </c>
      <c r="W56" s="169">
        <v>25026</v>
      </c>
      <c r="X56" s="169">
        <v>27960</v>
      </c>
      <c r="Y56" s="169">
        <v>29045</v>
      </c>
      <c r="Z56" s="169">
        <v>24021</v>
      </c>
      <c r="AA56" s="169">
        <v>16188</v>
      </c>
      <c r="AB56" s="169">
        <v>37821</v>
      </c>
      <c r="AC56" s="169">
        <v>44686</v>
      </c>
      <c r="AD56" s="169">
        <v>58615</v>
      </c>
      <c r="AE56" s="169">
        <v>80815</v>
      </c>
      <c r="AF56" s="169">
        <v>66799</v>
      </c>
      <c r="AG56" s="169">
        <v>49623</v>
      </c>
      <c r="AH56" s="169">
        <v>1225523</v>
      </c>
      <c r="AI56" s="170">
        <v>100</v>
      </c>
      <c r="AJ56" s="186">
        <v>26671945</v>
      </c>
      <c r="AK56" s="170">
        <v>45.9</v>
      </c>
      <c r="AL56" s="450"/>
      <c r="AM56" s="449"/>
    </row>
    <row r="57" spans="1:39" ht="12.3">
      <c r="A57" s="1015"/>
      <c r="B57" s="15" t="s">
        <v>204</v>
      </c>
      <c r="C57" s="99" t="s">
        <v>205</v>
      </c>
      <c r="D57" s="171">
        <v>13148</v>
      </c>
      <c r="E57" s="171">
        <v>31096</v>
      </c>
      <c r="F57" s="171">
        <v>58403</v>
      </c>
      <c r="G57" s="171">
        <v>89381</v>
      </c>
      <c r="H57" s="171">
        <v>66539</v>
      </c>
      <c r="I57" s="171">
        <v>32234</v>
      </c>
      <c r="J57" s="171">
        <v>18174</v>
      </c>
      <c r="K57" s="171">
        <v>24008</v>
      </c>
      <c r="L57" s="171">
        <v>25270</v>
      </c>
      <c r="M57" s="171">
        <v>19650</v>
      </c>
      <c r="N57" s="171">
        <v>24413</v>
      </c>
      <c r="O57" s="171">
        <v>34221</v>
      </c>
      <c r="P57" s="171">
        <v>47259</v>
      </c>
      <c r="Q57" s="171">
        <v>51141</v>
      </c>
      <c r="R57" s="171">
        <v>23749</v>
      </c>
      <c r="S57" s="171">
        <v>23735</v>
      </c>
      <c r="T57" s="171">
        <v>27252</v>
      </c>
      <c r="U57" s="171">
        <v>11586</v>
      </c>
      <c r="V57" s="171">
        <v>16887</v>
      </c>
      <c r="W57" s="171">
        <v>20075</v>
      </c>
      <c r="X57" s="171">
        <v>22587</v>
      </c>
      <c r="Y57" s="171">
        <v>22516</v>
      </c>
      <c r="Z57" s="171">
        <v>18721</v>
      </c>
      <c r="AA57" s="171">
        <v>13266</v>
      </c>
      <c r="AB57" s="171">
        <v>30497</v>
      </c>
      <c r="AC57" s="171">
        <v>35949</v>
      </c>
      <c r="AD57" s="171">
        <v>47356</v>
      </c>
      <c r="AE57" s="171">
        <v>66402</v>
      </c>
      <c r="AF57" s="171">
        <v>54016</v>
      </c>
      <c r="AG57" s="171">
        <v>44744</v>
      </c>
      <c r="AH57" s="171">
        <v>1014275</v>
      </c>
      <c r="AI57" s="170">
        <v>82.8</v>
      </c>
      <c r="AJ57" s="186">
        <v>22884180</v>
      </c>
      <c r="AK57" s="170">
        <v>44.3</v>
      </c>
      <c r="AL57" s="450"/>
      <c r="AM57" s="449"/>
    </row>
    <row r="58" spans="1:39">
      <c r="A58" s="1015"/>
      <c r="B58" s="100" t="s">
        <v>206</v>
      </c>
      <c r="C58" s="101" t="s">
        <v>207</v>
      </c>
      <c r="D58" s="172">
        <v>1522</v>
      </c>
      <c r="E58" s="172">
        <v>2788</v>
      </c>
      <c r="F58" s="172">
        <v>5756</v>
      </c>
      <c r="G58" s="172">
        <v>8949</v>
      </c>
      <c r="H58" s="172">
        <v>6866</v>
      </c>
      <c r="I58" s="172">
        <v>3790</v>
      </c>
      <c r="J58" s="172">
        <v>1476</v>
      </c>
      <c r="K58" s="172">
        <v>1973</v>
      </c>
      <c r="L58" s="172">
        <v>1824</v>
      </c>
      <c r="M58" s="172">
        <v>1548</v>
      </c>
      <c r="N58" s="172">
        <v>1607</v>
      </c>
      <c r="O58" s="172">
        <v>2631</v>
      </c>
      <c r="P58" s="172">
        <v>3734</v>
      </c>
      <c r="Q58" s="172">
        <v>4583</v>
      </c>
      <c r="R58" s="172">
        <v>2429</v>
      </c>
      <c r="S58" s="172">
        <v>2122</v>
      </c>
      <c r="T58" s="172">
        <v>2304</v>
      </c>
      <c r="U58" s="172">
        <v>775</v>
      </c>
      <c r="V58" s="172">
        <v>1109</v>
      </c>
      <c r="W58" s="172">
        <v>1291</v>
      </c>
      <c r="X58" s="172">
        <v>1169</v>
      </c>
      <c r="Y58" s="172">
        <v>963</v>
      </c>
      <c r="Z58" s="172">
        <v>1385</v>
      </c>
      <c r="AA58" s="172">
        <v>1309</v>
      </c>
      <c r="AB58" s="172">
        <v>2239</v>
      </c>
      <c r="AC58" s="172">
        <v>2166</v>
      </c>
      <c r="AD58" s="172">
        <v>2799</v>
      </c>
      <c r="AE58" s="172">
        <v>4914</v>
      </c>
      <c r="AF58" s="172">
        <v>4327</v>
      </c>
      <c r="AG58" s="172">
        <v>2982</v>
      </c>
      <c r="AH58" s="172">
        <v>83330</v>
      </c>
      <c r="AI58" s="173">
        <v>6.8</v>
      </c>
      <c r="AJ58" s="19">
        <v>1151434</v>
      </c>
      <c r="AK58" s="173">
        <v>72.400000000000006</v>
      </c>
      <c r="AL58" s="450"/>
      <c r="AM58" s="449"/>
    </row>
    <row r="59" spans="1:39">
      <c r="A59" s="1015"/>
      <c r="B59" s="100" t="s">
        <v>208</v>
      </c>
      <c r="C59" s="174" t="s">
        <v>209</v>
      </c>
      <c r="D59" s="172">
        <v>2238</v>
      </c>
      <c r="E59" s="172">
        <v>8149</v>
      </c>
      <c r="F59" s="172">
        <v>16237</v>
      </c>
      <c r="G59" s="172">
        <v>24339</v>
      </c>
      <c r="H59" s="172">
        <v>15420</v>
      </c>
      <c r="I59" s="172">
        <v>6552</v>
      </c>
      <c r="J59" s="172">
        <v>3854</v>
      </c>
      <c r="K59" s="172">
        <v>6300</v>
      </c>
      <c r="L59" s="172">
        <v>7385</v>
      </c>
      <c r="M59" s="172">
        <v>6217</v>
      </c>
      <c r="N59" s="172">
        <v>7697</v>
      </c>
      <c r="O59" s="172">
        <v>9876</v>
      </c>
      <c r="P59" s="172">
        <v>14856</v>
      </c>
      <c r="Q59" s="172">
        <v>15688</v>
      </c>
      <c r="R59" s="172">
        <v>6523</v>
      </c>
      <c r="S59" s="172">
        <v>6643</v>
      </c>
      <c r="T59" s="172">
        <v>6389</v>
      </c>
      <c r="U59" s="172">
        <v>2056</v>
      </c>
      <c r="V59" s="172">
        <v>3616</v>
      </c>
      <c r="W59" s="172">
        <v>4405</v>
      </c>
      <c r="X59" s="172">
        <v>4886</v>
      </c>
      <c r="Y59" s="172">
        <v>4877</v>
      </c>
      <c r="Z59" s="172">
        <v>3927</v>
      </c>
      <c r="AA59" s="172">
        <v>2564</v>
      </c>
      <c r="AB59" s="172">
        <v>6520</v>
      </c>
      <c r="AC59" s="172">
        <v>7829</v>
      </c>
      <c r="AD59" s="172">
        <v>10829</v>
      </c>
      <c r="AE59" s="172">
        <v>15049</v>
      </c>
      <c r="AF59" s="172">
        <v>11234</v>
      </c>
      <c r="AG59" s="172">
        <v>10669</v>
      </c>
      <c r="AH59" s="172">
        <v>252824</v>
      </c>
      <c r="AI59" s="173">
        <v>20.6</v>
      </c>
      <c r="AJ59" s="19">
        <v>3083889</v>
      </c>
      <c r="AK59" s="173">
        <v>82</v>
      </c>
      <c r="AL59" s="450"/>
      <c r="AM59" s="449"/>
    </row>
    <row r="60" spans="1:39">
      <c r="A60" s="1015"/>
      <c r="B60" s="100" t="s">
        <v>210</v>
      </c>
      <c r="C60" s="174" t="s">
        <v>211</v>
      </c>
      <c r="D60" s="172">
        <v>1657</v>
      </c>
      <c r="E60" s="172">
        <v>4262</v>
      </c>
      <c r="F60" s="172">
        <v>9216</v>
      </c>
      <c r="G60" s="172">
        <v>15882</v>
      </c>
      <c r="H60" s="172">
        <v>10565</v>
      </c>
      <c r="I60" s="172">
        <v>5377</v>
      </c>
      <c r="J60" s="172">
        <v>3287</v>
      </c>
      <c r="K60" s="172">
        <v>4634</v>
      </c>
      <c r="L60" s="172">
        <v>5199</v>
      </c>
      <c r="M60" s="172">
        <v>3449</v>
      </c>
      <c r="N60" s="172">
        <v>6002</v>
      </c>
      <c r="O60" s="172">
        <v>8021</v>
      </c>
      <c r="P60" s="172">
        <v>10083</v>
      </c>
      <c r="Q60" s="172">
        <v>9681</v>
      </c>
      <c r="R60" s="172">
        <v>4997</v>
      </c>
      <c r="S60" s="172">
        <v>6002</v>
      </c>
      <c r="T60" s="172">
        <v>7034</v>
      </c>
      <c r="U60" s="172">
        <v>2807</v>
      </c>
      <c r="V60" s="172">
        <v>4065</v>
      </c>
      <c r="W60" s="172">
        <v>3699</v>
      </c>
      <c r="X60" s="172">
        <v>4430</v>
      </c>
      <c r="Y60" s="172">
        <v>3723</v>
      </c>
      <c r="Z60" s="172">
        <v>2710</v>
      </c>
      <c r="AA60" s="172">
        <v>1891</v>
      </c>
      <c r="AB60" s="172">
        <v>5032</v>
      </c>
      <c r="AC60" s="172">
        <v>7159</v>
      </c>
      <c r="AD60" s="172">
        <v>10124</v>
      </c>
      <c r="AE60" s="172">
        <v>12881</v>
      </c>
      <c r="AF60" s="172">
        <v>10769</v>
      </c>
      <c r="AG60" s="172">
        <v>8688</v>
      </c>
      <c r="AH60" s="172">
        <v>193326</v>
      </c>
      <c r="AI60" s="173">
        <v>15.8</v>
      </c>
      <c r="AJ60" s="19">
        <v>2277897</v>
      </c>
      <c r="AK60" s="173">
        <v>84.9</v>
      </c>
      <c r="AL60" s="450"/>
      <c r="AM60" s="449"/>
    </row>
    <row r="61" spans="1:39">
      <c r="A61" s="1015"/>
      <c r="B61" s="100" t="s">
        <v>212</v>
      </c>
      <c r="C61" s="174" t="s">
        <v>213</v>
      </c>
      <c r="D61" s="172">
        <v>1209</v>
      </c>
      <c r="E61" s="172">
        <v>2901</v>
      </c>
      <c r="F61" s="172">
        <v>5042</v>
      </c>
      <c r="G61" s="172">
        <v>8168</v>
      </c>
      <c r="H61" s="172">
        <v>6851</v>
      </c>
      <c r="I61" s="172">
        <v>3026</v>
      </c>
      <c r="J61" s="172">
        <v>1823</v>
      </c>
      <c r="K61" s="172">
        <v>2432</v>
      </c>
      <c r="L61" s="172">
        <v>2286</v>
      </c>
      <c r="M61" s="172">
        <v>1476</v>
      </c>
      <c r="N61" s="172">
        <v>1732</v>
      </c>
      <c r="O61" s="172">
        <v>2969</v>
      </c>
      <c r="P61" s="172">
        <v>4032</v>
      </c>
      <c r="Q61" s="172">
        <v>4150</v>
      </c>
      <c r="R61" s="172">
        <v>2278</v>
      </c>
      <c r="S61" s="172">
        <v>2065</v>
      </c>
      <c r="T61" s="172">
        <v>2286</v>
      </c>
      <c r="U61" s="172">
        <v>1075</v>
      </c>
      <c r="V61" s="172">
        <v>1468</v>
      </c>
      <c r="W61" s="172">
        <v>1567</v>
      </c>
      <c r="X61" s="172">
        <v>1638</v>
      </c>
      <c r="Y61" s="172">
        <v>1770</v>
      </c>
      <c r="Z61" s="172">
        <v>1448</v>
      </c>
      <c r="AA61" s="172">
        <v>1215</v>
      </c>
      <c r="AB61" s="172">
        <v>2818</v>
      </c>
      <c r="AC61" s="172">
        <v>3135</v>
      </c>
      <c r="AD61" s="172">
        <v>3850</v>
      </c>
      <c r="AE61" s="172">
        <v>6251</v>
      </c>
      <c r="AF61" s="172">
        <v>5906</v>
      </c>
      <c r="AG61" s="172">
        <v>4916</v>
      </c>
      <c r="AH61" s="172">
        <v>91783</v>
      </c>
      <c r="AI61" s="173">
        <v>7.5</v>
      </c>
      <c r="AJ61" s="19">
        <v>1967513</v>
      </c>
      <c r="AK61" s="173">
        <v>46.6</v>
      </c>
      <c r="AL61" s="450"/>
      <c r="AM61" s="449"/>
    </row>
    <row r="62" spans="1:39">
      <c r="A62" s="1015"/>
      <c r="B62" s="100" t="s">
        <v>214</v>
      </c>
      <c r="C62" s="174" t="s">
        <v>215</v>
      </c>
      <c r="D62" s="172">
        <v>2948</v>
      </c>
      <c r="E62" s="172">
        <v>5799</v>
      </c>
      <c r="F62" s="172">
        <v>10940</v>
      </c>
      <c r="G62" s="172">
        <v>14621</v>
      </c>
      <c r="H62" s="172">
        <v>10603</v>
      </c>
      <c r="I62" s="172">
        <v>4303</v>
      </c>
      <c r="J62" s="172">
        <v>2994</v>
      </c>
      <c r="K62" s="172">
        <v>3705</v>
      </c>
      <c r="L62" s="172">
        <v>3663</v>
      </c>
      <c r="M62" s="172">
        <v>2604</v>
      </c>
      <c r="N62" s="172">
        <v>3353</v>
      </c>
      <c r="O62" s="172">
        <v>5965</v>
      </c>
      <c r="P62" s="172">
        <v>8287</v>
      </c>
      <c r="Q62" s="172">
        <v>9386</v>
      </c>
      <c r="R62" s="172">
        <v>3982</v>
      </c>
      <c r="S62" s="172">
        <v>3432</v>
      </c>
      <c r="T62" s="172">
        <v>3974</v>
      </c>
      <c r="U62" s="172">
        <v>1188</v>
      </c>
      <c r="V62" s="172">
        <v>1648</v>
      </c>
      <c r="W62" s="172">
        <v>2278</v>
      </c>
      <c r="X62" s="172">
        <v>2704</v>
      </c>
      <c r="Y62" s="172">
        <v>3042</v>
      </c>
      <c r="Z62" s="172">
        <v>2476</v>
      </c>
      <c r="AA62" s="172">
        <v>2262</v>
      </c>
      <c r="AB62" s="172">
        <v>4280</v>
      </c>
      <c r="AC62" s="172">
        <v>4286</v>
      </c>
      <c r="AD62" s="172">
        <v>7539</v>
      </c>
      <c r="AE62" s="172">
        <v>13305</v>
      </c>
      <c r="AF62" s="172">
        <v>9374</v>
      </c>
      <c r="AG62" s="172">
        <v>9327</v>
      </c>
      <c r="AH62" s="172">
        <v>164268</v>
      </c>
      <c r="AI62" s="173">
        <v>13.4</v>
      </c>
      <c r="AJ62" s="19">
        <v>2366567</v>
      </c>
      <c r="AK62" s="173">
        <v>69.400000000000006</v>
      </c>
      <c r="AL62" s="450"/>
      <c r="AM62" s="449"/>
    </row>
    <row r="63" spans="1:39">
      <c r="A63" s="1015"/>
      <c r="B63" s="100" t="s">
        <v>216</v>
      </c>
      <c r="C63" s="175" t="s">
        <v>217</v>
      </c>
      <c r="D63" s="172">
        <v>550</v>
      </c>
      <c r="E63" s="172">
        <v>1528</v>
      </c>
      <c r="F63" s="172">
        <v>2349</v>
      </c>
      <c r="G63" s="172">
        <v>4201</v>
      </c>
      <c r="H63" s="172">
        <v>4147</v>
      </c>
      <c r="I63" s="172">
        <v>2362</v>
      </c>
      <c r="J63" s="172">
        <v>1074</v>
      </c>
      <c r="K63" s="172">
        <v>1111</v>
      </c>
      <c r="L63" s="172">
        <v>1103</v>
      </c>
      <c r="M63" s="172">
        <v>998</v>
      </c>
      <c r="N63" s="172">
        <v>1084</v>
      </c>
      <c r="O63" s="172">
        <v>1279</v>
      </c>
      <c r="P63" s="172">
        <v>1875</v>
      </c>
      <c r="Q63" s="172">
        <v>2921</v>
      </c>
      <c r="R63" s="172">
        <v>1088</v>
      </c>
      <c r="S63" s="172">
        <v>1033</v>
      </c>
      <c r="T63" s="172">
        <v>1575</v>
      </c>
      <c r="U63" s="172">
        <v>1173</v>
      </c>
      <c r="V63" s="172">
        <v>1538</v>
      </c>
      <c r="W63" s="172">
        <v>2177</v>
      </c>
      <c r="X63" s="172">
        <v>1880</v>
      </c>
      <c r="Y63" s="172">
        <v>1544</v>
      </c>
      <c r="Z63" s="172">
        <v>1194</v>
      </c>
      <c r="AA63" s="172">
        <v>678</v>
      </c>
      <c r="AB63" s="172">
        <v>1724</v>
      </c>
      <c r="AC63" s="172">
        <v>2301</v>
      </c>
      <c r="AD63" s="172">
        <v>2575</v>
      </c>
      <c r="AE63" s="172">
        <v>2658</v>
      </c>
      <c r="AF63" s="172">
        <v>2400</v>
      </c>
      <c r="AG63" s="172">
        <v>1895</v>
      </c>
      <c r="AH63" s="172">
        <v>54015</v>
      </c>
      <c r="AI63" s="173">
        <v>4.4000000000000004</v>
      </c>
      <c r="AJ63" s="19">
        <v>2528021</v>
      </c>
      <c r="AK63" s="173">
        <v>21.4</v>
      </c>
      <c r="AL63" s="450"/>
      <c r="AM63" s="449"/>
    </row>
    <row r="64" spans="1:39">
      <c r="A64" s="1015"/>
      <c r="B64" s="100" t="s">
        <v>218</v>
      </c>
      <c r="C64" s="174" t="s">
        <v>219</v>
      </c>
      <c r="D64" s="172">
        <v>1080</v>
      </c>
      <c r="E64" s="172">
        <v>1606</v>
      </c>
      <c r="F64" s="172">
        <v>2015</v>
      </c>
      <c r="G64" s="172">
        <v>3195</v>
      </c>
      <c r="H64" s="172">
        <v>3305</v>
      </c>
      <c r="I64" s="172">
        <v>1881</v>
      </c>
      <c r="J64" s="172">
        <v>1187</v>
      </c>
      <c r="K64" s="172">
        <v>1072</v>
      </c>
      <c r="L64" s="172">
        <v>948</v>
      </c>
      <c r="M64" s="172">
        <v>852</v>
      </c>
      <c r="N64" s="172">
        <v>874</v>
      </c>
      <c r="O64" s="172">
        <v>1072</v>
      </c>
      <c r="P64" s="172">
        <v>1327</v>
      </c>
      <c r="Q64" s="172">
        <v>1926</v>
      </c>
      <c r="R64" s="172">
        <v>787</v>
      </c>
      <c r="S64" s="172">
        <v>632</v>
      </c>
      <c r="T64" s="172">
        <v>716</v>
      </c>
      <c r="U64" s="172">
        <v>536</v>
      </c>
      <c r="V64" s="172">
        <v>665</v>
      </c>
      <c r="W64" s="172">
        <v>971</v>
      </c>
      <c r="X64" s="172">
        <v>1384</v>
      </c>
      <c r="Y64" s="172">
        <v>1383</v>
      </c>
      <c r="Z64" s="172">
        <v>941</v>
      </c>
      <c r="AA64" s="172">
        <v>586</v>
      </c>
      <c r="AB64" s="172">
        <v>1011</v>
      </c>
      <c r="AC64" s="172">
        <v>1574</v>
      </c>
      <c r="AD64" s="172">
        <v>2223</v>
      </c>
      <c r="AE64" s="172">
        <v>3493</v>
      </c>
      <c r="AF64" s="172">
        <v>2643</v>
      </c>
      <c r="AG64" s="172">
        <v>2391</v>
      </c>
      <c r="AH64" s="172">
        <v>44276</v>
      </c>
      <c r="AI64" s="173">
        <v>3.6</v>
      </c>
      <c r="AJ64" s="19">
        <v>3447175</v>
      </c>
      <c r="AK64" s="173">
        <v>12.8</v>
      </c>
      <c r="AL64" s="450"/>
      <c r="AM64" s="449"/>
    </row>
    <row r="65" spans="1:39">
      <c r="A65" s="1015"/>
      <c r="B65" s="100" t="s">
        <v>220</v>
      </c>
      <c r="C65" s="174" t="s">
        <v>221</v>
      </c>
      <c r="D65" s="172">
        <v>1324</v>
      </c>
      <c r="E65" s="172">
        <v>2391</v>
      </c>
      <c r="F65" s="172">
        <v>3548</v>
      </c>
      <c r="G65" s="172">
        <v>5221</v>
      </c>
      <c r="H65" s="172">
        <v>4691</v>
      </c>
      <c r="I65" s="172">
        <v>2709</v>
      </c>
      <c r="J65" s="172">
        <v>1213</v>
      </c>
      <c r="K65" s="172">
        <v>1306</v>
      </c>
      <c r="L65" s="172">
        <v>1327</v>
      </c>
      <c r="M65" s="172">
        <v>1310</v>
      </c>
      <c r="N65" s="172">
        <v>1133</v>
      </c>
      <c r="O65" s="172">
        <v>1252</v>
      </c>
      <c r="P65" s="172">
        <v>1628</v>
      </c>
      <c r="Q65" s="172">
        <v>1547</v>
      </c>
      <c r="R65" s="172">
        <v>831</v>
      </c>
      <c r="S65" s="172">
        <v>748</v>
      </c>
      <c r="T65" s="172">
        <v>775</v>
      </c>
      <c r="U65" s="172">
        <v>721</v>
      </c>
      <c r="V65" s="172">
        <v>1007</v>
      </c>
      <c r="W65" s="172">
        <v>1536</v>
      </c>
      <c r="X65" s="172">
        <v>2095</v>
      </c>
      <c r="Y65" s="172">
        <v>2198</v>
      </c>
      <c r="Z65" s="172">
        <v>1924</v>
      </c>
      <c r="AA65" s="172">
        <v>1503</v>
      </c>
      <c r="AB65" s="172">
        <v>2602</v>
      </c>
      <c r="AC65" s="172">
        <v>2409</v>
      </c>
      <c r="AD65" s="172">
        <v>2271</v>
      </c>
      <c r="AE65" s="172">
        <v>2242</v>
      </c>
      <c r="AF65" s="172">
        <v>2865</v>
      </c>
      <c r="AG65" s="172">
        <v>1774</v>
      </c>
      <c r="AH65" s="172">
        <v>58101</v>
      </c>
      <c r="AI65" s="173">
        <v>4.7</v>
      </c>
      <c r="AJ65" s="19">
        <v>3704793</v>
      </c>
      <c r="AK65" s="173">
        <v>15.7</v>
      </c>
      <c r="AL65" s="450"/>
      <c r="AM65" s="449"/>
    </row>
    <row r="66" spans="1:39">
      <c r="A66" s="1015"/>
      <c r="B66" s="100" t="s">
        <v>222</v>
      </c>
      <c r="C66" s="174" t="s">
        <v>223</v>
      </c>
      <c r="D66" s="172">
        <v>620</v>
      </c>
      <c r="E66" s="172">
        <v>1672</v>
      </c>
      <c r="F66" s="172">
        <v>3300</v>
      </c>
      <c r="G66" s="172">
        <v>4805</v>
      </c>
      <c r="H66" s="172">
        <v>4091</v>
      </c>
      <c r="I66" s="172">
        <v>2234</v>
      </c>
      <c r="J66" s="172">
        <v>1266</v>
      </c>
      <c r="K66" s="172">
        <v>1475</v>
      </c>
      <c r="L66" s="172">
        <v>1535</v>
      </c>
      <c r="M66" s="172">
        <v>1196</v>
      </c>
      <c r="N66" s="172">
        <v>931</v>
      </c>
      <c r="O66" s="172">
        <v>1156</v>
      </c>
      <c r="P66" s="172">
        <v>1437</v>
      </c>
      <c r="Q66" s="172">
        <v>1259</v>
      </c>
      <c r="R66" s="172">
        <v>834</v>
      </c>
      <c r="S66" s="172">
        <v>1058</v>
      </c>
      <c r="T66" s="172">
        <v>2199</v>
      </c>
      <c r="U66" s="172">
        <v>1255</v>
      </c>
      <c r="V66" s="172">
        <v>1771</v>
      </c>
      <c r="W66" s="172">
        <v>2151</v>
      </c>
      <c r="X66" s="172">
        <v>2401</v>
      </c>
      <c r="Y66" s="172">
        <v>3016</v>
      </c>
      <c r="Z66" s="172">
        <v>2716</v>
      </c>
      <c r="AA66" s="172">
        <v>1258</v>
      </c>
      <c r="AB66" s="172">
        <v>4271</v>
      </c>
      <c r="AC66" s="172">
        <v>5090</v>
      </c>
      <c r="AD66" s="172">
        <v>5146</v>
      </c>
      <c r="AE66" s="172">
        <v>5609</v>
      </c>
      <c r="AF66" s="172">
        <v>4498</v>
      </c>
      <c r="AG66" s="172">
        <v>2102</v>
      </c>
      <c r="AH66" s="172">
        <v>72352</v>
      </c>
      <c r="AI66" s="173">
        <v>5.9</v>
      </c>
      <c r="AJ66" s="19">
        <v>2356890</v>
      </c>
      <c r="AK66" s="173">
        <v>30.7</v>
      </c>
      <c r="AL66" s="450"/>
      <c r="AM66" s="449"/>
    </row>
    <row r="67" spans="1:39" ht="12.3">
      <c r="A67" s="1015"/>
      <c r="B67" s="176" t="s">
        <v>224</v>
      </c>
      <c r="C67" s="176" t="s">
        <v>225</v>
      </c>
      <c r="D67" s="177">
        <v>856</v>
      </c>
      <c r="E67" s="177">
        <v>3008</v>
      </c>
      <c r="F67" s="177">
        <v>5980</v>
      </c>
      <c r="G67" s="177">
        <v>9567</v>
      </c>
      <c r="H67" s="177">
        <v>6401</v>
      </c>
      <c r="I67" s="177">
        <v>3721</v>
      </c>
      <c r="J67" s="177">
        <v>1057</v>
      </c>
      <c r="K67" s="177">
        <v>1540</v>
      </c>
      <c r="L67" s="177">
        <v>2155</v>
      </c>
      <c r="M67" s="177">
        <v>2005</v>
      </c>
      <c r="N67" s="177">
        <v>2038</v>
      </c>
      <c r="O67" s="177">
        <v>2596</v>
      </c>
      <c r="P67" s="177">
        <v>3451</v>
      </c>
      <c r="Q67" s="177">
        <v>3743</v>
      </c>
      <c r="R67" s="177">
        <v>2614</v>
      </c>
      <c r="S67" s="177">
        <v>3319</v>
      </c>
      <c r="T67" s="177">
        <v>4016</v>
      </c>
      <c r="U67" s="177">
        <v>1574</v>
      </c>
      <c r="V67" s="177">
        <v>2325</v>
      </c>
      <c r="W67" s="177">
        <v>2109</v>
      </c>
      <c r="X67" s="177">
        <v>2028</v>
      </c>
      <c r="Y67" s="177">
        <v>3194</v>
      </c>
      <c r="Z67" s="177">
        <v>3092</v>
      </c>
      <c r="AA67" s="177">
        <v>955</v>
      </c>
      <c r="AB67" s="177">
        <v>2548</v>
      </c>
      <c r="AC67" s="177">
        <v>2647</v>
      </c>
      <c r="AD67" s="177">
        <v>3407</v>
      </c>
      <c r="AE67" s="177">
        <v>4438</v>
      </c>
      <c r="AF67" s="177">
        <v>4139</v>
      </c>
      <c r="AG67" s="177">
        <v>1941</v>
      </c>
      <c r="AH67" s="177">
        <v>92464</v>
      </c>
      <c r="AI67" s="170">
        <v>7.5</v>
      </c>
      <c r="AJ67" s="620">
        <v>1341594</v>
      </c>
      <c r="AK67" s="170">
        <v>68.900000000000006</v>
      </c>
      <c r="AL67" s="450"/>
      <c r="AM67" s="449"/>
    </row>
    <row r="68" spans="1:39" ht="12.3">
      <c r="A68" s="1015"/>
      <c r="B68" s="15" t="s">
        <v>226</v>
      </c>
      <c r="C68" s="178" t="s">
        <v>58</v>
      </c>
      <c r="D68" s="177">
        <v>2251</v>
      </c>
      <c r="E68" s="177">
        <v>3871</v>
      </c>
      <c r="F68" s="177">
        <v>9644</v>
      </c>
      <c r="G68" s="177">
        <v>11870</v>
      </c>
      <c r="H68" s="177">
        <v>6928</v>
      </c>
      <c r="I68" s="177">
        <v>2948</v>
      </c>
      <c r="J68" s="177">
        <v>1389</v>
      </c>
      <c r="K68" s="177">
        <v>977</v>
      </c>
      <c r="L68" s="177">
        <v>1202</v>
      </c>
      <c r="M68" s="177">
        <v>1423</v>
      </c>
      <c r="N68" s="177">
        <v>1881</v>
      </c>
      <c r="O68" s="177">
        <v>2025</v>
      </c>
      <c r="P68" s="177">
        <v>3169</v>
      </c>
      <c r="Q68" s="177">
        <v>3140</v>
      </c>
      <c r="R68" s="177">
        <v>1616</v>
      </c>
      <c r="S68" s="177">
        <v>2390</v>
      </c>
      <c r="T68" s="177">
        <v>2503</v>
      </c>
      <c r="U68" s="177">
        <v>2373</v>
      </c>
      <c r="V68" s="177">
        <v>3212</v>
      </c>
      <c r="W68" s="177">
        <v>2842</v>
      </c>
      <c r="X68" s="177">
        <v>3345</v>
      </c>
      <c r="Y68" s="177">
        <v>3335</v>
      </c>
      <c r="Z68" s="177">
        <v>2208</v>
      </c>
      <c r="AA68" s="177">
        <v>1967</v>
      </c>
      <c r="AB68" s="177">
        <v>4776</v>
      </c>
      <c r="AC68" s="177">
        <v>6090</v>
      </c>
      <c r="AD68" s="177">
        <v>7852</v>
      </c>
      <c r="AE68" s="177">
        <v>9975</v>
      </c>
      <c r="AF68" s="177">
        <v>8644</v>
      </c>
      <c r="AG68" s="177">
        <v>2938</v>
      </c>
      <c r="AH68" s="177">
        <v>118784</v>
      </c>
      <c r="AI68" s="170">
        <v>9.6999999999999993</v>
      </c>
      <c r="AJ68" s="186">
        <v>2446171</v>
      </c>
      <c r="AK68" s="170">
        <v>48.6</v>
      </c>
      <c r="AL68" s="450"/>
      <c r="AM68" s="449"/>
    </row>
    <row r="69" spans="1:39" ht="23.25" customHeight="1">
      <c r="A69" s="1014" t="s">
        <v>2834</v>
      </c>
      <c r="B69" s="15" t="s">
        <v>203</v>
      </c>
      <c r="C69" s="99" t="s">
        <v>969</v>
      </c>
      <c r="D69" s="185" t="s">
        <v>2477</v>
      </c>
      <c r="E69" s="185" t="s">
        <v>2477</v>
      </c>
      <c r="F69" s="185" t="s">
        <v>2477</v>
      </c>
      <c r="G69" s="185" t="s">
        <v>2477</v>
      </c>
      <c r="H69" s="185" t="s">
        <v>2477</v>
      </c>
      <c r="I69" s="185" t="s">
        <v>2477</v>
      </c>
      <c r="J69" s="185" t="s">
        <v>2477</v>
      </c>
      <c r="K69" s="185" t="s">
        <v>2477</v>
      </c>
      <c r="L69" s="185" t="s">
        <v>2477</v>
      </c>
      <c r="M69" s="185" t="s">
        <v>2477</v>
      </c>
      <c r="N69" s="185" t="s">
        <v>2477</v>
      </c>
      <c r="O69" s="185" t="s">
        <v>2477</v>
      </c>
      <c r="P69" s="185" t="s">
        <v>2477</v>
      </c>
      <c r="Q69" s="185" t="s">
        <v>2477</v>
      </c>
      <c r="R69" s="185" t="s">
        <v>2477</v>
      </c>
      <c r="S69" s="185" t="s">
        <v>2477</v>
      </c>
      <c r="T69" s="185" t="s">
        <v>2477</v>
      </c>
      <c r="U69" s="185" t="s">
        <v>2477</v>
      </c>
      <c r="V69" s="185" t="s">
        <v>2477</v>
      </c>
      <c r="W69" s="185" t="s">
        <v>2477</v>
      </c>
      <c r="X69" s="185" t="s">
        <v>2477</v>
      </c>
      <c r="Y69" s="185" t="s">
        <v>2477</v>
      </c>
      <c r="Z69" s="185" t="s">
        <v>2477</v>
      </c>
      <c r="AA69" s="185">
        <v>3104</v>
      </c>
      <c r="AB69" s="185">
        <v>6857</v>
      </c>
      <c r="AC69" s="185">
        <v>7644</v>
      </c>
      <c r="AD69" s="185">
        <v>7593</v>
      </c>
      <c r="AE69" s="185">
        <v>8601</v>
      </c>
      <c r="AF69" s="185">
        <v>8403</v>
      </c>
      <c r="AG69" s="185">
        <v>4271</v>
      </c>
      <c r="AH69" s="177">
        <v>46473</v>
      </c>
      <c r="AI69" s="170">
        <v>100</v>
      </c>
      <c r="AJ69" s="186">
        <v>26671945</v>
      </c>
      <c r="AK69" s="170">
        <v>1.7</v>
      </c>
      <c r="AL69" s="450"/>
      <c r="AM69" s="449"/>
    </row>
    <row r="70" spans="1:39" ht="12.3">
      <c r="A70" s="1015"/>
      <c r="B70" s="15" t="s">
        <v>204</v>
      </c>
      <c r="C70" s="99" t="s">
        <v>205</v>
      </c>
      <c r="D70" s="311" t="s">
        <v>2477</v>
      </c>
      <c r="E70" s="311" t="s">
        <v>2477</v>
      </c>
      <c r="F70" s="311" t="s">
        <v>2477</v>
      </c>
      <c r="G70" s="311" t="s">
        <v>2477</v>
      </c>
      <c r="H70" s="311" t="s">
        <v>2477</v>
      </c>
      <c r="I70" s="311" t="s">
        <v>2477</v>
      </c>
      <c r="J70" s="311" t="s">
        <v>2477</v>
      </c>
      <c r="K70" s="311" t="s">
        <v>2477</v>
      </c>
      <c r="L70" s="311" t="s">
        <v>2477</v>
      </c>
      <c r="M70" s="311" t="s">
        <v>2477</v>
      </c>
      <c r="N70" s="311" t="s">
        <v>2477</v>
      </c>
      <c r="O70" s="311" t="s">
        <v>2477</v>
      </c>
      <c r="P70" s="311" t="s">
        <v>2477</v>
      </c>
      <c r="Q70" s="311" t="s">
        <v>2477</v>
      </c>
      <c r="R70" s="311" t="s">
        <v>2477</v>
      </c>
      <c r="S70" s="311" t="s">
        <v>2477</v>
      </c>
      <c r="T70" s="311" t="s">
        <v>2477</v>
      </c>
      <c r="U70" s="311" t="s">
        <v>2477</v>
      </c>
      <c r="V70" s="311" t="s">
        <v>2477</v>
      </c>
      <c r="W70" s="311" t="s">
        <v>2477</v>
      </c>
      <c r="X70" s="311" t="s">
        <v>2477</v>
      </c>
      <c r="Y70" s="311" t="s">
        <v>2477</v>
      </c>
      <c r="Z70" s="311" t="s">
        <v>2477</v>
      </c>
      <c r="AA70" s="311">
        <v>2095</v>
      </c>
      <c r="AB70" s="311">
        <v>4385</v>
      </c>
      <c r="AC70" s="311">
        <v>4953</v>
      </c>
      <c r="AD70" s="311">
        <v>4872</v>
      </c>
      <c r="AE70" s="311">
        <v>5614</v>
      </c>
      <c r="AF70" s="311">
        <v>5480</v>
      </c>
      <c r="AG70" s="311">
        <v>3262</v>
      </c>
      <c r="AH70" s="177">
        <v>30661</v>
      </c>
      <c r="AI70" s="170">
        <v>66</v>
      </c>
      <c r="AJ70" s="186">
        <v>22884180</v>
      </c>
      <c r="AK70" s="170">
        <v>1.3</v>
      </c>
      <c r="AL70" s="450"/>
      <c r="AM70" s="449"/>
    </row>
    <row r="71" spans="1:39">
      <c r="A71" s="1015"/>
      <c r="B71" s="100" t="s">
        <v>206</v>
      </c>
      <c r="C71" s="101" t="s">
        <v>207</v>
      </c>
      <c r="D71" s="172" t="s">
        <v>2477</v>
      </c>
      <c r="E71" s="172" t="s">
        <v>2477</v>
      </c>
      <c r="F71" s="172" t="s">
        <v>2477</v>
      </c>
      <c r="G71" s="172" t="s">
        <v>2477</v>
      </c>
      <c r="H71" s="172" t="s">
        <v>2477</v>
      </c>
      <c r="I71" s="172" t="s">
        <v>2477</v>
      </c>
      <c r="J71" s="172" t="s">
        <v>2477</v>
      </c>
      <c r="K71" s="172" t="s">
        <v>2477</v>
      </c>
      <c r="L71" s="172" t="s">
        <v>2477</v>
      </c>
      <c r="M71" s="172" t="s">
        <v>2477</v>
      </c>
      <c r="N71" s="172" t="s">
        <v>2477</v>
      </c>
      <c r="O71" s="172" t="s">
        <v>2477</v>
      </c>
      <c r="P71" s="172" t="s">
        <v>2477</v>
      </c>
      <c r="Q71" s="172" t="s">
        <v>2477</v>
      </c>
      <c r="R71" s="172" t="s">
        <v>2477</v>
      </c>
      <c r="S71" s="172" t="s">
        <v>2477</v>
      </c>
      <c r="T71" s="172" t="s">
        <v>2477</v>
      </c>
      <c r="U71" s="172" t="s">
        <v>2477</v>
      </c>
      <c r="V71" s="172" t="s">
        <v>2477</v>
      </c>
      <c r="W71" s="172" t="s">
        <v>2477</v>
      </c>
      <c r="X71" s="172" t="s">
        <v>2477</v>
      </c>
      <c r="Y71" s="172" t="s">
        <v>2477</v>
      </c>
      <c r="Z71" s="172" t="s">
        <v>2477</v>
      </c>
      <c r="AA71" s="172">
        <v>218</v>
      </c>
      <c r="AB71" s="172">
        <v>415</v>
      </c>
      <c r="AC71" s="172">
        <v>334</v>
      </c>
      <c r="AD71" s="172">
        <v>259</v>
      </c>
      <c r="AE71" s="172">
        <v>386</v>
      </c>
      <c r="AF71" s="172">
        <v>650</v>
      </c>
      <c r="AG71" s="172">
        <v>408</v>
      </c>
      <c r="AH71" s="19">
        <v>2670</v>
      </c>
      <c r="AI71" s="173">
        <v>5.7</v>
      </c>
      <c r="AJ71" s="19">
        <v>1151434</v>
      </c>
      <c r="AK71" s="170">
        <v>2.2999999999999998</v>
      </c>
      <c r="AL71" s="450"/>
      <c r="AM71" s="449"/>
    </row>
    <row r="72" spans="1:39">
      <c r="A72" s="1015"/>
      <c r="B72" s="100" t="s">
        <v>208</v>
      </c>
      <c r="C72" s="174" t="s">
        <v>209</v>
      </c>
      <c r="D72" s="172" t="s">
        <v>2477</v>
      </c>
      <c r="E72" s="172" t="s">
        <v>2477</v>
      </c>
      <c r="F72" s="172" t="s">
        <v>2477</v>
      </c>
      <c r="G72" s="172" t="s">
        <v>2477</v>
      </c>
      <c r="H72" s="172" t="s">
        <v>2477</v>
      </c>
      <c r="I72" s="172" t="s">
        <v>2477</v>
      </c>
      <c r="J72" s="172" t="s">
        <v>2477</v>
      </c>
      <c r="K72" s="172" t="s">
        <v>2477</v>
      </c>
      <c r="L72" s="172" t="s">
        <v>2477</v>
      </c>
      <c r="M72" s="172" t="s">
        <v>2477</v>
      </c>
      <c r="N72" s="172" t="s">
        <v>2477</v>
      </c>
      <c r="O72" s="172" t="s">
        <v>2477</v>
      </c>
      <c r="P72" s="172" t="s">
        <v>2477</v>
      </c>
      <c r="Q72" s="172" t="s">
        <v>2477</v>
      </c>
      <c r="R72" s="172" t="s">
        <v>2477</v>
      </c>
      <c r="S72" s="172" t="s">
        <v>2477</v>
      </c>
      <c r="T72" s="172" t="s">
        <v>2477</v>
      </c>
      <c r="U72" s="172" t="s">
        <v>2477</v>
      </c>
      <c r="V72" s="172" t="s">
        <v>2477</v>
      </c>
      <c r="W72" s="172" t="s">
        <v>2477</v>
      </c>
      <c r="X72" s="172" t="s">
        <v>2477</v>
      </c>
      <c r="Y72" s="172" t="s">
        <v>2477</v>
      </c>
      <c r="Z72" s="172" t="s">
        <v>2477</v>
      </c>
      <c r="AA72" s="172">
        <v>127</v>
      </c>
      <c r="AB72" s="172">
        <v>314</v>
      </c>
      <c r="AC72" s="172">
        <v>401</v>
      </c>
      <c r="AD72" s="172">
        <v>364</v>
      </c>
      <c r="AE72" s="172">
        <v>460</v>
      </c>
      <c r="AF72" s="172">
        <v>387</v>
      </c>
      <c r="AG72" s="172">
        <v>294</v>
      </c>
      <c r="AH72" s="19">
        <v>2347</v>
      </c>
      <c r="AI72" s="173">
        <v>5.0999999999999996</v>
      </c>
      <c r="AJ72" s="19">
        <v>3083889</v>
      </c>
      <c r="AK72" s="170">
        <v>0.8</v>
      </c>
      <c r="AL72" s="450"/>
      <c r="AM72" s="449"/>
    </row>
    <row r="73" spans="1:39">
      <c r="A73" s="1015"/>
      <c r="B73" s="100" t="s">
        <v>210</v>
      </c>
      <c r="C73" s="174" t="s">
        <v>211</v>
      </c>
      <c r="D73" s="172" t="s">
        <v>2477</v>
      </c>
      <c r="E73" s="172" t="s">
        <v>2477</v>
      </c>
      <c r="F73" s="172" t="s">
        <v>2477</v>
      </c>
      <c r="G73" s="172" t="s">
        <v>2477</v>
      </c>
      <c r="H73" s="172" t="s">
        <v>2477</v>
      </c>
      <c r="I73" s="172" t="s">
        <v>2477</v>
      </c>
      <c r="J73" s="172" t="s">
        <v>2477</v>
      </c>
      <c r="K73" s="172" t="s">
        <v>2477</v>
      </c>
      <c r="L73" s="172" t="s">
        <v>2477</v>
      </c>
      <c r="M73" s="172" t="s">
        <v>2477</v>
      </c>
      <c r="N73" s="172" t="s">
        <v>2477</v>
      </c>
      <c r="O73" s="172" t="s">
        <v>2477</v>
      </c>
      <c r="P73" s="172" t="s">
        <v>2477</v>
      </c>
      <c r="Q73" s="172" t="s">
        <v>2477</v>
      </c>
      <c r="R73" s="172" t="s">
        <v>2477</v>
      </c>
      <c r="S73" s="172" t="s">
        <v>2477</v>
      </c>
      <c r="T73" s="172" t="s">
        <v>2477</v>
      </c>
      <c r="U73" s="172" t="s">
        <v>2477</v>
      </c>
      <c r="V73" s="172" t="s">
        <v>2477</v>
      </c>
      <c r="W73" s="172" t="s">
        <v>2477</v>
      </c>
      <c r="X73" s="172" t="s">
        <v>2477</v>
      </c>
      <c r="Y73" s="172" t="s">
        <v>2477</v>
      </c>
      <c r="Z73" s="172" t="s">
        <v>2477</v>
      </c>
      <c r="AA73" s="172">
        <v>152</v>
      </c>
      <c r="AB73" s="172">
        <v>425</v>
      </c>
      <c r="AC73" s="172">
        <v>450</v>
      </c>
      <c r="AD73" s="172">
        <v>618</v>
      </c>
      <c r="AE73" s="172">
        <v>672</v>
      </c>
      <c r="AF73" s="172">
        <v>607</v>
      </c>
      <c r="AG73" s="172">
        <v>476</v>
      </c>
      <c r="AH73" s="19">
        <v>3400</v>
      </c>
      <c r="AI73" s="173">
        <v>7.3</v>
      </c>
      <c r="AJ73" s="19">
        <v>2277897</v>
      </c>
      <c r="AK73" s="170">
        <v>1.5</v>
      </c>
      <c r="AL73" s="450"/>
      <c r="AM73" s="449"/>
    </row>
    <row r="74" spans="1:39">
      <c r="A74" s="1015"/>
      <c r="B74" s="100" t="s">
        <v>212</v>
      </c>
      <c r="C74" s="174" t="s">
        <v>213</v>
      </c>
      <c r="D74" s="172" t="s">
        <v>2477</v>
      </c>
      <c r="E74" s="172" t="s">
        <v>2477</v>
      </c>
      <c r="F74" s="172" t="s">
        <v>2477</v>
      </c>
      <c r="G74" s="172" t="s">
        <v>2477</v>
      </c>
      <c r="H74" s="172" t="s">
        <v>2477</v>
      </c>
      <c r="I74" s="172" t="s">
        <v>2477</v>
      </c>
      <c r="J74" s="172" t="s">
        <v>2477</v>
      </c>
      <c r="K74" s="172" t="s">
        <v>2477</v>
      </c>
      <c r="L74" s="172" t="s">
        <v>2477</v>
      </c>
      <c r="M74" s="172" t="s">
        <v>2477</v>
      </c>
      <c r="N74" s="172" t="s">
        <v>2477</v>
      </c>
      <c r="O74" s="172" t="s">
        <v>2477</v>
      </c>
      <c r="P74" s="172" t="s">
        <v>2477</v>
      </c>
      <c r="Q74" s="172" t="s">
        <v>2477</v>
      </c>
      <c r="R74" s="172" t="s">
        <v>2477</v>
      </c>
      <c r="S74" s="172" t="s">
        <v>2477</v>
      </c>
      <c r="T74" s="172" t="s">
        <v>2477</v>
      </c>
      <c r="U74" s="172" t="s">
        <v>2477</v>
      </c>
      <c r="V74" s="172" t="s">
        <v>2477</v>
      </c>
      <c r="W74" s="172" t="s">
        <v>2477</v>
      </c>
      <c r="X74" s="172" t="s">
        <v>2477</v>
      </c>
      <c r="Y74" s="172" t="s">
        <v>2477</v>
      </c>
      <c r="Z74" s="172" t="s">
        <v>2477</v>
      </c>
      <c r="AA74" s="172">
        <v>268</v>
      </c>
      <c r="AB74" s="172">
        <v>543</v>
      </c>
      <c r="AC74" s="172">
        <v>478</v>
      </c>
      <c r="AD74" s="172">
        <v>444</v>
      </c>
      <c r="AE74" s="172">
        <v>685</v>
      </c>
      <c r="AF74" s="172">
        <v>636</v>
      </c>
      <c r="AG74" s="172">
        <v>433</v>
      </c>
      <c r="AH74" s="19">
        <v>3487</v>
      </c>
      <c r="AI74" s="173">
        <v>7.5</v>
      </c>
      <c r="AJ74" s="19">
        <v>1967513</v>
      </c>
      <c r="AK74" s="170">
        <v>1.8</v>
      </c>
      <c r="AL74" s="450"/>
      <c r="AM74" s="449"/>
    </row>
    <row r="75" spans="1:39">
      <c r="A75" s="1015"/>
      <c r="B75" s="100" t="s">
        <v>214</v>
      </c>
      <c r="C75" s="174" t="s">
        <v>215</v>
      </c>
      <c r="D75" s="172" t="s">
        <v>2477</v>
      </c>
      <c r="E75" s="172" t="s">
        <v>2477</v>
      </c>
      <c r="F75" s="172" t="s">
        <v>2477</v>
      </c>
      <c r="G75" s="172" t="s">
        <v>2477</v>
      </c>
      <c r="H75" s="172" t="s">
        <v>2477</v>
      </c>
      <c r="I75" s="172" t="s">
        <v>2477</v>
      </c>
      <c r="J75" s="172" t="s">
        <v>2477</v>
      </c>
      <c r="K75" s="172" t="s">
        <v>2477</v>
      </c>
      <c r="L75" s="172" t="s">
        <v>2477</v>
      </c>
      <c r="M75" s="172" t="s">
        <v>2477</v>
      </c>
      <c r="N75" s="172" t="s">
        <v>2477</v>
      </c>
      <c r="O75" s="172" t="s">
        <v>2477</v>
      </c>
      <c r="P75" s="172" t="s">
        <v>2477</v>
      </c>
      <c r="Q75" s="172" t="s">
        <v>2477</v>
      </c>
      <c r="R75" s="172" t="s">
        <v>2477</v>
      </c>
      <c r="S75" s="172" t="s">
        <v>2477</v>
      </c>
      <c r="T75" s="172" t="s">
        <v>2477</v>
      </c>
      <c r="U75" s="172" t="s">
        <v>2477</v>
      </c>
      <c r="V75" s="172" t="s">
        <v>2477</v>
      </c>
      <c r="W75" s="172" t="s">
        <v>2477</v>
      </c>
      <c r="X75" s="172" t="s">
        <v>2477</v>
      </c>
      <c r="Y75" s="172" t="s">
        <v>2477</v>
      </c>
      <c r="Z75" s="172" t="s">
        <v>2477</v>
      </c>
      <c r="AA75" s="172">
        <v>270</v>
      </c>
      <c r="AB75" s="172">
        <v>451</v>
      </c>
      <c r="AC75" s="172">
        <v>294</v>
      </c>
      <c r="AD75" s="172">
        <v>383</v>
      </c>
      <c r="AE75" s="172">
        <v>536</v>
      </c>
      <c r="AF75" s="172">
        <v>550</v>
      </c>
      <c r="AG75" s="172">
        <v>281</v>
      </c>
      <c r="AH75" s="19">
        <v>2765</v>
      </c>
      <c r="AI75" s="173">
        <v>5.9</v>
      </c>
      <c r="AJ75" s="19">
        <v>2366567</v>
      </c>
      <c r="AK75" s="170">
        <v>1.2</v>
      </c>
      <c r="AL75" s="450"/>
      <c r="AM75" s="449"/>
    </row>
    <row r="76" spans="1:39">
      <c r="A76" s="1015"/>
      <c r="B76" s="100" t="s">
        <v>216</v>
      </c>
      <c r="C76" s="175" t="s">
        <v>217</v>
      </c>
      <c r="D76" s="172" t="s">
        <v>2477</v>
      </c>
      <c r="E76" s="172" t="s">
        <v>2477</v>
      </c>
      <c r="F76" s="172" t="s">
        <v>2477</v>
      </c>
      <c r="G76" s="172" t="s">
        <v>2477</v>
      </c>
      <c r="H76" s="172" t="s">
        <v>2477</v>
      </c>
      <c r="I76" s="172" t="s">
        <v>2477</v>
      </c>
      <c r="J76" s="172" t="s">
        <v>2477</v>
      </c>
      <c r="K76" s="172" t="s">
        <v>2477</v>
      </c>
      <c r="L76" s="172" t="s">
        <v>2477</v>
      </c>
      <c r="M76" s="172" t="s">
        <v>2477</v>
      </c>
      <c r="N76" s="172" t="s">
        <v>2477</v>
      </c>
      <c r="O76" s="172" t="s">
        <v>2477</v>
      </c>
      <c r="P76" s="172" t="s">
        <v>2477</v>
      </c>
      <c r="Q76" s="172" t="s">
        <v>2477</v>
      </c>
      <c r="R76" s="172" t="s">
        <v>2477</v>
      </c>
      <c r="S76" s="172" t="s">
        <v>2477</v>
      </c>
      <c r="T76" s="172" t="s">
        <v>2477</v>
      </c>
      <c r="U76" s="172" t="s">
        <v>2477</v>
      </c>
      <c r="V76" s="172" t="s">
        <v>2477</v>
      </c>
      <c r="W76" s="172" t="s">
        <v>2477</v>
      </c>
      <c r="X76" s="172" t="s">
        <v>2477</v>
      </c>
      <c r="Y76" s="172" t="s">
        <v>2477</v>
      </c>
      <c r="Z76" s="172" t="s">
        <v>2477</v>
      </c>
      <c r="AA76" s="172">
        <v>289</v>
      </c>
      <c r="AB76" s="172">
        <v>577</v>
      </c>
      <c r="AC76" s="172">
        <v>558</v>
      </c>
      <c r="AD76" s="172">
        <v>440</v>
      </c>
      <c r="AE76" s="172">
        <v>527</v>
      </c>
      <c r="AF76" s="172">
        <v>602</v>
      </c>
      <c r="AG76" s="172">
        <v>441</v>
      </c>
      <c r="AH76" s="19">
        <v>3434</v>
      </c>
      <c r="AI76" s="173">
        <v>7.4</v>
      </c>
      <c r="AJ76" s="19">
        <v>2528021</v>
      </c>
      <c r="AK76" s="170">
        <v>1.4</v>
      </c>
      <c r="AL76" s="450"/>
      <c r="AM76" s="449"/>
    </row>
    <row r="77" spans="1:39">
      <c r="A77" s="1015"/>
      <c r="B77" s="100" t="s">
        <v>218</v>
      </c>
      <c r="C77" s="174" t="s">
        <v>219</v>
      </c>
      <c r="D77" s="172" t="s">
        <v>2477</v>
      </c>
      <c r="E77" s="172" t="s">
        <v>2477</v>
      </c>
      <c r="F77" s="172" t="s">
        <v>2477</v>
      </c>
      <c r="G77" s="172" t="s">
        <v>2477</v>
      </c>
      <c r="H77" s="172" t="s">
        <v>2477</v>
      </c>
      <c r="I77" s="172" t="s">
        <v>2477</v>
      </c>
      <c r="J77" s="172" t="s">
        <v>2477</v>
      </c>
      <c r="K77" s="172" t="s">
        <v>2477</v>
      </c>
      <c r="L77" s="172" t="s">
        <v>2477</v>
      </c>
      <c r="M77" s="172" t="s">
        <v>2477</v>
      </c>
      <c r="N77" s="172" t="s">
        <v>2477</v>
      </c>
      <c r="O77" s="172" t="s">
        <v>2477</v>
      </c>
      <c r="P77" s="172" t="s">
        <v>2477</v>
      </c>
      <c r="Q77" s="172" t="s">
        <v>2477</v>
      </c>
      <c r="R77" s="172" t="s">
        <v>2477</v>
      </c>
      <c r="S77" s="172" t="s">
        <v>2477</v>
      </c>
      <c r="T77" s="172" t="s">
        <v>2477</v>
      </c>
      <c r="U77" s="172" t="s">
        <v>2477</v>
      </c>
      <c r="V77" s="172" t="s">
        <v>2477</v>
      </c>
      <c r="W77" s="172" t="s">
        <v>2477</v>
      </c>
      <c r="X77" s="172" t="s">
        <v>2477</v>
      </c>
      <c r="Y77" s="172" t="s">
        <v>2477</v>
      </c>
      <c r="Z77" s="172" t="s">
        <v>2477</v>
      </c>
      <c r="AA77" s="172">
        <v>0</v>
      </c>
      <c r="AB77" s="172">
        <v>0</v>
      </c>
      <c r="AC77" s="172">
        <v>1</v>
      </c>
      <c r="AD77" s="172">
        <v>4</v>
      </c>
      <c r="AE77" s="172">
        <v>0</v>
      </c>
      <c r="AF77" s="172">
        <v>3</v>
      </c>
      <c r="AG77" s="172">
        <v>5</v>
      </c>
      <c r="AH77" s="19">
        <v>13</v>
      </c>
      <c r="AI77" s="173">
        <v>0</v>
      </c>
      <c r="AJ77" s="19">
        <v>3447175</v>
      </c>
      <c r="AK77" s="170">
        <v>0</v>
      </c>
      <c r="AL77" s="450"/>
      <c r="AM77" s="449"/>
    </row>
    <row r="78" spans="1:39">
      <c r="A78" s="1015"/>
      <c r="B78" s="100" t="s">
        <v>220</v>
      </c>
      <c r="C78" s="174" t="s">
        <v>221</v>
      </c>
      <c r="D78" s="172" t="s">
        <v>2477</v>
      </c>
      <c r="E78" s="172" t="s">
        <v>2477</v>
      </c>
      <c r="F78" s="172" t="s">
        <v>2477</v>
      </c>
      <c r="G78" s="172" t="s">
        <v>2477</v>
      </c>
      <c r="H78" s="172" t="s">
        <v>2477</v>
      </c>
      <c r="I78" s="172" t="s">
        <v>2477</v>
      </c>
      <c r="J78" s="172" t="s">
        <v>2477</v>
      </c>
      <c r="K78" s="172" t="s">
        <v>2477</v>
      </c>
      <c r="L78" s="172" t="s">
        <v>2477</v>
      </c>
      <c r="M78" s="172" t="s">
        <v>2477</v>
      </c>
      <c r="N78" s="172" t="s">
        <v>2477</v>
      </c>
      <c r="O78" s="172" t="s">
        <v>2477</v>
      </c>
      <c r="P78" s="172" t="s">
        <v>2477</v>
      </c>
      <c r="Q78" s="172" t="s">
        <v>2477</v>
      </c>
      <c r="R78" s="172" t="s">
        <v>2477</v>
      </c>
      <c r="S78" s="172" t="s">
        <v>2477</v>
      </c>
      <c r="T78" s="172" t="s">
        <v>2477</v>
      </c>
      <c r="U78" s="172" t="s">
        <v>2477</v>
      </c>
      <c r="V78" s="172" t="s">
        <v>2477</v>
      </c>
      <c r="W78" s="172" t="s">
        <v>2477</v>
      </c>
      <c r="X78" s="172" t="s">
        <v>2477</v>
      </c>
      <c r="Y78" s="172" t="s">
        <v>2477</v>
      </c>
      <c r="Z78" s="172" t="s">
        <v>2477</v>
      </c>
      <c r="AA78" s="172">
        <v>370</v>
      </c>
      <c r="AB78" s="172">
        <v>408</v>
      </c>
      <c r="AC78" s="172">
        <v>482</v>
      </c>
      <c r="AD78" s="172">
        <v>499</v>
      </c>
      <c r="AE78" s="172">
        <v>457</v>
      </c>
      <c r="AF78" s="172">
        <v>591</v>
      </c>
      <c r="AG78" s="172">
        <v>232</v>
      </c>
      <c r="AH78" s="19">
        <v>3039</v>
      </c>
      <c r="AI78" s="173">
        <v>6.5</v>
      </c>
      <c r="AJ78" s="19">
        <v>3704793</v>
      </c>
      <c r="AK78" s="170">
        <v>0.8</v>
      </c>
      <c r="AL78" s="450"/>
      <c r="AM78" s="449"/>
    </row>
    <row r="79" spans="1:39">
      <c r="A79" s="1015"/>
      <c r="B79" s="100" t="s">
        <v>222</v>
      </c>
      <c r="C79" s="174" t="s">
        <v>223</v>
      </c>
      <c r="D79" s="172" t="s">
        <v>2477</v>
      </c>
      <c r="E79" s="172" t="s">
        <v>2477</v>
      </c>
      <c r="F79" s="172" t="s">
        <v>2477</v>
      </c>
      <c r="G79" s="172" t="s">
        <v>2477</v>
      </c>
      <c r="H79" s="172" t="s">
        <v>2477</v>
      </c>
      <c r="I79" s="172" t="s">
        <v>2477</v>
      </c>
      <c r="J79" s="172" t="s">
        <v>2477</v>
      </c>
      <c r="K79" s="172" t="s">
        <v>2477</v>
      </c>
      <c r="L79" s="172" t="s">
        <v>2477</v>
      </c>
      <c r="M79" s="172" t="s">
        <v>2477</v>
      </c>
      <c r="N79" s="172" t="s">
        <v>2477</v>
      </c>
      <c r="O79" s="172" t="s">
        <v>2477</v>
      </c>
      <c r="P79" s="172" t="s">
        <v>2477</v>
      </c>
      <c r="Q79" s="172" t="s">
        <v>2477</v>
      </c>
      <c r="R79" s="172" t="s">
        <v>2477</v>
      </c>
      <c r="S79" s="172" t="s">
        <v>2477</v>
      </c>
      <c r="T79" s="172" t="s">
        <v>2477</v>
      </c>
      <c r="U79" s="172" t="s">
        <v>2477</v>
      </c>
      <c r="V79" s="172" t="s">
        <v>2477</v>
      </c>
      <c r="W79" s="172" t="s">
        <v>2477</v>
      </c>
      <c r="X79" s="172" t="s">
        <v>2477</v>
      </c>
      <c r="Y79" s="172" t="s">
        <v>2477</v>
      </c>
      <c r="Z79" s="172" t="s">
        <v>2477</v>
      </c>
      <c r="AA79" s="172">
        <v>401</v>
      </c>
      <c r="AB79" s="172">
        <v>1252</v>
      </c>
      <c r="AC79" s="172">
        <v>1955</v>
      </c>
      <c r="AD79" s="172">
        <v>1861</v>
      </c>
      <c r="AE79" s="172">
        <v>1891</v>
      </c>
      <c r="AF79" s="172">
        <v>1454</v>
      </c>
      <c r="AG79" s="172">
        <v>692</v>
      </c>
      <c r="AH79" s="19">
        <v>9506</v>
      </c>
      <c r="AI79" s="173">
        <v>20.5</v>
      </c>
      <c r="AJ79" s="19">
        <v>2356890</v>
      </c>
      <c r="AK79" s="170">
        <v>4</v>
      </c>
      <c r="AL79" s="450"/>
      <c r="AM79" s="449"/>
    </row>
    <row r="80" spans="1:39" ht="12.3">
      <c r="A80" s="1015"/>
      <c r="B80" s="176" t="s">
        <v>224</v>
      </c>
      <c r="C80" s="176" t="s">
        <v>225</v>
      </c>
      <c r="D80" s="177" t="s">
        <v>2477</v>
      </c>
      <c r="E80" s="177" t="s">
        <v>2477</v>
      </c>
      <c r="F80" s="177" t="s">
        <v>2477</v>
      </c>
      <c r="G80" s="177" t="s">
        <v>2477</v>
      </c>
      <c r="H80" s="177" t="s">
        <v>2477</v>
      </c>
      <c r="I80" s="177" t="s">
        <v>2477</v>
      </c>
      <c r="J80" s="177" t="s">
        <v>2477</v>
      </c>
      <c r="K80" s="177" t="s">
        <v>2477</v>
      </c>
      <c r="L80" s="177" t="s">
        <v>2477</v>
      </c>
      <c r="M80" s="177" t="s">
        <v>2477</v>
      </c>
      <c r="N80" s="177" t="s">
        <v>2477</v>
      </c>
      <c r="O80" s="177" t="s">
        <v>2477</v>
      </c>
      <c r="P80" s="177" t="s">
        <v>2477</v>
      </c>
      <c r="Q80" s="177" t="s">
        <v>2477</v>
      </c>
      <c r="R80" s="177" t="s">
        <v>2477</v>
      </c>
      <c r="S80" s="177" t="s">
        <v>2477</v>
      </c>
      <c r="T80" s="177" t="s">
        <v>2477</v>
      </c>
      <c r="U80" s="177" t="s">
        <v>2477</v>
      </c>
      <c r="V80" s="177" t="s">
        <v>2477</v>
      </c>
      <c r="W80" s="177" t="s">
        <v>2477</v>
      </c>
      <c r="X80" s="177" t="s">
        <v>2477</v>
      </c>
      <c r="Y80" s="177" t="s">
        <v>2477</v>
      </c>
      <c r="Z80" s="177" t="s">
        <v>2477</v>
      </c>
      <c r="AA80" s="177">
        <v>476</v>
      </c>
      <c r="AB80" s="177">
        <v>1275</v>
      </c>
      <c r="AC80" s="177">
        <v>1428</v>
      </c>
      <c r="AD80" s="177">
        <v>1250</v>
      </c>
      <c r="AE80" s="177">
        <v>1419</v>
      </c>
      <c r="AF80" s="177">
        <v>1422</v>
      </c>
      <c r="AG80" s="177">
        <v>329</v>
      </c>
      <c r="AH80" s="177">
        <v>7599</v>
      </c>
      <c r="AI80" s="170">
        <v>16.399999999999999</v>
      </c>
      <c r="AJ80" s="186">
        <v>1341594</v>
      </c>
      <c r="AK80" s="170">
        <v>5.7</v>
      </c>
      <c r="AL80" s="450"/>
      <c r="AM80" s="449"/>
    </row>
    <row r="81" spans="1:39" ht="12.3">
      <c r="A81" s="1015"/>
      <c r="B81" s="15" t="s">
        <v>226</v>
      </c>
      <c r="C81" s="178" t="s">
        <v>58</v>
      </c>
      <c r="D81" s="177" t="s">
        <v>2477</v>
      </c>
      <c r="E81" s="177" t="s">
        <v>2477</v>
      </c>
      <c r="F81" s="177" t="s">
        <v>2477</v>
      </c>
      <c r="G81" s="177" t="s">
        <v>2477</v>
      </c>
      <c r="H81" s="177" t="s">
        <v>2477</v>
      </c>
      <c r="I81" s="177" t="s">
        <v>2477</v>
      </c>
      <c r="J81" s="177" t="s">
        <v>2477</v>
      </c>
      <c r="K81" s="177" t="s">
        <v>2477</v>
      </c>
      <c r="L81" s="177" t="s">
        <v>2477</v>
      </c>
      <c r="M81" s="177" t="s">
        <v>2477</v>
      </c>
      <c r="N81" s="177" t="s">
        <v>2477</v>
      </c>
      <c r="O81" s="177" t="s">
        <v>2477</v>
      </c>
      <c r="P81" s="177" t="s">
        <v>2477</v>
      </c>
      <c r="Q81" s="177" t="s">
        <v>2477</v>
      </c>
      <c r="R81" s="177" t="s">
        <v>2477</v>
      </c>
      <c r="S81" s="177" t="s">
        <v>2477</v>
      </c>
      <c r="T81" s="177" t="s">
        <v>2477</v>
      </c>
      <c r="U81" s="177" t="s">
        <v>2477</v>
      </c>
      <c r="V81" s="177" t="s">
        <v>2477</v>
      </c>
      <c r="W81" s="177" t="s">
        <v>2477</v>
      </c>
      <c r="X81" s="177" t="s">
        <v>2477</v>
      </c>
      <c r="Y81" s="177" t="s">
        <v>2477</v>
      </c>
      <c r="Z81" s="177" t="s">
        <v>2477</v>
      </c>
      <c r="AA81" s="177">
        <v>533</v>
      </c>
      <c r="AB81" s="177">
        <v>1197</v>
      </c>
      <c r="AC81" s="177">
        <v>1263</v>
      </c>
      <c r="AD81" s="177">
        <v>1471</v>
      </c>
      <c r="AE81" s="177">
        <v>1568</v>
      </c>
      <c r="AF81" s="177">
        <v>1501</v>
      </c>
      <c r="AG81" s="177">
        <v>680</v>
      </c>
      <c r="AH81" s="177">
        <v>8213</v>
      </c>
      <c r="AI81" s="170">
        <v>17.7</v>
      </c>
      <c r="AJ81" s="186">
        <v>2446171</v>
      </c>
      <c r="AK81" s="170">
        <v>3.4</v>
      </c>
      <c r="AL81" s="450"/>
      <c r="AM81" s="449"/>
    </row>
    <row r="82" spans="1:39" ht="29.25" customHeight="1">
      <c r="A82" s="1014" t="s">
        <v>201</v>
      </c>
      <c r="B82" s="15" t="s">
        <v>203</v>
      </c>
      <c r="C82" s="99" t="s">
        <v>969</v>
      </c>
      <c r="D82" s="169">
        <v>54269</v>
      </c>
      <c r="E82" s="169">
        <v>94625</v>
      </c>
      <c r="F82" s="169">
        <v>151530</v>
      </c>
      <c r="G82" s="169">
        <v>219346</v>
      </c>
      <c r="H82" s="169">
        <v>248445</v>
      </c>
      <c r="I82" s="169">
        <v>169402</v>
      </c>
      <c r="J82" s="169">
        <v>162334</v>
      </c>
      <c r="K82" s="169">
        <v>170128</v>
      </c>
      <c r="L82" s="169">
        <v>138445</v>
      </c>
      <c r="M82" s="169">
        <v>91701</v>
      </c>
      <c r="N82" s="169">
        <v>89715</v>
      </c>
      <c r="O82" s="169">
        <v>90697</v>
      </c>
      <c r="P82" s="169">
        <v>109908</v>
      </c>
      <c r="Q82" s="169">
        <v>111699</v>
      </c>
      <c r="R82" s="169">
        <v>72486</v>
      </c>
      <c r="S82" s="169">
        <v>64914</v>
      </c>
      <c r="T82" s="169">
        <v>70464</v>
      </c>
      <c r="U82" s="169">
        <v>32812</v>
      </c>
      <c r="V82" s="169">
        <v>47018</v>
      </c>
      <c r="W82" s="169">
        <v>51187</v>
      </c>
      <c r="X82" s="169">
        <v>58075</v>
      </c>
      <c r="Y82" s="169">
        <v>65986</v>
      </c>
      <c r="Z82" s="169">
        <v>71639</v>
      </c>
      <c r="AA82" s="169">
        <v>16188</v>
      </c>
      <c r="AB82" s="169">
        <v>37821</v>
      </c>
      <c r="AC82" s="169">
        <v>44686</v>
      </c>
      <c r="AD82" s="169">
        <v>58615</v>
      </c>
      <c r="AE82" s="169">
        <v>80815</v>
      </c>
      <c r="AF82" s="169">
        <v>66799</v>
      </c>
      <c r="AG82" s="169">
        <v>49623</v>
      </c>
      <c r="AH82" s="169">
        <v>2791372</v>
      </c>
      <c r="AI82" s="170">
        <v>100</v>
      </c>
      <c r="AJ82" s="186">
        <v>26671945</v>
      </c>
      <c r="AK82" s="170">
        <v>104.7</v>
      </c>
      <c r="AL82" s="42"/>
      <c r="AM82" s="449"/>
    </row>
    <row r="83" spans="1:39" ht="12.3">
      <c r="A83" s="1015"/>
      <c r="B83" s="15" t="s">
        <v>204</v>
      </c>
      <c r="C83" s="99" t="s">
        <v>205</v>
      </c>
      <c r="D83" s="171">
        <v>46923</v>
      </c>
      <c r="E83" s="171">
        <v>79451</v>
      </c>
      <c r="F83" s="171">
        <v>124320</v>
      </c>
      <c r="G83" s="171">
        <v>180060</v>
      </c>
      <c r="H83" s="171">
        <v>204401</v>
      </c>
      <c r="I83" s="171">
        <v>143071</v>
      </c>
      <c r="J83" s="171">
        <v>136332</v>
      </c>
      <c r="K83" s="171">
        <v>142523</v>
      </c>
      <c r="L83" s="171">
        <v>118454</v>
      </c>
      <c r="M83" s="171">
        <v>76686</v>
      </c>
      <c r="N83" s="171">
        <v>73674</v>
      </c>
      <c r="O83" s="171">
        <v>75285</v>
      </c>
      <c r="P83" s="171">
        <v>91273</v>
      </c>
      <c r="Q83" s="171">
        <v>91464</v>
      </c>
      <c r="R83" s="171">
        <v>58050</v>
      </c>
      <c r="S83" s="171">
        <v>51127</v>
      </c>
      <c r="T83" s="171">
        <v>53647</v>
      </c>
      <c r="U83" s="171">
        <v>23243</v>
      </c>
      <c r="V83" s="171">
        <v>35453</v>
      </c>
      <c r="W83" s="171">
        <v>40920</v>
      </c>
      <c r="X83" s="171">
        <v>46471</v>
      </c>
      <c r="Y83" s="171">
        <v>49552</v>
      </c>
      <c r="Z83" s="171">
        <v>55897</v>
      </c>
      <c r="AA83" s="171">
        <v>13266</v>
      </c>
      <c r="AB83" s="171">
        <v>30497</v>
      </c>
      <c r="AC83" s="171">
        <v>35949</v>
      </c>
      <c r="AD83" s="171">
        <v>47356</v>
      </c>
      <c r="AE83" s="171">
        <v>66402</v>
      </c>
      <c r="AF83" s="171">
        <v>54016</v>
      </c>
      <c r="AG83" s="171">
        <v>44744</v>
      </c>
      <c r="AH83" s="171">
        <v>2290507</v>
      </c>
      <c r="AI83" s="170">
        <v>82.1</v>
      </c>
      <c r="AJ83" s="186">
        <v>22884180</v>
      </c>
      <c r="AK83" s="170">
        <v>100.1</v>
      </c>
      <c r="AL83" s="42"/>
      <c r="AM83" s="449"/>
    </row>
    <row r="84" spans="1:39">
      <c r="A84" s="1015"/>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1309</v>
      </c>
      <c r="AB84" s="6">
        <v>2239</v>
      </c>
      <c r="AC84" s="6">
        <v>2166</v>
      </c>
      <c r="AD84" s="6">
        <v>2799</v>
      </c>
      <c r="AE84" s="6">
        <v>4914</v>
      </c>
      <c r="AF84" s="6">
        <v>4327</v>
      </c>
      <c r="AG84" s="6">
        <v>2982</v>
      </c>
      <c r="AH84" s="6">
        <v>164210</v>
      </c>
      <c r="AI84" s="173">
        <v>5.9</v>
      </c>
      <c r="AJ84" s="19">
        <v>1151434</v>
      </c>
      <c r="AK84" s="173">
        <v>142.6</v>
      </c>
      <c r="AL84" s="42"/>
      <c r="AM84" s="449"/>
    </row>
    <row r="85" spans="1:39">
      <c r="A85" s="1015"/>
      <c r="B85" s="100" t="s">
        <v>208</v>
      </c>
      <c r="C85" s="174"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2564</v>
      </c>
      <c r="AB85" s="6">
        <v>6520</v>
      </c>
      <c r="AC85" s="6">
        <v>7829</v>
      </c>
      <c r="AD85" s="6">
        <v>10829</v>
      </c>
      <c r="AE85" s="6">
        <v>15049</v>
      </c>
      <c r="AF85" s="6">
        <v>11234</v>
      </c>
      <c r="AG85" s="6">
        <v>10669</v>
      </c>
      <c r="AH85" s="6">
        <v>508945</v>
      </c>
      <c r="AI85" s="173">
        <v>18.2</v>
      </c>
      <c r="AJ85" s="19">
        <v>3083889</v>
      </c>
      <c r="AK85" s="173">
        <v>165</v>
      </c>
      <c r="AL85" s="42"/>
      <c r="AM85" s="42"/>
    </row>
    <row r="86" spans="1:39">
      <c r="A86" s="1015"/>
      <c r="B86" s="100" t="s">
        <v>210</v>
      </c>
      <c r="C86" s="174"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1891</v>
      </c>
      <c r="AB86" s="6">
        <v>5032</v>
      </c>
      <c r="AC86" s="6">
        <v>7159</v>
      </c>
      <c r="AD86" s="6">
        <v>10124</v>
      </c>
      <c r="AE86" s="6">
        <v>12881</v>
      </c>
      <c r="AF86" s="6">
        <v>10769</v>
      </c>
      <c r="AG86" s="6">
        <v>8688</v>
      </c>
      <c r="AH86" s="6">
        <v>340435</v>
      </c>
      <c r="AI86" s="173">
        <v>12.2</v>
      </c>
      <c r="AJ86" s="19">
        <v>2277897</v>
      </c>
      <c r="AK86" s="173">
        <v>149.5</v>
      </c>
      <c r="AL86" s="42"/>
      <c r="AM86" s="42"/>
    </row>
    <row r="87" spans="1:39">
      <c r="A87" s="1015"/>
      <c r="B87" s="100" t="s">
        <v>212</v>
      </c>
      <c r="C87" s="174"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1215</v>
      </c>
      <c r="AB87" s="6">
        <v>2818</v>
      </c>
      <c r="AC87" s="6">
        <v>3135</v>
      </c>
      <c r="AD87" s="6">
        <v>3850</v>
      </c>
      <c r="AE87" s="6">
        <v>6251</v>
      </c>
      <c r="AF87" s="6">
        <v>5906</v>
      </c>
      <c r="AG87" s="6">
        <v>4916</v>
      </c>
      <c r="AH87" s="6">
        <v>193439</v>
      </c>
      <c r="AI87" s="173">
        <v>6.9</v>
      </c>
      <c r="AJ87" s="19">
        <v>1967513</v>
      </c>
      <c r="AK87" s="173">
        <v>98.3</v>
      </c>
      <c r="AL87" s="42"/>
      <c r="AM87" s="449"/>
    </row>
    <row r="88" spans="1:39">
      <c r="A88" s="1015"/>
      <c r="B88" s="100" t="s">
        <v>214</v>
      </c>
      <c r="C88" s="174"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8111</v>
      </c>
      <c r="S88" s="6">
        <v>6531</v>
      </c>
      <c r="T88" s="6">
        <v>6332</v>
      </c>
      <c r="U88" s="6">
        <v>2302</v>
      </c>
      <c r="V88" s="6">
        <v>3998</v>
      </c>
      <c r="W88" s="6">
        <v>4526</v>
      </c>
      <c r="X88" s="6">
        <v>4691</v>
      </c>
      <c r="Y88" s="6">
        <v>5069</v>
      </c>
      <c r="Z88" s="6">
        <v>5986</v>
      </c>
      <c r="AA88" s="6">
        <v>2262</v>
      </c>
      <c r="AB88" s="6">
        <v>4280</v>
      </c>
      <c r="AC88" s="6">
        <v>4286</v>
      </c>
      <c r="AD88" s="6">
        <v>7539</v>
      </c>
      <c r="AE88" s="6">
        <v>13305</v>
      </c>
      <c r="AF88" s="6">
        <v>9374</v>
      </c>
      <c r="AG88" s="6">
        <v>9327</v>
      </c>
      <c r="AH88" s="6">
        <v>328584</v>
      </c>
      <c r="AI88" s="173">
        <v>11.8</v>
      </c>
      <c r="AJ88" s="19">
        <v>2366567</v>
      </c>
      <c r="AK88" s="173">
        <v>138.80000000000001</v>
      </c>
      <c r="AL88" s="42"/>
      <c r="AM88" s="449"/>
    </row>
    <row r="89" spans="1:39">
      <c r="A89" s="1015"/>
      <c r="B89" s="100" t="s">
        <v>216</v>
      </c>
      <c r="C89" s="175"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678</v>
      </c>
      <c r="AB89" s="6">
        <v>1724</v>
      </c>
      <c r="AC89" s="6">
        <v>2301</v>
      </c>
      <c r="AD89" s="6">
        <v>2575</v>
      </c>
      <c r="AE89" s="6">
        <v>2658</v>
      </c>
      <c r="AF89" s="6">
        <v>2400</v>
      </c>
      <c r="AG89" s="6">
        <v>1895</v>
      </c>
      <c r="AH89" s="6">
        <v>169787</v>
      </c>
      <c r="AI89" s="173">
        <v>6.1</v>
      </c>
      <c r="AJ89" s="19">
        <v>2528021</v>
      </c>
      <c r="AK89" s="173">
        <v>67.2</v>
      </c>
      <c r="AL89" s="42"/>
      <c r="AM89" s="449"/>
    </row>
    <row r="90" spans="1:39">
      <c r="A90" s="1015"/>
      <c r="B90" s="100" t="s">
        <v>218</v>
      </c>
      <c r="C90" s="174"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586</v>
      </c>
      <c r="AB90" s="6">
        <v>1011</v>
      </c>
      <c r="AC90" s="6">
        <v>1574</v>
      </c>
      <c r="AD90" s="6">
        <v>2223</v>
      </c>
      <c r="AE90" s="6">
        <v>3493</v>
      </c>
      <c r="AF90" s="6">
        <v>2643</v>
      </c>
      <c r="AG90" s="6">
        <v>2391</v>
      </c>
      <c r="AH90" s="6">
        <v>181391</v>
      </c>
      <c r="AI90" s="173">
        <v>6.5</v>
      </c>
      <c r="AJ90" s="19">
        <v>3447175</v>
      </c>
      <c r="AK90" s="173">
        <v>52.6</v>
      </c>
      <c r="AL90" s="42"/>
      <c r="AM90" s="449"/>
    </row>
    <row r="91" spans="1:39">
      <c r="A91" s="1015"/>
      <c r="B91" s="100" t="s">
        <v>220</v>
      </c>
      <c r="C91" s="174"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1503</v>
      </c>
      <c r="AB91" s="6">
        <v>2602</v>
      </c>
      <c r="AC91" s="6">
        <v>2409</v>
      </c>
      <c r="AD91" s="6">
        <v>2271</v>
      </c>
      <c r="AE91" s="6">
        <v>2242</v>
      </c>
      <c r="AF91" s="6">
        <v>2865</v>
      </c>
      <c r="AG91" s="6">
        <v>1774</v>
      </c>
      <c r="AH91" s="6">
        <v>226976</v>
      </c>
      <c r="AI91" s="173">
        <v>8.1</v>
      </c>
      <c r="AJ91" s="19">
        <v>3704793</v>
      </c>
      <c r="AK91" s="173">
        <v>61.3</v>
      </c>
      <c r="AL91" s="42"/>
      <c r="AM91" s="449"/>
    </row>
    <row r="92" spans="1:39">
      <c r="A92" s="1015"/>
      <c r="B92" s="100" t="s">
        <v>222</v>
      </c>
      <c r="C92" s="174"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1258</v>
      </c>
      <c r="AB92" s="6">
        <v>4271</v>
      </c>
      <c r="AC92" s="6">
        <v>5090</v>
      </c>
      <c r="AD92" s="6">
        <v>5146</v>
      </c>
      <c r="AE92" s="6">
        <v>5609</v>
      </c>
      <c r="AF92" s="6">
        <v>4498</v>
      </c>
      <c r="AG92" s="6">
        <v>2102</v>
      </c>
      <c r="AH92" s="6">
        <v>176740</v>
      </c>
      <c r="AI92" s="173">
        <v>6.3</v>
      </c>
      <c r="AJ92" s="19">
        <v>2356890</v>
      </c>
      <c r="AK92" s="173">
        <v>75</v>
      </c>
      <c r="AL92" s="42"/>
      <c r="AM92" s="449"/>
    </row>
    <row r="93" spans="1:39" ht="12.3">
      <c r="A93" s="1015"/>
      <c r="B93" s="176" t="s">
        <v>224</v>
      </c>
      <c r="C93" s="176" t="s">
        <v>225</v>
      </c>
      <c r="D93" s="179">
        <v>2253</v>
      </c>
      <c r="E93" s="179">
        <v>5612</v>
      </c>
      <c r="F93" s="179">
        <v>9409</v>
      </c>
      <c r="G93" s="179">
        <v>14335</v>
      </c>
      <c r="H93" s="179">
        <v>13674</v>
      </c>
      <c r="I93" s="179">
        <v>8417</v>
      </c>
      <c r="J93" s="179">
        <v>5559</v>
      </c>
      <c r="K93" s="179">
        <v>6379</v>
      </c>
      <c r="L93" s="179">
        <v>5733</v>
      </c>
      <c r="M93" s="179">
        <v>4791</v>
      </c>
      <c r="N93" s="179">
        <v>4867</v>
      </c>
      <c r="O93" s="179">
        <v>4374</v>
      </c>
      <c r="P93" s="179">
        <v>5888</v>
      </c>
      <c r="Q93" s="179">
        <v>7460</v>
      </c>
      <c r="R93" s="179">
        <v>4190</v>
      </c>
      <c r="S93" s="179">
        <v>4337</v>
      </c>
      <c r="T93" s="179">
        <v>5206</v>
      </c>
      <c r="U93" s="179">
        <v>2142</v>
      </c>
      <c r="V93" s="179">
        <v>2962</v>
      </c>
      <c r="W93" s="179">
        <v>2705</v>
      </c>
      <c r="X93" s="179">
        <v>2647</v>
      </c>
      <c r="Y93" s="179">
        <v>4772</v>
      </c>
      <c r="Z93" s="179">
        <v>4545</v>
      </c>
      <c r="AA93" s="179">
        <v>955</v>
      </c>
      <c r="AB93" s="179">
        <v>2548</v>
      </c>
      <c r="AC93" s="179">
        <v>2647</v>
      </c>
      <c r="AD93" s="179">
        <v>3407</v>
      </c>
      <c r="AE93" s="179">
        <v>4438</v>
      </c>
      <c r="AF93" s="179">
        <v>4139</v>
      </c>
      <c r="AG93" s="179">
        <v>1941</v>
      </c>
      <c r="AH93" s="169">
        <v>152332</v>
      </c>
      <c r="AI93" s="170">
        <v>5.5</v>
      </c>
      <c r="AJ93" s="620">
        <v>1341594</v>
      </c>
      <c r="AK93" s="170">
        <v>113.5</v>
      </c>
      <c r="AL93" s="42"/>
      <c r="AM93" s="449"/>
    </row>
    <row r="94" spans="1:39" thickBot="1">
      <c r="A94" s="1016"/>
      <c r="B94" s="357" t="s">
        <v>226</v>
      </c>
      <c r="C94" s="401" t="s">
        <v>58</v>
      </c>
      <c r="D94" s="395">
        <v>5093</v>
      </c>
      <c r="E94" s="395">
        <v>9562</v>
      </c>
      <c r="F94" s="395">
        <v>17801</v>
      </c>
      <c r="G94" s="395">
        <v>24951</v>
      </c>
      <c r="H94" s="395">
        <v>30370</v>
      </c>
      <c r="I94" s="395">
        <v>17914</v>
      </c>
      <c r="J94" s="395">
        <v>20443</v>
      </c>
      <c r="K94" s="395">
        <v>21226</v>
      </c>
      <c r="L94" s="395">
        <v>14258</v>
      </c>
      <c r="M94" s="395">
        <v>10224</v>
      </c>
      <c r="N94" s="395">
        <v>11174</v>
      </c>
      <c r="O94" s="395">
        <v>11038</v>
      </c>
      <c r="P94" s="395">
        <v>12747</v>
      </c>
      <c r="Q94" s="395">
        <v>12775</v>
      </c>
      <c r="R94" s="395">
        <v>10246</v>
      </c>
      <c r="S94" s="395">
        <v>9450</v>
      </c>
      <c r="T94" s="395">
        <v>11611</v>
      </c>
      <c r="U94" s="395">
        <v>7427</v>
      </c>
      <c r="V94" s="395">
        <v>8603</v>
      </c>
      <c r="W94" s="395">
        <v>7562</v>
      </c>
      <c r="X94" s="395">
        <v>8957</v>
      </c>
      <c r="Y94" s="395">
        <v>11662</v>
      </c>
      <c r="Z94" s="441">
        <v>11197</v>
      </c>
      <c r="AA94" s="494">
        <v>1967</v>
      </c>
      <c r="AB94" s="558">
        <v>4776</v>
      </c>
      <c r="AC94" s="609">
        <v>6090</v>
      </c>
      <c r="AD94" s="657">
        <v>7852</v>
      </c>
      <c r="AE94" s="707">
        <v>9975</v>
      </c>
      <c r="AF94" s="771">
        <v>8644</v>
      </c>
      <c r="AG94" s="839">
        <v>2938</v>
      </c>
      <c r="AH94" s="395">
        <v>348533</v>
      </c>
      <c r="AI94" s="402">
        <v>12.5</v>
      </c>
      <c r="AJ94" s="360">
        <v>2446171</v>
      </c>
      <c r="AK94" s="402">
        <v>142.5</v>
      </c>
      <c r="AL94" s="42"/>
      <c r="AM94" s="449"/>
    </row>
    <row r="95" spans="1:39" ht="40.5" customHeight="1" thickTop="1">
      <c r="A95" s="1017" t="s">
        <v>3057</v>
      </c>
      <c r="B95" s="1018"/>
      <c r="C95" s="1018"/>
      <c r="D95" s="1018"/>
      <c r="E95" s="1018"/>
      <c r="F95" s="1018"/>
      <c r="G95" s="1018"/>
      <c r="H95" s="1018"/>
      <c r="I95" s="1018"/>
      <c r="J95" s="1018"/>
      <c r="K95" s="1018"/>
      <c r="L95" s="1018"/>
      <c r="M95" s="1018"/>
      <c r="N95" s="1018"/>
      <c r="O95" s="1018"/>
      <c r="P95" s="1018"/>
      <c r="Q95" s="1018"/>
      <c r="R95" s="1018"/>
      <c r="S95" s="1018"/>
      <c r="T95" s="1018"/>
      <c r="U95" s="1018"/>
      <c r="V95" s="1018"/>
      <c r="W95" s="1018"/>
      <c r="X95" s="1018"/>
      <c r="Y95" s="1018"/>
      <c r="Z95" s="1018"/>
      <c r="AA95" s="1018"/>
      <c r="AB95" s="1018"/>
      <c r="AC95" s="1018"/>
      <c r="AD95" s="1018"/>
      <c r="AE95" s="1018"/>
      <c r="AF95" s="1018"/>
      <c r="AG95" s="1018"/>
      <c r="AH95" s="1018"/>
      <c r="AI95" s="622"/>
      <c r="AJ95" s="614"/>
      <c r="AK95" s="42"/>
      <c r="AL95" s="449"/>
    </row>
    <row r="96" spans="1:39">
      <c r="A96" s="16" t="s">
        <v>2478</v>
      </c>
      <c r="X96" s="42"/>
      <c r="Y96" s="42"/>
      <c r="AA96" s="42"/>
      <c r="AB96" s="42"/>
      <c r="AC96" s="42"/>
      <c r="AE96" s="42"/>
      <c r="AF96" s="42"/>
      <c r="AG96" s="42"/>
      <c r="AJ96" s="450"/>
      <c r="AK96" s="42"/>
    </row>
    <row r="97" spans="1:35">
      <c r="X97" s="42"/>
      <c r="Y97" s="42"/>
      <c r="AA97" s="42"/>
      <c r="AB97" s="42"/>
      <c r="AC97" s="42"/>
      <c r="AF97" s="42"/>
      <c r="AG97" s="42"/>
    </row>
    <row r="98" spans="1:35">
      <c r="A98" s="286" t="s">
        <v>1</v>
      </c>
      <c r="B98" s="287" t="str">
        <f>Contents!C29</f>
        <v>27 Aug 2020</v>
      </c>
      <c r="C98" s="16" t="s">
        <v>2525</v>
      </c>
      <c r="X98" s="42"/>
      <c r="Y98" s="42"/>
      <c r="AA98" s="42"/>
      <c r="AB98" s="42"/>
      <c r="AC98" s="42"/>
      <c r="AF98" s="42"/>
      <c r="AG98" s="42"/>
    </row>
    <row r="99" spans="1:35">
      <c r="A99" s="286" t="s">
        <v>2652</v>
      </c>
      <c r="B99" s="287" t="str">
        <f>Contents!D29</f>
        <v>26 Nov 2020</v>
      </c>
      <c r="X99" s="42"/>
      <c r="Y99" s="42"/>
      <c r="AA99" s="42"/>
      <c r="AB99" s="42"/>
      <c r="AC99" s="42"/>
      <c r="AF99" s="42"/>
      <c r="AG99" s="42"/>
    </row>
    <row r="100" spans="1:35">
      <c r="X100" s="42"/>
      <c r="Y100" s="42"/>
      <c r="AA100" s="42"/>
      <c r="AB100" s="42"/>
      <c r="AC100" s="42"/>
      <c r="AF100" s="42"/>
      <c r="AG100" s="42"/>
    </row>
    <row r="101" spans="1:35" ht="12.3">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2"/>
      <c r="AC101" s="42"/>
      <c r="AD101" s="449"/>
      <c r="AE101" s="449"/>
      <c r="AF101" s="42"/>
      <c r="AG101" s="42"/>
      <c r="AH101" s="449"/>
      <c r="AI101" s="449"/>
    </row>
    <row r="102" spans="1:35" ht="12.3">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449"/>
      <c r="AF102" s="42"/>
      <c r="AG102" s="42"/>
      <c r="AH102" s="449"/>
      <c r="AI102" s="449"/>
    </row>
    <row r="103" spans="1:35" ht="12.3">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449"/>
      <c r="AE103" s="449"/>
      <c r="AF103" s="42"/>
      <c r="AG103" s="42"/>
      <c r="AH103" s="449"/>
      <c r="AI103" s="449"/>
    </row>
    <row r="104" spans="1:35" ht="12.3">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449"/>
      <c r="AE104" s="449"/>
      <c r="AF104" s="42"/>
      <c r="AG104" s="42"/>
      <c r="AH104" s="449"/>
      <c r="AI104" s="449"/>
    </row>
    <row r="105" spans="1:35" ht="12.3">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449"/>
      <c r="AF105" s="42"/>
      <c r="AG105" s="42"/>
      <c r="AH105" s="449"/>
      <c r="AI105" s="449"/>
    </row>
    <row r="106" spans="1:35" ht="12.3">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2"/>
      <c r="AG106" s="42"/>
      <c r="AH106" s="449"/>
      <c r="AI106" s="449"/>
    </row>
    <row r="107" spans="1:35" ht="12.3">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449"/>
      <c r="AE107" s="449"/>
      <c r="AF107" s="449"/>
      <c r="AG107" s="42"/>
      <c r="AH107" s="449"/>
      <c r="AI107" s="449"/>
    </row>
    <row r="108" spans="1:35" ht="12.3">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449"/>
      <c r="AE108" s="449"/>
      <c r="AF108" s="449"/>
      <c r="AG108" s="449"/>
      <c r="AH108" s="449"/>
      <c r="AI108" s="449"/>
    </row>
    <row r="109" spans="1:35" ht="12.3">
      <c r="D109" s="449"/>
      <c r="E109" s="449"/>
      <c r="F109" s="449"/>
      <c r="G109" s="449"/>
      <c r="H109" s="449"/>
      <c r="I109" s="449"/>
      <c r="J109" s="449"/>
      <c r="K109" s="449"/>
      <c r="L109" s="449"/>
      <c r="M109" s="449"/>
      <c r="N109" s="449"/>
      <c r="O109" s="449"/>
      <c r="P109" s="449"/>
      <c r="Q109" s="449"/>
      <c r="R109" s="449"/>
      <c r="S109" s="449"/>
      <c r="T109" s="449"/>
      <c r="U109" s="449"/>
      <c r="V109" s="449"/>
      <c r="W109" s="449"/>
      <c r="X109" s="449"/>
      <c r="Y109" s="449"/>
      <c r="Z109" s="449"/>
      <c r="AA109" s="449"/>
      <c r="AB109" s="449"/>
      <c r="AC109" s="449"/>
      <c r="AD109" s="449"/>
      <c r="AE109" s="449"/>
      <c r="AF109" s="449"/>
      <c r="AG109" s="449"/>
      <c r="AH109" s="449"/>
      <c r="AI109" s="449"/>
    </row>
    <row r="110" spans="1:35" ht="12.3">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449"/>
      <c r="AE110" s="449"/>
      <c r="AF110" s="449"/>
      <c r="AG110" s="449"/>
      <c r="AH110" s="449"/>
      <c r="AI110" s="449"/>
    </row>
    <row r="111" spans="1:35" ht="12.3">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449"/>
      <c r="AE111" s="449"/>
      <c r="AF111" s="449"/>
      <c r="AG111" s="449"/>
      <c r="AH111" s="449"/>
      <c r="AI111" s="449"/>
    </row>
    <row r="112" spans="1:35" ht="12.3">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449"/>
      <c r="AF112" s="449"/>
      <c r="AG112" s="449"/>
      <c r="AH112" s="449"/>
      <c r="AI112" s="449"/>
    </row>
    <row r="113" spans="4:35" ht="12.3">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449"/>
      <c r="AE113" s="449"/>
      <c r="AF113" s="449"/>
      <c r="AG113" s="449"/>
      <c r="AH113" s="449"/>
      <c r="AI113" s="449"/>
    </row>
    <row r="114" spans="4:35" ht="12.3">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449"/>
      <c r="AE114" s="449"/>
      <c r="AF114" s="449"/>
      <c r="AG114" s="449"/>
      <c r="AH114" s="449"/>
      <c r="AI114" s="449"/>
    </row>
    <row r="115" spans="4:35" ht="12.3">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449"/>
      <c r="AE115" s="449"/>
      <c r="AF115" s="449"/>
      <c r="AG115" s="449"/>
      <c r="AH115" s="449"/>
      <c r="AI115" s="449"/>
    </row>
    <row r="116" spans="4:35" ht="12.3">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449"/>
      <c r="AE116" s="449"/>
      <c r="AF116" s="449"/>
      <c r="AG116" s="449"/>
      <c r="AH116" s="449"/>
      <c r="AI116" s="449"/>
    </row>
    <row r="117" spans="4:35" ht="12.3">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449"/>
      <c r="AE117" s="449"/>
      <c r="AF117" s="449"/>
      <c r="AG117" s="449"/>
      <c r="AH117" s="449"/>
      <c r="AI117" s="449"/>
    </row>
    <row r="118" spans="4:35" ht="12.3">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449"/>
      <c r="AE118" s="449"/>
      <c r="AF118" s="449"/>
      <c r="AG118" s="449"/>
      <c r="AH118" s="449"/>
      <c r="AI118" s="449"/>
    </row>
    <row r="119" spans="4:35" ht="12.3">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449"/>
      <c r="AE119" s="449"/>
      <c r="AF119" s="449"/>
      <c r="AG119" s="449"/>
      <c r="AH119" s="449"/>
      <c r="AI119" s="449"/>
    </row>
    <row r="120" spans="4:35" ht="12.3">
      <c r="D120" s="449"/>
      <c r="E120" s="449"/>
      <c r="F120" s="449"/>
      <c r="G120" s="449"/>
      <c r="H120" s="449"/>
      <c r="I120" s="449"/>
      <c r="J120" s="449"/>
      <c r="K120" s="449"/>
      <c r="L120" s="449"/>
      <c r="M120" s="449"/>
      <c r="N120" s="449"/>
      <c r="O120" s="449"/>
      <c r="P120" s="449"/>
      <c r="Q120" s="449"/>
      <c r="R120" s="449"/>
      <c r="S120" s="449"/>
      <c r="T120" s="449"/>
      <c r="U120" s="449"/>
      <c r="V120" s="449"/>
      <c r="W120" s="449"/>
      <c r="X120" s="449"/>
      <c r="Y120" s="449"/>
      <c r="Z120" s="449"/>
      <c r="AA120" s="449"/>
      <c r="AB120" s="449"/>
      <c r="AC120" s="449"/>
      <c r="AD120" s="449"/>
      <c r="AE120" s="449"/>
      <c r="AF120" s="449"/>
      <c r="AG120" s="449"/>
      <c r="AH120" s="449"/>
      <c r="AI120" s="449"/>
    </row>
    <row r="121" spans="4:35" ht="12.3">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449"/>
      <c r="AE121" s="449"/>
      <c r="AF121" s="449"/>
      <c r="AG121" s="449"/>
      <c r="AH121" s="449"/>
      <c r="AI121" s="449"/>
    </row>
    <row r="122" spans="4:35" ht="12.3">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49"/>
      <c r="AD122" s="449"/>
      <c r="AE122" s="449"/>
      <c r="AF122" s="449"/>
      <c r="AG122" s="449"/>
      <c r="AH122" s="449"/>
      <c r="AI122" s="449"/>
    </row>
    <row r="123" spans="4:35" ht="12.3">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449"/>
      <c r="AE123" s="449"/>
      <c r="AF123" s="449"/>
      <c r="AG123" s="449"/>
      <c r="AH123" s="449"/>
      <c r="AI123" s="449"/>
    </row>
    <row r="124" spans="4:35" ht="12.3">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449"/>
      <c r="AF124" s="449"/>
      <c r="AG124" s="449"/>
      <c r="AH124" s="449"/>
      <c r="AI124" s="449"/>
    </row>
    <row r="125" spans="4:35" ht="12.3">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449"/>
      <c r="AE125" s="449"/>
      <c r="AF125" s="449"/>
      <c r="AG125" s="449"/>
      <c r="AH125" s="449"/>
      <c r="AI125" s="449"/>
    </row>
    <row r="126" spans="4:35">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c r="AH126" s="449"/>
    </row>
    <row r="127" spans="4:35">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c r="AH127" s="449"/>
    </row>
    <row r="128" spans="4:35">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c r="AH128" s="449"/>
    </row>
    <row r="129" spans="4:34">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449"/>
      <c r="AE129" s="449"/>
      <c r="AF129" s="449"/>
      <c r="AG129" s="449"/>
      <c r="AH129" s="449"/>
    </row>
    <row r="130" spans="4:34">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449"/>
      <c r="AE130" s="449"/>
      <c r="AF130" s="449"/>
      <c r="AG130" s="449"/>
      <c r="AH130" s="449"/>
    </row>
    <row r="131" spans="4:34">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449"/>
      <c r="AE131" s="449"/>
      <c r="AF131" s="449"/>
      <c r="AG131" s="449"/>
      <c r="AH131" s="449"/>
    </row>
    <row r="132" spans="4:34">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449"/>
    </row>
    <row r="133" spans="4:34">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c r="AH133" s="449"/>
    </row>
    <row r="134" spans="4:34">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449"/>
      <c r="AE134" s="449"/>
      <c r="AF134" s="449"/>
      <c r="AG134" s="449"/>
      <c r="AH134" s="449"/>
    </row>
    <row r="135" spans="4:34">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449"/>
      <c r="AE135" s="449"/>
      <c r="AF135" s="449"/>
      <c r="AG135" s="449"/>
      <c r="AH135" s="449"/>
    </row>
    <row r="136" spans="4:34">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449"/>
      <c r="AE136" s="449"/>
      <c r="AF136" s="449"/>
      <c r="AG136" s="449"/>
      <c r="AH136" s="449"/>
    </row>
    <row r="137" spans="4:34">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49"/>
      <c r="AG137" s="449"/>
      <c r="AH137" s="449"/>
    </row>
    <row r="138" spans="4:34">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449"/>
      <c r="AE138" s="449"/>
      <c r="AF138" s="449"/>
      <c r="AG138" s="449"/>
      <c r="AH138" s="449"/>
    </row>
    <row r="139" spans="4:34">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49"/>
      <c r="AG139" s="449"/>
      <c r="AH139" s="449"/>
    </row>
    <row r="140" spans="4:34">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c r="AH140" s="449"/>
    </row>
    <row r="141" spans="4:34">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49"/>
      <c r="AG141" s="449"/>
      <c r="AH141" s="449"/>
    </row>
    <row r="142" spans="4:34">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449"/>
      <c r="AE142" s="449"/>
      <c r="AF142" s="449"/>
      <c r="AG142" s="449"/>
      <c r="AH142" s="449"/>
    </row>
    <row r="143" spans="4:34">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49"/>
      <c r="AG143" s="449"/>
      <c r="AH143" s="449"/>
    </row>
    <row r="144" spans="4:34">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49"/>
      <c r="AG144" s="449"/>
      <c r="AH144" s="449"/>
    </row>
    <row r="145" spans="4:34">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449"/>
      <c r="AE145" s="449"/>
      <c r="AF145" s="449"/>
      <c r="AG145" s="449"/>
      <c r="AH145" s="449"/>
    </row>
    <row r="146" spans="4:34">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449"/>
      <c r="AF146" s="449"/>
      <c r="AG146" s="449"/>
      <c r="AH146" s="449"/>
    </row>
    <row r="147" spans="4:34">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49"/>
      <c r="AG147" s="449"/>
      <c r="AH147" s="449"/>
    </row>
    <row r="148" spans="4:34">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449"/>
      <c r="AE148" s="449"/>
      <c r="AF148" s="449"/>
      <c r="AG148" s="449"/>
      <c r="AH148" s="449"/>
    </row>
    <row r="149" spans="4:34">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449"/>
      <c r="AE149" s="449"/>
      <c r="AF149" s="449"/>
      <c r="AG149" s="449"/>
      <c r="AH149" s="449"/>
    </row>
    <row r="150" spans="4:34">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449"/>
      <c r="AE150" s="449"/>
      <c r="AF150" s="449"/>
      <c r="AG150" s="449"/>
      <c r="AH150" s="449"/>
    </row>
    <row r="151" spans="4:34">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449"/>
      <c r="AE151" s="449"/>
      <c r="AF151" s="449"/>
      <c r="AG151" s="449"/>
      <c r="AH151" s="449"/>
    </row>
    <row r="152" spans="4:34">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449"/>
      <c r="AE152" s="449"/>
      <c r="AF152" s="449"/>
      <c r="AG152" s="449"/>
      <c r="AH152" s="449"/>
    </row>
    <row r="153" spans="4:34">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449"/>
      <c r="AF153" s="449"/>
      <c r="AG153" s="449"/>
      <c r="AH153" s="449"/>
    </row>
    <row r="154" spans="4:34">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449"/>
      <c r="AF154" s="449"/>
      <c r="AG154" s="449"/>
      <c r="AH154" s="449"/>
    </row>
    <row r="155" spans="4:34">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49"/>
      <c r="AG155" s="449"/>
      <c r="AH155" s="449"/>
    </row>
    <row r="156" spans="4:34">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449"/>
      <c r="AE156" s="449"/>
      <c r="AF156" s="449"/>
      <c r="AG156" s="449"/>
      <c r="AH156" s="449"/>
    </row>
    <row r="157" spans="4:34">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49"/>
      <c r="AG157" s="449"/>
      <c r="AH157" s="449"/>
    </row>
    <row r="158" spans="4:34">
      <c r="D158" s="449"/>
      <c r="E158" s="449"/>
      <c r="F158" s="449"/>
      <c r="G158" s="449"/>
      <c r="H158" s="449"/>
      <c r="I158" s="449"/>
      <c r="J158" s="449"/>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49"/>
      <c r="AG158" s="449"/>
      <c r="AH158" s="449"/>
    </row>
    <row r="159" spans="4:34">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449"/>
      <c r="AF159" s="449"/>
      <c r="AG159" s="449"/>
      <c r="AH159" s="449"/>
    </row>
    <row r="160" spans="4:34">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449"/>
      <c r="AF160" s="449"/>
      <c r="AG160" s="449"/>
      <c r="AH160" s="449"/>
    </row>
    <row r="161" spans="4:34">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49"/>
      <c r="AG161" s="449"/>
      <c r="AH161" s="449"/>
    </row>
    <row r="162" spans="4:34">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449"/>
      <c r="AE162" s="449"/>
      <c r="AF162" s="449"/>
      <c r="AG162" s="449"/>
      <c r="AH162" s="449"/>
    </row>
    <row r="163" spans="4:34">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449"/>
      <c r="AE163" s="449"/>
      <c r="AF163" s="449"/>
      <c r="AG163" s="449"/>
      <c r="AH163" s="449"/>
    </row>
    <row r="164" spans="4:34">
      <c r="D164" s="449"/>
      <c r="E164" s="449"/>
      <c r="F164" s="449"/>
      <c r="G164" s="449"/>
      <c r="H164" s="449"/>
      <c r="I164" s="449"/>
      <c r="J164" s="449"/>
      <c r="K164" s="449"/>
      <c r="L164" s="449"/>
      <c r="M164" s="449"/>
      <c r="N164" s="449"/>
      <c r="O164" s="449"/>
      <c r="P164" s="449"/>
      <c r="Q164" s="449"/>
      <c r="R164" s="449"/>
      <c r="S164" s="449"/>
      <c r="T164" s="449"/>
      <c r="U164" s="449"/>
      <c r="V164" s="449"/>
      <c r="W164" s="449"/>
      <c r="X164" s="449"/>
      <c r="Y164" s="449"/>
      <c r="Z164" s="449"/>
      <c r="AA164" s="449"/>
      <c r="AB164" s="449"/>
      <c r="AC164" s="449"/>
      <c r="AD164" s="449"/>
      <c r="AE164" s="449"/>
      <c r="AF164" s="449"/>
      <c r="AG164" s="449"/>
      <c r="AH164" s="449"/>
    </row>
    <row r="165" spans="4:34">
      <c r="D165" s="449"/>
      <c r="E165" s="449"/>
      <c r="F165" s="449"/>
      <c r="G165" s="449"/>
      <c r="H165" s="449"/>
      <c r="I165" s="449"/>
      <c r="J165" s="449"/>
      <c r="K165" s="449"/>
      <c r="L165" s="449"/>
      <c r="M165" s="449"/>
      <c r="N165" s="449"/>
      <c r="O165" s="449"/>
      <c r="P165" s="449"/>
      <c r="Q165" s="449"/>
      <c r="R165" s="449"/>
      <c r="S165" s="449"/>
      <c r="T165" s="449"/>
      <c r="U165" s="449"/>
      <c r="V165" s="449"/>
      <c r="W165" s="449"/>
      <c r="X165" s="449"/>
      <c r="Y165" s="449"/>
      <c r="Z165" s="449"/>
      <c r="AA165" s="449"/>
      <c r="AB165" s="449"/>
      <c r="AC165" s="449"/>
      <c r="AD165" s="449"/>
      <c r="AE165" s="449"/>
      <c r="AF165" s="449"/>
      <c r="AG165" s="449"/>
      <c r="AH165" s="449"/>
    </row>
    <row r="166" spans="4:34">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49"/>
      <c r="AG166" s="449"/>
      <c r="AH166" s="449"/>
    </row>
    <row r="167" spans="4:34">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row>
    <row r="168" spans="4:34">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449"/>
      <c r="AE168" s="449"/>
      <c r="AF168" s="449"/>
      <c r="AG168" s="449"/>
      <c r="AH168" s="449"/>
    </row>
    <row r="169" spans="4:34">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449"/>
      <c r="AE169" s="449"/>
      <c r="AF169" s="449"/>
      <c r="AG169" s="449"/>
      <c r="AH169" s="449"/>
    </row>
    <row r="170" spans="4:34">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449"/>
      <c r="AE170" s="449"/>
      <c r="AF170" s="449"/>
      <c r="AG170" s="449"/>
      <c r="AH170" s="449"/>
    </row>
    <row r="171" spans="4:34">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449"/>
      <c r="AE171" s="449"/>
      <c r="AF171" s="449"/>
      <c r="AG171" s="449"/>
      <c r="AH171" s="449"/>
    </row>
    <row r="172" spans="4:34">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449"/>
      <c r="AE172" s="449"/>
      <c r="AF172" s="449"/>
      <c r="AG172" s="449"/>
      <c r="AH172" s="449"/>
    </row>
    <row r="173" spans="4:34">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449"/>
      <c r="AF173" s="449"/>
      <c r="AG173" s="449"/>
      <c r="AH173" s="449"/>
    </row>
    <row r="174" spans="4:34">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449"/>
      <c r="AF174" s="449"/>
      <c r="AG174" s="449"/>
      <c r="AH174" s="449"/>
    </row>
    <row r="175" spans="4:34">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449"/>
      <c r="AE175" s="449"/>
      <c r="AF175" s="449"/>
      <c r="AG175" s="449"/>
      <c r="AH175" s="449"/>
    </row>
    <row r="176" spans="4:34">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449"/>
      <c r="AE176" s="449"/>
      <c r="AF176" s="449"/>
      <c r="AG176" s="449"/>
      <c r="AH176" s="449"/>
    </row>
    <row r="177" spans="4:34">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449"/>
      <c r="AE177" s="449"/>
      <c r="AF177" s="449"/>
      <c r="AG177" s="449"/>
      <c r="AH177" s="449"/>
    </row>
    <row r="178" spans="4:34">
      <c r="D178" s="449"/>
      <c r="E178" s="449"/>
      <c r="F178" s="449"/>
      <c r="G178" s="449"/>
      <c r="H178" s="449"/>
      <c r="I178" s="449"/>
      <c r="J178" s="449"/>
      <c r="K178" s="449"/>
      <c r="L178" s="449"/>
      <c r="M178" s="449"/>
      <c r="N178" s="449"/>
      <c r="O178" s="449"/>
      <c r="P178" s="449"/>
      <c r="Q178" s="449"/>
      <c r="R178" s="449"/>
      <c r="S178" s="449"/>
      <c r="T178" s="449"/>
      <c r="U178" s="449"/>
      <c r="V178" s="449"/>
      <c r="W178" s="449"/>
      <c r="X178" s="449"/>
      <c r="Y178" s="449"/>
      <c r="Z178" s="449"/>
      <c r="AA178" s="449"/>
      <c r="AB178" s="449"/>
      <c r="AC178" s="449"/>
      <c r="AD178" s="449"/>
      <c r="AE178" s="449"/>
      <c r="AF178" s="449"/>
      <c r="AG178" s="449"/>
      <c r="AH178" s="449"/>
    </row>
    <row r="179" spans="4:34">
      <c r="D179" s="449"/>
      <c r="E179" s="449"/>
      <c r="F179" s="449"/>
      <c r="G179" s="449"/>
      <c r="H179" s="449"/>
      <c r="I179" s="449"/>
      <c r="J179" s="449"/>
      <c r="K179" s="449"/>
      <c r="L179" s="449"/>
      <c r="M179" s="449"/>
      <c r="N179" s="449"/>
      <c r="O179" s="449"/>
      <c r="P179" s="449"/>
      <c r="Q179" s="449"/>
      <c r="R179" s="449"/>
      <c r="S179" s="449"/>
      <c r="T179" s="449"/>
      <c r="U179" s="449"/>
      <c r="V179" s="449"/>
      <c r="W179" s="449"/>
      <c r="X179" s="449"/>
      <c r="Y179" s="449"/>
      <c r="Z179" s="449"/>
      <c r="AA179" s="449"/>
      <c r="AB179" s="449"/>
      <c r="AC179" s="449"/>
    </row>
    <row r="180" spans="4:34">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row>
    <row r="181" spans="4:34">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row>
    <row r="182" spans="4:34">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row>
  </sheetData>
  <mergeCells count="8">
    <mergeCell ref="A82:A94"/>
    <mergeCell ref="A69:A81"/>
    <mergeCell ref="A95:AH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6"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3074</v>
      </c>
    </row>
    <row r="2" spans="1:11 16340:16340" ht="12.6" thickBot="1">
      <c r="A2" s="15"/>
    </row>
    <row r="3" spans="1:11 16340:16340" ht="12" customHeight="1" thickTop="1">
      <c r="A3" s="103"/>
      <c r="B3" s="103"/>
      <c r="C3" s="103"/>
      <c r="D3" s="103"/>
      <c r="E3" s="948" t="s">
        <v>123</v>
      </c>
      <c r="F3" s="1020"/>
      <c r="G3" s="1020"/>
      <c r="H3" s="104"/>
      <c r="I3" s="105"/>
      <c r="J3" s="103"/>
      <c r="K3" s="103"/>
    </row>
    <row r="4" spans="1:11 16340:16340" ht="60" customHeight="1">
      <c r="A4" s="97" t="s">
        <v>199</v>
      </c>
      <c r="B4" s="98" t="s">
        <v>200</v>
      </c>
      <c r="C4" s="58"/>
      <c r="D4" s="58"/>
      <c r="E4" s="45" t="s">
        <v>125</v>
      </c>
      <c r="F4" s="45" t="s">
        <v>196</v>
      </c>
      <c r="G4" s="45" t="s">
        <v>127</v>
      </c>
      <c r="H4" s="45" t="s">
        <v>2344</v>
      </c>
      <c r="I4" s="106" t="s">
        <v>2359</v>
      </c>
      <c r="J4" s="617" t="s">
        <v>3047</v>
      </c>
      <c r="K4" s="284" t="s">
        <v>202</v>
      </c>
    </row>
    <row r="5" spans="1:11 16340:16340" ht="25.15" customHeight="1">
      <c r="A5" s="15" t="s">
        <v>203</v>
      </c>
      <c r="B5" s="17" t="s">
        <v>227</v>
      </c>
      <c r="E5" s="148">
        <v>1083094</v>
      </c>
      <c r="F5" s="148">
        <v>482755</v>
      </c>
      <c r="G5" s="148">
        <v>1225523</v>
      </c>
      <c r="H5" s="148">
        <v>2791372</v>
      </c>
      <c r="I5" s="180">
        <v>100</v>
      </c>
      <c r="J5" s="186">
        <v>26671945</v>
      </c>
      <c r="K5" s="187">
        <v>104.7</v>
      </c>
      <c r="XDL5" s="19"/>
    </row>
    <row r="6" spans="1:11 16340:16340" ht="25.15" customHeight="1">
      <c r="A6" s="15" t="s">
        <v>204</v>
      </c>
      <c r="B6" s="17" t="s">
        <v>228</v>
      </c>
      <c r="E6" s="148">
        <v>874183</v>
      </c>
      <c r="F6" s="148">
        <v>402049</v>
      </c>
      <c r="G6" s="148">
        <v>1014275</v>
      </c>
      <c r="H6" s="148">
        <v>2290507</v>
      </c>
      <c r="I6" s="180">
        <v>82.8</v>
      </c>
      <c r="J6" s="186">
        <v>22884180</v>
      </c>
      <c r="K6" s="187">
        <v>100.1</v>
      </c>
    </row>
    <row r="7" spans="1:11 16340:16340" ht="25.15" customHeight="1">
      <c r="A7" s="102" t="s">
        <v>206</v>
      </c>
      <c r="B7" s="17" t="s">
        <v>229</v>
      </c>
      <c r="E7" s="148">
        <v>49196</v>
      </c>
      <c r="F7" s="148">
        <v>31684</v>
      </c>
      <c r="G7" s="148">
        <v>83330</v>
      </c>
      <c r="H7" s="148">
        <v>164210</v>
      </c>
      <c r="I7" s="180">
        <v>5.9</v>
      </c>
      <c r="J7" s="186">
        <v>1151434</v>
      </c>
      <c r="K7" s="187">
        <v>142.6</v>
      </c>
    </row>
    <row r="8" spans="1:11 16340:16340" ht="25.15" customHeight="1">
      <c r="A8" s="102" t="s">
        <v>230</v>
      </c>
      <c r="B8" s="17"/>
      <c r="C8" s="17" t="s">
        <v>2404</v>
      </c>
      <c r="E8" s="181">
        <v>9829</v>
      </c>
      <c r="F8" s="181">
        <v>7644</v>
      </c>
      <c r="G8" s="181">
        <v>16946</v>
      </c>
      <c r="H8" s="181">
        <v>34419</v>
      </c>
      <c r="I8" s="182">
        <v>1.2</v>
      </c>
      <c r="J8" s="19">
        <v>229250</v>
      </c>
      <c r="K8" s="188">
        <v>150.1</v>
      </c>
    </row>
    <row r="9" spans="1:11 16340:16340" ht="12.6">
      <c r="A9" s="102" t="s">
        <v>231</v>
      </c>
      <c r="B9" s="17"/>
      <c r="C9" s="17" t="s">
        <v>1201</v>
      </c>
      <c r="D9" s="17"/>
      <c r="E9" s="181">
        <v>1706</v>
      </c>
      <c r="F9" s="181">
        <v>1460</v>
      </c>
      <c r="G9" s="181">
        <v>3267</v>
      </c>
      <c r="H9" s="181">
        <v>6433</v>
      </c>
      <c r="I9" s="182">
        <v>0.2</v>
      </c>
      <c r="J9" s="19">
        <v>47394</v>
      </c>
      <c r="K9" s="188">
        <v>135.69999999999999</v>
      </c>
    </row>
    <row r="10" spans="1:11 16340:16340" ht="12.6">
      <c r="A10" s="102" t="s">
        <v>232</v>
      </c>
      <c r="B10" s="17"/>
      <c r="C10" s="17" t="s">
        <v>1327</v>
      </c>
      <c r="D10" s="17"/>
      <c r="E10" s="181">
        <v>1487</v>
      </c>
      <c r="F10" s="181">
        <v>1697</v>
      </c>
      <c r="G10" s="181">
        <v>6832</v>
      </c>
      <c r="H10" s="181">
        <v>10016</v>
      </c>
      <c r="I10" s="182">
        <v>0.4</v>
      </c>
      <c r="J10" s="19">
        <v>41221</v>
      </c>
      <c r="K10" s="188">
        <v>243</v>
      </c>
    </row>
    <row r="11" spans="1:11 16340:16340" ht="12.6">
      <c r="A11" s="102" t="s">
        <v>233</v>
      </c>
      <c r="B11" s="17"/>
      <c r="C11" s="17" t="s">
        <v>1486</v>
      </c>
      <c r="D11" s="17"/>
      <c r="E11" s="181">
        <v>2754</v>
      </c>
      <c r="F11" s="181">
        <v>2742</v>
      </c>
      <c r="G11" s="181">
        <v>7523</v>
      </c>
      <c r="H11" s="181">
        <v>13019</v>
      </c>
      <c r="I11" s="182">
        <v>0.5</v>
      </c>
      <c r="J11" s="19">
        <v>57133</v>
      </c>
      <c r="K11" s="188">
        <v>227.9</v>
      </c>
    </row>
    <row r="12" spans="1:11 16340:16340" ht="12.6">
      <c r="A12" s="102" t="s">
        <v>962</v>
      </c>
      <c r="B12" s="17"/>
      <c r="C12" s="17" t="s">
        <v>2940</v>
      </c>
      <c r="D12" s="17"/>
      <c r="E12" s="181">
        <v>7067</v>
      </c>
      <c r="F12" s="181">
        <v>3867</v>
      </c>
      <c r="G12" s="181">
        <v>6612</v>
      </c>
      <c r="H12" s="181">
        <v>17546</v>
      </c>
      <c r="I12" s="182">
        <v>0.6</v>
      </c>
      <c r="J12" s="19">
        <v>141118</v>
      </c>
      <c r="K12" s="188">
        <v>124.3</v>
      </c>
    </row>
    <row r="13" spans="1:11 16340:16340" ht="12.6">
      <c r="A13" s="102" t="s">
        <v>234</v>
      </c>
      <c r="B13" s="17"/>
      <c r="C13" s="17" t="s">
        <v>2373</v>
      </c>
      <c r="D13" s="17"/>
      <c r="E13" s="181">
        <v>2511</v>
      </c>
      <c r="F13" s="181">
        <v>1973</v>
      </c>
      <c r="G13" s="181">
        <v>6441</v>
      </c>
      <c r="H13" s="181">
        <v>10925</v>
      </c>
      <c r="I13" s="182">
        <v>0.4</v>
      </c>
      <c r="J13" s="19">
        <v>60828</v>
      </c>
      <c r="K13" s="188">
        <v>179.6</v>
      </c>
    </row>
    <row r="14" spans="1:11 16340:16340" ht="12.6">
      <c r="A14" s="102" t="s">
        <v>235</v>
      </c>
      <c r="B14" s="17"/>
      <c r="C14" s="17" t="s">
        <v>2374</v>
      </c>
      <c r="D14" s="17"/>
      <c r="E14" s="181">
        <v>5832</v>
      </c>
      <c r="F14" s="181">
        <v>1591</v>
      </c>
      <c r="G14" s="181">
        <v>6217</v>
      </c>
      <c r="H14" s="181">
        <v>13640</v>
      </c>
      <c r="I14" s="182">
        <v>0.5</v>
      </c>
      <c r="J14" s="19">
        <v>81123</v>
      </c>
      <c r="K14" s="188">
        <v>168.1</v>
      </c>
    </row>
    <row r="15" spans="1:11 16340:16340" ht="25.15" customHeight="1">
      <c r="A15" s="102" t="s">
        <v>2422</v>
      </c>
      <c r="B15" s="17"/>
      <c r="C15" s="17" t="s">
        <v>236</v>
      </c>
      <c r="E15" s="181">
        <v>18010</v>
      </c>
      <c r="F15" s="181">
        <v>10710</v>
      </c>
      <c r="G15" s="181">
        <v>29492</v>
      </c>
      <c r="H15" s="181">
        <v>58212</v>
      </c>
      <c r="I15" s="182">
        <v>2.1</v>
      </c>
      <c r="J15" s="19">
        <v>493367</v>
      </c>
      <c r="K15" s="188">
        <v>118</v>
      </c>
    </row>
    <row r="16" spans="1:11 16340:16340" ht="12.6">
      <c r="A16" s="100" t="s">
        <v>965</v>
      </c>
      <c r="D16" s="16" t="s">
        <v>237</v>
      </c>
      <c r="E16" s="181">
        <v>4093</v>
      </c>
      <c r="F16" s="181">
        <v>3394</v>
      </c>
      <c r="G16" s="181">
        <v>5219</v>
      </c>
      <c r="H16" s="181">
        <v>12706</v>
      </c>
      <c r="I16" s="182">
        <v>0.5</v>
      </c>
      <c r="J16" s="19">
        <v>89767</v>
      </c>
      <c r="K16" s="188">
        <v>141.5</v>
      </c>
    </row>
    <row r="17" spans="1:11" ht="12.6">
      <c r="A17" s="100" t="s">
        <v>238</v>
      </c>
      <c r="D17" s="16" t="s">
        <v>239</v>
      </c>
      <c r="E17" s="181">
        <v>4571</v>
      </c>
      <c r="F17" s="181">
        <v>1928</v>
      </c>
      <c r="G17" s="181">
        <v>7107</v>
      </c>
      <c r="H17" s="181">
        <v>13606</v>
      </c>
      <c r="I17" s="182">
        <v>0.5</v>
      </c>
      <c r="J17" s="19">
        <v>121281</v>
      </c>
      <c r="K17" s="188">
        <v>112.2</v>
      </c>
    </row>
    <row r="18" spans="1:11" ht="12.6">
      <c r="A18" s="100" t="s">
        <v>240</v>
      </c>
      <c r="D18" s="16" t="s">
        <v>241</v>
      </c>
      <c r="E18" s="181">
        <v>2743</v>
      </c>
      <c r="F18" s="181">
        <v>1315</v>
      </c>
      <c r="G18" s="181">
        <v>4364</v>
      </c>
      <c r="H18" s="181">
        <v>8422</v>
      </c>
      <c r="I18" s="182">
        <v>0.3</v>
      </c>
      <c r="J18" s="19">
        <v>93020</v>
      </c>
      <c r="K18" s="188">
        <v>90.5</v>
      </c>
    </row>
    <row r="19" spans="1:11" ht="12.6">
      <c r="A19" s="100" t="s">
        <v>242</v>
      </c>
      <c r="D19" s="16" t="s">
        <v>243</v>
      </c>
      <c r="E19" s="181">
        <v>1686</v>
      </c>
      <c r="F19" s="181">
        <v>1035</v>
      </c>
      <c r="G19" s="181">
        <v>3476</v>
      </c>
      <c r="H19" s="181">
        <v>6197</v>
      </c>
      <c r="I19" s="182">
        <v>0.2</v>
      </c>
      <c r="J19" s="19">
        <v>68267</v>
      </c>
      <c r="K19" s="188">
        <v>90.8</v>
      </c>
    </row>
    <row r="20" spans="1:11" ht="12.6">
      <c r="A20" s="100" t="s">
        <v>244</v>
      </c>
      <c r="D20" s="16" t="s">
        <v>245</v>
      </c>
      <c r="E20" s="181">
        <v>4917</v>
      </c>
      <c r="F20" s="181">
        <v>3038</v>
      </c>
      <c r="G20" s="181">
        <v>9326</v>
      </c>
      <c r="H20" s="181">
        <v>17281</v>
      </c>
      <c r="I20" s="182">
        <v>0.6</v>
      </c>
      <c r="J20" s="19">
        <v>121033</v>
      </c>
      <c r="K20" s="188">
        <v>142.80000000000001</v>
      </c>
    </row>
    <row r="21" spans="1:11" s="17" customFormat="1" ht="25.15" customHeight="1">
      <c r="A21" s="102" t="s">
        <v>208</v>
      </c>
      <c r="B21" s="17" t="s">
        <v>246</v>
      </c>
      <c r="E21" s="148">
        <v>155725</v>
      </c>
      <c r="F21" s="148">
        <v>100396</v>
      </c>
      <c r="G21" s="148">
        <v>252824</v>
      </c>
      <c r="H21" s="148">
        <v>508945</v>
      </c>
      <c r="I21" s="180">
        <v>18.2</v>
      </c>
      <c r="J21" s="186">
        <v>3083889</v>
      </c>
      <c r="K21" s="187">
        <v>165</v>
      </c>
    </row>
    <row r="22" spans="1:11" ht="25.15" customHeight="1">
      <c r="A22" s="100" t="s">
        <v>247</v>
      </c>
      <c r="C22" s="16" t="s">
        <v>2376</v>
      </c>
      <c r="E22" s="181">
        <v>2660</v>
      </c>
      <c r="F22" s="181">
        <v>3333</v>
      </c>
      <c r="G22" s="181">
        <v>13869</v>
      </c>
      <c r="H22" s="181">
        <v>19862</v>
      </c>
      <c r="I22" s="182">
        <v>0.7</v>
      </c>
      <c r="J22" s="19">
        <v>57074</v>
      </c>
      <c r="K22" s="188">
        <v>348</v>
      </c>
    </row>
    <row r="23" spans="1:11" ht="12.6">
      <c r="A23" s="100" t="s">
        <v>248</v>
      </c>
      <c r="C23" s="16" t="s">
        <v>2377</v>
      </c>
      <c r="E23" s="181">
        <v>5143</v>
      </c>
      <c r="F23" s="181">
        <v>4368</v>
      </c>
      <c r="G23" s="181">
        <v>12554</v>
      </c>
      <c r="H23" s="181">
        <v>22065</v>
      </c>
      <c r="I23" s="182">
        <v>0.8</v>
      </c>
      <c r="J23" s="19">
        <v>63225</v>
      </c>
      <c r="K23" s="188">
        <v>349</v>
      </c>
    </row>
    <row r="24" spans="1:11" ht="12.6">
      <c r="A24" s="100" t="s">
        <v>249</v>
      </c>
      <c r="C24" s="16" t="s">
        <v>2405</v>
      </c>
      <c r="E24" s="181">
        <v>6934</v>
      </c>
      <c r="F24" s="181">
        <v>1222</v>
      </c>
      <c r="G24" s="181">
        <v>4582</v>
      </c>
      <c r="H24" s="181">
        <v>12738</v>
      </c>
      <c r="I24" s="182">
        <v>0.5</v>
      </c>
      <c r="J24" s="19">
        <v>164160</v>
      </c>
      <c r="K24" s="188">
        <v>77.599999999999994</v>
      </c>
    </row>
    <row r="25" spans="1:11" ht="12.6">
      <c r="A25" s="100" t="s">
        <v>250</v>
      </c>
      <c r="C25" s="16" t="s">
        <v>2406</v>
      </c>
      <c r="E25" s="181">
        <v>5493</v>
      </c>
      <c r="F25" s="181">
        <v>1624</v>
      </c>
      <c r="G25" s="181">
        <v>5302</v>
      </c>
      <c r="H25" s="181">
        <v>12419</v>
      </c>
      <c r="I25" s="182">
        <v>0.4</v>
      </c>
      <c r="J25" s="19">
        <v>144921</v>
      </c>
      <c r="K25" s="188">
        <v>85.7</v>
      </c>
    </row>
    <row r="26" spans="1:11" ht="12.6">
      <c r="A26" s="100" t="s">
        <v>251</v>
      </c>
      <c r="C26" s="16" t="s">
        <v>1313</v>
      </c>
      <c r="E26" s="181">
        <v>3436</v>
      </c>
      <c r="F26" s="181">
        <v>2163</v>
      </c>
      <c r="G26" s="181">
        <v>2537</v>
      </c>
      <c r="H26" s="181">
        <v>8136</v>
      </c>
      <c r="I26" s="182">
        <v>0.3</v>
      </c>
      <c r="J26" s="19">
        <v>54470</v>
      </c>
      <c r="K26" s="188">
        <v>149.4</v>
      </c>
    </row>
    <row r="27" spans="1:11" ht="12.6">
      <c r="A27" s="100" t="s">
        <v>252</v>
      </c>
      <c r="C27" s="16" t="s">
        <v>2375</v>
      </c>
      <c r="E27" s="181">
        <v>4504</v>
      </c>
      <c r="F27" s="181">
        <v>1150</v>
      </c>
      <c r="G27" s="181">
        <v>3124</v>
      </c>
      <c r="H27" s="181">
        <v>8778</v>
      </c>
      <c r="I27" s="182">
        <v>0.3</v>
      </c>
      <c r="J27" s="19">
        <v>89073</v>
      </c>
      <c r="K27" s="188">
        <v>98.5</v>
      </c>
    </row>
    <row r="28" spans="1:11" ht="25.15" customHeight="1">
      <c r="A28" s="102" t="s">
        <v>253</v>
      </c>
      <c r="B28" s="17"/>
      <c r="C28" s="17" t="s">
        <v>254</v>
      </c>
      <c r="E28" s="181">
        <v>7179</v>
      </c>
      <c r="F28" s="181">
        <v>5265</v>
      </c>
      <c r="G28" s="181">
        <v>8451</v>
      </c>
      <c r="H28" s="181">
        <v>20895</v>
      </c>
      <c r="I28" s="182">
        <v>0.7</v>
      </c>
      <c r="J28" s="19">
        <v>223804</v>
      </c>
      <c r="K28" s="188">
        <v>93.4</v>
      </c>
    </row>
    <row r="29" spans="1:11" ht="12.6">
      <c r="A29" s="100" t="s">
        <v>255</v>
      </c>
      <c r="D29" s="16" t="s">
        <v>256</v>
      </c>
      <c r="E29" s="181">
        <v>1897</v>
      </c>
      <c r="F29" s="181">
        <v>1251</v>
      </c>
      <c r="G29" s="181">
        <v>1593</v>
      </c>
      <c r="H29" s="181">
        <v>4741</v>
      </c>
      <c r="I29" s="182">
        <v>0.2</v>
      </c>
      <c r="J29" s="19">
        <v>43084</v>
      </c>
      <c r="K29" s="188">
        <v>110</v>
      </c>
    </row>
    <row r="30" spans="1:11" ht="12.6">
      <c r="A30" s="100" t="s">
        <v>257</v>
      </c>
      <c r="D30" s="16" t="s">
        <v>258</v>
      </c>
      <c r="E30" s="181">
        <v>890</v>
      </c>
      <c r="F30" s="181">
        <v>1162</v>
      </c>
      <c r="G30" s="181">
        <v>1400</v>
      </c>
      <c r="H30" s="181">
        <v>3452</v>
      </c>
      <c r="I30" s="182">
        <v>0.1</v>
      </c>
      <c r="J30" s="19">
        <v>31090</v>
      </c>
      <c r="K30" s="188">
        <v>111</v>
      </c>
    </row>
    <row r="31" spans="1:11" ht="12.6">
      <c r="A31" s="100" t="s">
        <v>259</v>
      </c>
      <c r="D31" s="16" t="s">
        <v>260</v>
      </c>
      <c r="E31" s="181">
        <v>1744</v>
      </c>
      <c r="F31" s="181">
        <v>1012</v>
      </c>
      <c r="G31" s="181">
        <v>2518</v>
      </c>
      <c r="H31" s="181">
        <v>5274</v>
      </c>
      <c r="I31" s="182">
        <v>0.2</v>
      </c>
      <c r="J31" s="19">
        <v>48890</v>
      </c>
      <c r="K31" s="188">
        <v>107.9</v>
      </c>
    </row>
    <row r="32" spans="1:11" ht="12.6">
      <c r="A32" s="100" t="s">
        <v>261</v>
      </c>
      <c r="D32" s="16" t="s">
        <v>262</v>
      </c>
      <c r="E32" s="181">
        <v>1186</v>
      </c>
      <c r="F32" s="181">
        <v>1339</v>
      </c>
      <c r="G32" s="181">
        <v>923</v>
      </c>
      <c r="H32" s="181">
        <v>3448</v>
      </c>
      <c r="I32" s="182">
        <v>0.1</v>
      </c>
      <c r="J32" s="19">
        <v>30005</v>
      </c>
      <c r="K32" s="188">
        <v>114.9</v>
      </c>
    </row>
    <row r="33" spans="1:11" ht="12.6">
      <c r="A33" s="100" t="s">
        <v>263</v>
      </c>
      <c r="D33" s="16" t="s">
        <v>264</v>
      </c>
      <c r="E33" s="181">
        <v>741</v>
      </c>
      <c r="F33" s="181">
        <v>268</v>
      </c>
      <c r="G33" s="181">
        <v>977</v>
      </c>
      <c r="H33" s="181">
        <v>1986</v>
      </c>
      <c r="I33" s="182">
        <v>0.1</v>
      </c>
      <c r="J33" s="19">
        <v>23571</v>
      </c>
      <c r="K33" s="188">
        <v>84.3</v>
      </c>
    </row>
    <row r="34" spans="1:11" ht="12.6">
      <c r="A34" s="100" t="s">
        <v>265</v>
      </c>
      <c r="D34" s="16" t="s">
        <v>266</v>
      </c>
      <c r="E34" s="181">
        <v>721</v>
      </c>
      <c r="F34" s="181">
        <v>233</v>
      </c>
      <c r="G34" s="181">
        <v>1040</v>
      </c>
      <c r="H34" s="181">
        <v>1994</v>
      </c>
      <c r="I34" s="182">
        <v>0.1</v>
      </c>
      <c r="J34" s="19">
        <v>47164</v>
      </c>
      <c r="K34" s="188">
        <v>42.3</v>
      </c>
    </row>
    <row r="35" spans="1:11" ht="25.15" customHeight="1">
      <c r="A35" s="102" t="s">
        <v>267</v>
      </c>
      <c r="B35" s="17"/>
      <c r="C35" s="17" t="s">
        <v>268</v>
      </c>
      <c r="E35" s="181">
        <v>70531</v>
      </c>
      <c r="F35" s="181">
        <v>47316</v>
      </c>
      <c r="G35" s="181">
        <v>95736</v>
      </c>
      <c r="H35" s="181">
        <v>213583</v>
      </c>
      <c r="I35" s="182">
        <v>7.7</v>
      </c>
      <c r="J35" s="19">
        <v>1161066</v>
      </c>
      <c r="K35" s="188">
        <v>184</v>
      </c>
    </row>
    <row r="36" spans="1:11" ht="12.6">
      <c r="A36" s="100" t="s">
        <v>269</v>
      </c>
      <c r="D36" s="16" t="s">
        <v>270</v>
      </c>
      <c r="E36" s="181">
        <v>5477</v>
      </c>
      <c r="F36" s="181">
        <v>3442</v>
      </c>
      <c r="G36" s="181">
        <v>13492</v>
      </c>
      <c r="H36" s="181">
        <v>22411</v>
      </c>
      <c r="I36" s="182">
        <v>0.8</v>
      </c>
      <c r="J36" s="19">
        <v>118494</v>
      </c>
      <c r="K36" s="188">
        <v>189.1</v>
      </c>
    </row>
    <row r="37" spans="1:11" ht="12.6">
      <c r="A37" s="100" t="s">
        <v>271</v>
      </c>
      <c r="D37" s="16" t="s">
        <v>272</v>
      </c>
      <c r="E37" s="181">
        <v>4976</v>
      </c>
      <c r="F37" s="181">
        <v>1899</v>
      </c>
      <c r="G37" s="181">
        <v>6545</v>
      </c>
      <c r="H37" s="181">
        <v>13420</v>
      </c>
      <c r="I37" s="182">
        <v>0.5</v>
      </c>
      <c r="J37" s="19">
        <v>79662</v>
      </c>
      <c r="K37" s="188">
        <v>168.5</v>
      </c>
    </row>
    <row r="38" spans="1:11" ht="12.6">
      <c r="A38" s="100" t="s">
        <v>273</v>
      </c>
      <c r="D38" s="16" t="s">
        <v>274</v>
      </c>
      <c r="E38" s="181">
        <v>12897</v>
      </c>
      <c r="F38" s="181">
        <v>12244</v>
      </c>
      <c r="G38" s="181">
        <v>20132</v>
      </c>
      <c r="H38" s="181">
        <v>45273</v>
      </c>
      <c r="I38" s="182">
        <v>1.6</v>
      </c>
      <c r="J38" s="19">
        <v>213994</v>
      </c>
      <c r="K38" s="188">
        <v>211.6</v>
      </c>
    </row>
    <row r="39" spans="1:11" ht="12.6">
      <c r="A39" s="100" t="s">
        <v>275</v>
      </c>
      <c r="D39" s="16" t="s">
        <v>276</v>
      </c>
      <c r="E39" s="181">
        <v>6764</v>
      </c>
      <c r="F39" s="181">
        <v>7506</v>
      </c>
      <c r="G39" s="181">
        <v>13071</v>
      </c>
      <c r="H39" s="181">
        <v>27341</v>
      </c>
      <c r="I39" s="182">
        <v>1</v>
      </c>
      <c r="J39" s="19">
        <v>91735</v>
      </c>
      <c r="K39" s="188">
        <v>298</v>
      </c>
    </row>
    <row r="40" spans="1:11" ht="12.6">
      <c r="A40" s="100" t="s">
        <v>277</v>
      </c>
      <c r="D40" s="16" t="s">
        <v>278</v>
      </c>
      <c r="E40" s="181">
        <v>3922</v>
      </c>
      <c r="F40" s="181">
        <v>4254</v>
      </c>
      <c r="G40" s="181">
        <v>10051</v>
      </c>
      <c r="H40" s="181">
        <v>18227</v>
      </c>
      <c r="I40" s="182">
        <v>0.7</v>
      </c>
      <c r="J40" s="19">
        <v>89533</v>
      </c>
      <c r="K40" s="188">
        <v>203.6</v>
      </c>
    </row>
    <row r="41" spans="1:11" ht="12.6">
      <c r="A41" s="100" t="s">
        <v>279</v>
      </c>
      <c r="D41" s="16" t="s">
        <v>280</v>
      </c>
      <c r="E41" s="181">
        <v>6706</v>
      </c>
      <c r="F41" s="181">
        <v>3234</v>
      </c>
      <c r="G41" s="181">
        <v>6242</v>
      </c>
      <c r="H41" s="181">
        <v>16182</v>
      </c>
      <c r="I41" s="182">
        <v>0.6</v>
      </c>
      <c r="J41" s="19">
        <v>109557</v>
      </c>
      <c r="K41" s="188">
        <v>147.69999999999999</v>
      </c>
    </row>
    <row r="42" spans="1:11" ht="12.6">
      <c r="A42" s="100" t="s">
        <v>281</v>
      </c>
      <c r="D42" s="16" t="s">
        <v>282</v>
      </c>
      <c r="E42" s="181">
        <v>7728</v>
      </c>
      <c r="F42" s="181">
        <v>2934</v>
      </c>
      <c r="G42" s="181">
        <v>5804</v>
      </c>
      <c r="H42" s="181">
        <v>16466</v>
      </c>
      <c r="I42" s="182">
        <v>0.6</v>
      </c>
      <c r="J42" s="19">
        <v>124374</v>
      </c>
      <c r="K42" s="188">
        <v>132.4</v>
      </c>
    </row>
    <row r="43" spans="1:11" ht="12.6">
      <c r="A43" s="100" t="s">
        <v>283</v>
      </c>
      <c r="D43" s="16" t="s">
        <v>284</v>
      </c>
      <c r="E43" s="181">
        <v>7503</v>
      </c>
      <c r="F43" s="181">
        <v>6269</v>
      </c>
      <c r="G43" s="181">
        <v>6780</v>
      </c>
      <c r="H43" s="181">
        <v>20552</v>
      </c>
      <c r="I43" s="182">
        <v>0.7</v>
      </c>
      <c r="J43" s="19">
        <v>96710</v>
      </c>
      <c r="K43" s="188">
        <v>212.5</v>
      </c>
    </row>
    <row r="44" spans="1:11" ht="12.6">
      <c r="A44" s="100" t="s">
        <v>285</v>
      </c>
      <c r="D44" s="16" t="s">
        <v>286</v>
      </c>
      <c r="E44" s="181">
        <v>6174</v>
      </c>
      <c r="F44" s="181">
        <v>1795</v>
      </c>
      <c r="G44" s="181">
        <v>4769</v>
      </c>
      <c r="H44" s="181">
        <v>12738</v>
      </c>
      <c r="I44" s="182">
        <v>0.5</v>
      </c>
      <c r="J44" s="19">
        <v>96389</v>
      </c>
      <c r="K44" s="188">
        <v>132.19999999999999</v>
      </c>
    </row>
    <row r="45" spans="1:11" ht="12.6">
      <c r="A45" s="100" t="s">
        <v>287</v>
      </c>
      <c r="D45" s="16" t="s">
        <v>288</v>
      </c>
      <c r="E45" s="181">
        <v>8384</v>
      </c>
      <c r="F45" s="181">
        <v>3739</v>
      </c>
      <c r="G45" s="181">
        <v>8850</v>
      </c>
      <c r="H45" s="181">
        <v>20973</v>
      </c>
      <c r="I45" s="182">
        <v>0.8</v>
      </c>
      <c r="J45" s="19">
        <v>140618</v>
      </c>
      <c r="K45" s="188">
        <v>149.1</v>
      </c>
    </row>
    <row r="46" spans="1:11" s="17" customFormat="1" ht="25.15" customHeight="1">
      <c r="A46" s="102" t="s">
        <v>289</v>
      </c>
      <c r="C46" s="17" t="s">
        <v>290</v>
      </c>
      <c r="E46" s="181">
        <v>24036</v>
      </c>
      <c r="F46" s="181">
        <v>13669</v>
      </c>
      <c r="G46" s="181">
        <v>47646</v>
      </c>
      <c r="H46" s="181">
        <v>85351</v>
      </c>
      <c r="I46" s="182">
        <v>3.1</v>
      </c>
      <c r="J46" s="19">
        <v>507972</v>
      </c>
      <c r="K46" s="188">
        <v>168</v>
      </c>
    </row>
    <row r="47" spans="1:11" ht="12.6">
      <c r="A47" s="100" t="s">
        <v>291</v>
      </c>
      <c r="D47" s="16" t="s">
        <v>292</v>
      </c>
      <c r="E47" s="181">
        <v>1585</v>
      </c>
      <c r="F47" s="181">
        <v>3144</v>
      </c>
      <c r="G47" s="181">
        <v>6391</v>
      </c>
      <c r="H47" s="181">
        <v>11120</v>
      </c>
      <c r="I47" s="182">
        <v>0.4</v>
      </c>
      <c r="J47" s="19">
        <v>37489</v>
      </c>
      <c r="K47" s="188">
        <v>296.60000000000002</v>
      </c>
    </row>
    <row r="48" spans="1:11" ht="12.6">
      <c r="A48" s="100" t="s">
        <v>293</v>
      </c>
      <c r="D48" s="16" t="s">
        <v>294</v>
      </c>
      <c r="E48" s="181">
        <v>2489</v>
      </c>
      <c r="F48" s="181">
        <v>704</v>
      </c>
      <c r="G48" s="181">
        <v>1986</v>
      </c>
      <c r="H48" s="181">
        <v>5179</v>
      </c>
      <c r="I48" s="182">
        <v>0.2</v>
      </c>
      <c r="J48" s="19">
        <v>48189</v>
      </c>
      <c r="K48" s="188">
        <v>107.5</v>
      </c>
    </row>
    <row r="49" spans="1:11" ht="12.6">
      <c r="A49" s="100" t="s">
        <v>295</v>
      </c>
      <c r="D49" s="16" t="s">
        <v>296</v>
      </c>
      <c r="E49" s="181">
        <v>2766</v>
      </c>
      <c r="F49" s="181">
        <v>233</v>
      </c>
      <c r="G49" s="181">
        <v>2315</v>
      </c>
      <c r="H49" s="181">
        <v>5314</v>
      </c>
      <c r="I49" s="182">
        <v>0.2</v>
      </c>
      <c r="J49" s="19">
        <v>36563</v>
      </c>
      <c r="K49" s="188">
        <v>145.30000000000001</v>
      </c>
    </row>
    <row r="50" spans="1:11" ht="12.6">
      <c r="A50" s="100" t="s">
        <v>297</v>
      </c>
      <c r="D50" s="16" t="s">
        <v>298</v>
      </c>
      <c r="E50" s="181">
        <v>1167</v>
      </c>
      <c r="F50" s="181">
        <v>1537</v>
      </c>
      <c r="G50" s="181">
        <v>6083</v>
      </c>
      <c r="H50" s="181">
        <v>8787</v>
      </c>
      <c r="I50" s="182">
        <v>0.3</v>
      </c>
      <c r="J50" s="19">
        <v>34550</v>
      </c>
      <c r="K50" s="188">
        <v>254.3</v>
      </c>
    </row>
    <row r="51" spans="1:11" ht="12.6">
      <c r="A51" s="100" t="s">
        <v>299</v>
      </c>
      <c r="D51" s="16" t="s">
        <v>300</v>
      </c>
      <c r="E51" s="181">
        <v>2021</v>
      </c>
      <c r="F51" s="181">
        <v>1361</v>
      </c>
      <c r="G51" s="181">
        <v>4176</v>
      </c>
      <c r="H51" s="181">
        <v>7558</v>
      </c>
      <c r="I51" s="182">
        <v>0.3</v>
      </c>
      <c r="J51" s="19">
        <v>58609</v>
      </c>
      <c r="K51" s="188">
        <v>129</v>
      </c>
    </row>
    <row r="52" spans="1:11" ht="12.6">
      <c r="A52" s="100" t="s">
        <v>301</v>
      </c>
      <c r="D52" s="16" t="s">
        <v>302</v>
      </c>
      <c r="E52" s="181">
        <v>1769</v>
      </c>
      <c r="F52" s="181">
        <v>2197</v>
      </c>
      <c r="G52" s="181">
        <v>8076</v>
      </c>
      <c r="H52" s="181">
        <v>12042</v>
      </c>
      <c r="I52" s="182">
        <v>0.4</v>
      </c>
      <c r="J52" s="19">
        <v>37918</v>
      </c>
      <c r="K52" s="188">
        <v>317.60000000000002</v>
      </c>
    </row>
    <row r="53" spans="1:11" ht="12.6">
      <c r="A53" s="100" t="s">
        <v>303</v>
      </c>
      <c r="D53" s="16" t="s">
        <v>304</v>
      </c>
      <c r="E53" s="181">
        <v>3041</v>
      </c>
      <c r="F53" s="181">
        <v>1836</v>
      </c>
      <c r="G53" s="181">
        <v>6113</v>
      </c>
      <c r="H53" s="181">
        <v>10990</v>
      </c>
      <c r="I53" s="182">
        <v>0.4</v>
      </c>
      <c r="J53" s="19">
        <v>57720</v>
      </c>
      <c r="K53" s="188">
        <v>190.4</v>
      </c>
    </row>
    <row r="54" spans="1:11" ht="12.6">
      <c r="A54" s="100" t="s">
        <v>305</v>
      </c>
      <c r="D54" s="16" t="s">
        <v>306</v>
      </c>
      <c r="E54" s="181">
        <v>938</v>
      </c>
      <c r="F54" s="181">
        <v>21</v>
      </c>
      <c r="G54" s="181">
        <v>739</v>
      </c>
      <c r="H54" s="181">
        <v>1698</v>
      </c>
      <c r="I54" s="182">
        <v>0.1</v>
      </c>
      <c r="J54" s="19">
        <v>25325</v>
      </c>
      <c r="K54" s="188">
        <v>67</v>
      </c>
    </row>
    <row r="55" spans="1:11" ht="12.6">
      <c r="A55" s="100" t="s">
        <v>307</v>
      </c>
      <c r="D55" s="16" t="s">
        <v>308</v>
      </c>
      <c r="E55" s="181">
        <v>1143</v>
      </c>
      <c r="F55" s="181">
        <v>552</v>
      </c>
      <c r="G55" s="181">
        <v>2794</v>
      </c>
      <c r="H55" s="181">
        <v>4489</v>
      </c>
      <c r="I55" s="182">
        <v>0.2</v>
      </c>
      <c r="J55" s="19">
        <v>29917</v>
      </c>
      <c r="K55" s="188">
        <v>150</v>
      </c>
    </row>
    <row r="56" spans="1:11" ht="12.6">
      <c r="A56" s="100" t="s">
        <v>309</v>
      </c>
      <c r="D56" s="16" t="s">
        <v>310</v>
      </c>
      <c r="E56" s="181">
        <v>2537</v>
      </c>
      <c r="F56" s="181">
        <v>211</v>
      </c>
      <c r="G56" s="181">
        <v>2224</v>
      </c>
      <c r="H56" s="181">
        <v>4972</v>
      </c>
      <c r="I56" s="182">
        <v>0.2</v>
      </c>
      <c r="J56" s="19">
        <v>47033</v>
      </c>
      <c r="K56" s="188">
        <v>105.7</v>
      </c>
    </row>
    <row r="57" spans="1:11" ht="12.6">
      <c r="A57" s="100" t="s">
        <v>311</v>
      </c>
      <c r="D57" s="16" t="s">
        <v>312</v>
      </c>
      <c r="E57" s="181">
        <v>2113</v>
      </c>
      <c r="F57" s="181">
        <v>1146</v>
      </c>
      <c r="G57" s="181">
        <v>2698</v>
      </c>
      <c r="H57" s="181">
        <v>5957</v>
      </c>
      <c r="I57" s="182">
        <v>0.2</v>
      </c>
      <c r="J57" s="19">
        <v>46221</v>
      </c>
      <c r="K57" s="188">
        <v>128.9</v>
      </c>
    </row>
    <row r="58" spans="1:11" ht="12.6">
      <c r="A58" s="100" t="s">
        <v>313</v>
      </c>
      <c r="D58" s="16" t="s">
        <v>314</v>
      </c>
      <c r="E58" s="181">
        <v>2467</v>
      </c>
      <c r="F58" s="181">
        <v>727</v>
      </c>
      <c r="G58" s="181">
        <v>4051</v>
      </c>
      <c r="H58" s="181">
        <v>7245</v>
      </c>
      <c r="I58" s="182">
        <v>0.3</v>
      </c>
      <c r="J58" s="19">
        <v>48438</v>
      </c>
      <c r="K58" s="188">
        <v>149.6</v>
      </c>
    </row>
    <row r="59" spans="1:11" s="17" customFormat="1" ht="25.15" customHeight="1">
      <c r="A59" s="102" t="s">
        <v>315</v>
      </c>
      <c r="C59" s="17" t="s">
        <v>316</v>
      </c>
      <c r="E59" s="181">
        <v>25809</v>
      </c>
      <c r="F59" s="181">
        <v>20286</v>
      </c>
      <c r="G59" s="181">
        <v>59023</v>
      </c>
      <c r="H59" s="181">
        <v>105118</v>
      </c>
      <c r="I59" s="182">
        <v>3.8</v>
      </c>
      <c r="J59" s="19">
        <v>618125</v>
      </c>
      <c r="K59" s="188">
        <v>170.1</v>
      </c>
    </row>
    <row r="60" spans="1:11" ht="12.6">
      <c r="A60" s="100" t="s">
        <v>317</v>
      </c>
      <c r="D60" s="16" t="s">
        <v>318</v>
      </c>
      <c r="E60" s="181">
        <v>2316</v>
      </c>
      <c r="F60" s="181">
        <v>2847</v>
      </c>
      <c r="G60" s="181">
        <v>6241</v>
      </c>
      <c r="H60" s="181">
        <v>11404</v>
      </c>
      <c r="I60" s="182">
        <v>0.4</v>
      </c>
      <c r="J60" s="19">
        <v>62265</v>
      </c>
      <c r="K60" s="188">
        <v>183.2</v>
      </c>
    </row>
    <row r="61" spans="1:11" ht="12.6">
      <c r="A61" s="100" t="s">
        <v>319</v>
      </c>
      <c r="D61" s="16" t="s">
        <v>320</v>
      </c>
      <c r="E61" s="181">
        <v>4966</v>
      </c>
      <c r="F61" s="181">
        <v>8007</v>
      </c>
      <c r="G61" s="181">
        <v>23188</v>
      </c>
      <c r="H61" s="181">
        <v>36161</v>
      </c>
      <c r="I61" s="182">
        <v>1.3</v>
      </c>
      <c r="J61" s="19">
        <v>216266</v>
      </c>
      <c r="K61" s="188">
        <v>167.2</v>
      </c>
    </row>
    <row r="62" spans="1:11" ht="12.6">
      <c r="A62" s="100" t="s">
        <v>321</v>
      </c>
      <c r="D62" s="16" t="s">
        <v>322</v>
      </c>
      <c r="E62" s="181">
        <v>9229</v>
      </c>
      <c r="F62" s="181">
        <v>2466</v>
      </c>
      <c r="G62" s="181">
        <v>11499</v>
      </c>
      <c r="H62" s="181">
        <v>23194</v>
      </c>
      <c r="I62" s="182">
        <v>0.8</v>
      </c>
      <c r="J62" s="19">
        <v>119473</v>
      </c>
      <c r="K62" s="188">
        <v>194.1</v>
      </c>
    </row>
    <row r="63" spans="1:11" ht="12.6">
      <c r="A63" s="100" t="s">
        <v>323</v>
      </c>
      <c r="D63" s="16" t="s">
        <v>324</v>
      </c>
      <c r="E63" s="181">
        <v>4325</v>
      </c>
      <c r="F63" s="181">
        <v>1921</v>
      </c>
      <c r="G63" s="181">
        <v>4767</v>
      </c>
      <c r="H63" s="181">
        <v>11013</v>
      </c>
      <c r="I63" s="182">
        <v>0.4</v>
      </c>
      <c r="J63" s="19">
        <v>77931</v>
      </c>
      <c r="K63" s="188">
        <v>141.30000000000001</v>
      </c>
    </row>
    <row r="64" spans="1:11" ht="12.6">
      <c r="A64" s="100" t="s">
        <v>325</v>
      </c>
      <c r="D64" s="16" t="s">
        <v>326</v>
      </c>
      <c r="E64" s="181">
        <v>4973</v>
      </c>
      <c r="F64" s="181">
        <v>5045</v>
      </c>
      <c r="G64" s="181">
        <v>13328</v>
      </c>
      <c r="H64" s="181">
        <v>23346</v>
      </c>
      <c r="I64" s="182">
        <v>0.8</v>
      </c>
      <c r="J64" s="19">
        <v>142190</v>
      </c>
      <c r="K64" s="188">
        <v>164.2</v>
      </c>
    </row>
    <row r="65" spans="1:11" ht="25.15" customHeight="1">
      <c r="A65" s="102" t="s">
        <v>210</v>
      </c>
      <c r="B65" s="17" t="s">
        <v>327</v>
      </c>
      <c r="C65" s="17"/>
      <c r="D65" s="17"/>
      <c r="E65" s="148">
        <v>88119</v>
      </c>
      <c r="F65" s="148">
        <v>58990</v>
      </c>
      <c r="G65" s="148">
        <v>193326</v>
      </c>
      <c r="H65" s="148">
        <v>340435</v>
      </c>
      <c r="I65" s="180">
        <v>12.2</v>
      </c>
      <c r="J65" s="186">
        <v>2277897</v>
      </c>
      <c r="K65" s="187">
        <v>149.5</v>
      </c>
    </row>
    <row r="66" spans="1:11" ht="25.15" customHeight="1">
      <c r="A66" s="100" t="s">
        <v>328</v>
      </c>
      <c r="C66" s="16" t="s">
        <v>2379</v>
      </c>
      <c r="E66" s="181">
        <v>6722</v>
      </c>
      <c r="F66" s="181">
        <v>1866</v>
      </c>
      <c r="G66" s="181">
        <v>6325</v>
      </c>
      <c r="H66" s="181">
        <v>14913</v>
      </c>
      <c r="I66" s="182">
        <v>0.5</v>
      </c>
      <c r="J66" s="19">
        <v>145624</v>
      </c>
      <c r="K66" s="188">
        <v>102.4</v>
      </c>
    </row>
    <row r="67" spans="1:11" ht="12.6">
      <c r="A67" s="100" t="s">
        <v>329</v>
      </c>
      <c r="C67" s="16" t="s">
        <v>2378</v>
      </c>
      <c r="E67" s="181">
        <v>3324</v>
      </c>
      <c r="F67" s="181">
        <v>5007</v>
      </c>
      <c r="G67" s="181">
        <v>4851</v>
      </c>
      <c r="H67" s="181">
        <v>13182</v>
      </c>
      <c r="I67" s="182">
        <v>0.5</v>
      </c>
      <c r="J67" s="19">
        <v>113242</v>
      </c>
      <c r="K67" s="188">
        <v>116.4</v>
      </c>
    </row>
    <row r="68" spans="1:11" ht="12.6">
      <c r="A68" s="100" t="s">
        <v>330</v>
      </c>
      <c r="C68" s="16" t="s">
        <v>2380</v>
      </c>
      <c r="E68" s="181">
        <v>2425</v>
      </c>
      <c r="F68" s="181">
        <v>1304</v>
      </c>
      <c r="G68" s="181">
        <v>5677</v>
      </c>
      <c r="H68" s="181">
        <v>9406</v>
      </c>
      <c r="I68" s="182">
        <v>0.3</v>
      </c>
      <c r="J68" s="19">
        <v>70253</v>
      </c>
      <c r="K68" s="188">
        <v>133.9</v>
      </c>
    </row>
    <row r="69" spans="1:11" ht="12.6">
      <c r="A69" s="100" t="s">
        <v>331</v>
      </c>
      <c r="C69" s="16" t="s">
        <v>2381</v>
      </c>
      <c r="E69" s="181">
        <v>3192</v>
      </c>
      <c r="F69" s="181">
        <v>1042</v>
      </c>
      <c r="G69" s="181">
        <v>3339</v>
      </c>
      <c r="H69" s="181">
        <v>7573</v>
      </c>
      <c r="I69" s="182">
        <v>0.3</v>
      </c>
      <c r="J69" s="19">
        <v>72283</v>
      </c>
      <c r="K69" s="188">
        <v>104.8</v>
      </c>
    </row>
    <row r="70" spans="1:11" ht="12.6">
      <c r="A70" s="100" t="s">
        <v>332</v>
      </c>
      <c r="C70" s="16" t="s">
        <v>2382</v>
      </c>
      <c r="E70" s="181">
        <v>2672</v>
      </c>
      <c r="F70" s="181">
        <v>399</v>
      </c>
      <c r="G70" s="181">
        <v>1205</v>
      </c>
      <c r="H70" s="181">
        <v>4276</v>
      </c>
      <c r="I70" s="182">
        <v>0.2</v>
      </c>
      <c r="J70" s="19">
        <v>86058</v>
      </c>
      <c r="K70" s="188">
        <v>49.7</v>
      </c>
    </row>
    <row r="71" spans="1:11" ht="25.15" customHeight="1">
      <c r="A71" s="102" t="s">
        <v>333</v>
      </c>
      <c r="B71" s="17"/>
      <c r="C71" s="17" t="s">
        <v>334</v>
      </c>
      <c r="E71" s="181">
        <v>9124</v>
      </c>
      <c r="F71" s="181">
        <v>2527</v>
      </c>
      <c r="G71" s="181">
        <v>7318</v>
      </c>
      <c r="H71" s="181">
        <v>18969</v>
      </c>
      <c r="I71" s="182">
        <v>0.7</v>
      </c>
      <c r="J71" s="19">
        <v>265339</v>
      </c>
      <c r="K71" s="188">
        <v>71.5</v>
      </c>
    </row>
    <row r="72" spans="1:11" ht="12.6">
      <c r="A72" s="100" t="s">
        <v>335</v>
      </c>
      <c r="D72" s="16" t="s">
        <v>336</v>
      </c>
      <c r="E72" s="181">
        <v>463</v>
      </c>
      <c r="F72" s="181">
        <v>27</v>
      </c>
      <c r="G72" s="181">
        <v>722</v>
      </c>
      <c r="H72" s="181">
        <v>1212</v>
      </c>
      <c r="I72" s="182">
        <v>0</v>
      </c>
      <c r="J72" s="19">
        <v>25452</v>
      </c>
      <c r="K72" s="188">
        <v>47.6</v>
      </c>
    </row>
    <row r="73" spans="1:11" ht="12.6">
      <c r="A73" s="100" t="s">
        <v>337</v>
      </c>
      <c r="D73" s="16" t="s">
        <v>338</v>
      </c>
      <c r="E73" s="181">
        <v>1370</v>
      </c>
      <c r="F73" s="181">
        <v>916</v>
      </c>
      <c r="G73" s="181">
        <v>933</v>
      </c>
      <c r="H73" s="181">
        <v>3219</v>
      </c>
      <c r="I73" s="182">
        <v>0.1</v>
      </c>
      <c r="J73" s="19">
        <v>39679</v>
      </c>
      <c r="K73" s="188">
        <v>81.099999999999994</v>
      </c>
    </row>
    <row r="74" spans="1:11" ht="12.6">
      <c r="A74" s="100" t="s">
        <v>339</v>
      </c>
      <c r="D74" s="16" t="s">
        <v>340</v>
      </c>
      <c r="E74" s="181">
        <v>2813</v>
      </c>
      <c r="F74" s="181">
        <v>90</v>
      </c>
      <c r="G74" s="181">
        <v>1290</v>
      </c>
      <c r="H74" s="181">
        <v>4193</v>
      </c>
      <c r="I74" s="182">
        <v>0.2</v>
      </c>
      <c r="J74" s="19">
        <v>68696</v>
      </c>
      <c r="K74" s="188">
        <v>61</v>
      </c>
    </row>
    <row r="75" spans="1:11" ht="12.6">
      <c r="A75" s="100" t="s">
        <v>341</v>
      </c>
      <c r="D75" s="16" t="s">
        <v>342</v>
      </c>
      <c r="E75" s="181">
        <v>1103</v>
      </c>
      <c r="F75" s="181">
        <v>52</v>
      </c>
      <c r="G75" s="181">
        <v>499</v>
      </c>
      <c r="H75" s="181">
        <v>1654</v>
      </c>
      <c r="I75" s="182">
        <v>0.1</v>
      </c>
      <c r="J75" s="19">
        <v>22003</v>
      </c>
      <c r="K75" s="188">
        <v>75.2</v>
      </c>
    </row>
    <row r="76" spans="1:11" ht="12.6">
      <c r="A76" s="100" t="s">
        <v>343</v>
      </c>
      <c r="D76" s="16" t="s">
        <v>344</v>
      </c>
      <c r="E76" s="181">
        <v>770</v>
      </c>
      <c r="F76" s="181">
        <v>221</v>
      </c>
      <c r="G76" s="181">
        <v>736</v>
      </c>
      <c r="H76" s="181">
        <v>1727</v>
      </c>
      <c r="I76" s="182">
        <v>0.1</v>
      </c>
      <c r="J76" s="19">
        <v>23672</v>
      </c>
      <c r="K76" s="188">
        <v>73</v>
      </c>
    </row>
    <row r="77" spans="1:11" ht="12.6">
      <c r="A77" s="100" t="s">
        <v>345</v>
      </c>
      <c r="D77" s="16" t="s">
        <v>346</v>
      </c>
      <c r="E77" s="181">
        <v>1329</v>
      </c>
      <c r="F77" s="181">
        <v>912</v>
      </c>
      <c r="G77" s="181">
        <v>2308</v>
      </c>
      <c r="H77" s="181">
        <v>4549</v>
      </c>
      <c r="I77" s="182">
        <v>0.2</v>
      </c>
      <c r="J77" s="19">
        <v>49669</v>
      </c>
      <c r="K77" s="188">
        <v>91.6</v>
      </c>
    </row>
    <row r="78" spans="1:11" ht="12.6">
      <c r="A78" s="100" t="s">
        <v>347</v>
      </c>
      <c r="D78" s="16" t="s">
        <v>348</v>
      </c>
      <c r="E78" s="181">
        <v>1276</v>
      </c>
      <c r="F78" s="181">
        <v>309</v>
      </c>
      <c r="G78" s="181">
        <v>830</v>
      </c>
      <c r="H78" s="181">
        <v>2415</v>
      </c>
      <c r="I78" s="182">
        <v>0.1</v>
      </c>
      <c r="J78" s="19">
        <v>36169</v>
      </c>
      <c r="K78" s="188">
        <v>66.8</v>
      </c>
    </row>
    <row r="79" spans="1:11" s="17" customFormat="1" ht="25.15" customHeight="1">
      <c r="A79" s="102" t="s">
        <v>349</v>
      </c>
      <c r="C79" s="17" t="s">
        <v>350</v>
      </c>
      <c r="E79" s="181">
        <v>21636</v>
      </c>
      <c r="F79" s="181">
        <v>14004</v>
      </c>
      <c r="G79" s="181">
        <v>40973</v>
      </c>
      <c r="H79" s="181">
        <v>76613</v>
      </c>
      <c r="I79" s="182">
        <v>2.7</v>
      </c>
      <c r="J79" s="19">
        <v>582281</v>
      </c>
      <c r="K79" s="188">
        <v>131.6</v>
      </c>
    </row>
    <row r="80" spans="1:11" ht="12.6">
      <c r="A80" s="100" t="s">
        <v>351</v>
      </c>
      <c r="D80" s="16" t="s">
        <v>352</v>
      </c>
      <c r="E80" s="181">
        <v>3858</v>
      </c>
      <c r="F80" s="181">
        <v>2330</v>
      </c>
      <c r="G80" s="181">
        <v>5401</v>
      </c>
      <c r="H80" s="181">
        <v>11589</v>
      </c>
      <c r="I80" s="182">
        <v>0.4</v>
      </c>
      <c r="J80" s="19">
        <v>105755</v>
      </c>
      <c r="K80" s="188">
        <v>109.6</v>
      </c>
    </row>
    <row r="81" spans="1:11" ht="12.6">
      <c r="A81" s="100" t="s">
        <v>353</v>
      </c>
      <c r="D81" s="16" t="s">
        <v>354</v>
      </c>
      <c r="E81" s="181">
        <v>5328</v>
      </c>
      <c r="F81" s="181">
        <v>4341</v>
      </c>
      <c r="G81" s="181">
        <v>9975</v>
      </c>
      <c r="H81" s="181">
        <v>19644</v>
      </c>
      <c r="I81" s="182">
        <v>0.7</v>
      </c>
      <c r="J81" s="19">
        <v>128716</v>
      </c>
      <c r="K81" s="188">
        <v>152.6</v>
      </c>
    </row>
    <row r="82" spans="1:11" ht="12.6">
      <c r="A82" s="100" t="s">
        <v>355</v>
      </c>
      <c r="D82" s="16" t="s">
        <v>356</v>
      </c>
      <c r="E82" s="181">
        <v>4599</v>
      </c>
      <c r="F82" s="181">
        <v>2683</v>
      </c>
      <c r="G82" s="181">
        <v>10706</v>
      </c>
      <c r="H82" s="181">
        <v>17988</v>
      </c>
      <c r="I82" s="182">
        <v>0.6</v>
      </c>
      <c r="J82" s="19">
        <v>110248</v>
      </c>
      <c r="K82" s="188">
        <v>163.19999999999999</v>
      </c>
    </row>
    <row r="83" spans="1:11" ht="12.6">
      <c r="A83" s="100" t="s">
        <v>357</v>
      </c>
      <c r="D83" s="16" t="s">
        <v>358</v>
      </c>
      <c r="E83" s="181">
        <v>7851</v>
      </c>
      <c r="F83" s="181">
        <v>4650</v>
      </c>
      <c r="G83" s="181">
        <v>14891</v>
      </c>
      <c r="H83" s="181">
        <v>27392</v>
      </c>
      <c r="I83" s="182">
        <v>1</v>
      </c>
      <c r="J83" s="19">
        <v>237562</v>
      </c>
      <c r="K83" s="188">
        <v>115.3</v>
      </c>
    </row>
    <row r="84" spans="1:11" s="17" customFormat="1" ht="25.15" customHeight="1">
      <c r="A84" s="102" t="s">
        <v>359</v>
      </c>
      <c r="C84" s="17" t="s">
        <v>360</v>
      </c>
      <c r="E84" s="181">
        <v>39024</v>
      </c>
      <c r="F84" s="181">
        <v>32841</v>
      </c>
      <c r="G84" s="181">
        <v>123638</v>
      </c>
      <c r="H84" s="181">
        <v>195503</v>
      </c>
      <c r="I84" s="182">
        <v>7</v>
      </c>
      <c r="J84" s="19">
        <v>942816</v>
      </c>
      <c r="K84" s="188">
        <v>207.4</v>
      </c>
    </row>
    <row r="85" spans="1:11" ht="12.6">
      <c r="A85" s="100" t="s">
        <v>361</v>
      </c>
      <c r="D85" s="16" t="s">
        <v>362</v>
      </c>
      <c r="E85" s="181">
        <v>9483</v>
      </c>
      <c r="F85" s="181">
        <v>13762</v>
      </c>
      <c r="G85" s="181">
        <v>61085</v>
      </c>
      <c r="H85" s="181">
        <v>84330</v>
      </c>
      <c r="I85" s="182">
        <v>3</v>
      </c>
      <c r="J85" s="19">
        <v>200914</v>
      </c>
      <c r="K85" s="188">
        <v>419.7</v>
      </c>
    </row>
    <row r="86" spans="1:11" ht="12.6">
      <c r="A86" s="100" t="s">
        <v>363</v>
      </c>
      <c r="D86" s="16" t="s">
        <v>364</v>
      </c>
      <c r="E86" s="181">
        <v>3224</v>
      </c>
      <c r="F86" s="181">
        <v>3188</v>
      </c>
      <c r="G86" s="181">
        <v>10405</v>
      </c>
      <c r="H86" s="181">
        <v>16817</v>
      </c>
      <c r="I86" s="182">
        <v>0.6</v>
      </c>
      <c r="J86" s="19">
        <v>91529</v>
      </c>
      <c r="K86" s="188">
        <v>183.7</v>
      </c>
    </row>
    <row r="87" spans="1:11" ht="12.6">
      <c r="A87" s="100" t="s">
        <v>365</v>
      </c>
      <c r="D87" s="16" t="s">
        <v>366</v>
      </c>
      <c r="E87" s="181">
        <v>4142</v>
      </c>
      <c r="F87" s="181">
        <v>3064</v>
      </c>
      <c r="G87" s="181">
        <v>22408</v>
      </c>
      <c r="H87" s="181">
        <v>29614</v>
      </c>
      <c r="I87" s="182">
        <v>1.1000000000000001</v>
      </c>
      <c r="J87" s="19">
        <v>177660</v>
      </c>
      <c r="K87" s="188">
        <v>166.7</v>
      </c>
    </row>
    <row r="88" spans="1:11" ht="12.6">
      <c r="A88" s="100" t="s">
        <v>367</v>
      </c>
      <c r="D88" s="16" t="s">
        <v>368</v>
      </c>
      <c r="E88" s="181">
        <v>17145</v>
      </c>
      <c r="F88" s="181">
        <v>10027</v>
      </c>
      <c r="G88" s="181">
        <v>23060</v>
      </c>
      <c r="H88" s="181">
        <v>50232</v>
      </c>
      <c r="I88" s="182">
        <v>1.8</v>
      </c>
      <c r="J88" s="19">
        <v>327670</v>
      </c>
      <c r="K88" s="188">
        <v>153.30000000000001</v>
      </c>
    </row>
    <row r="89" spans="1:11" ht="12.6">
      <c r="A89" s="100" t="s">
        <v>369</v>
      </c>
      <c r="D89" s="16" t="s">
        <v>370</v>
      </c>
      <c r="E89" s="181">
        <v>5030</v>
      </c>
      <c r="F89" s="181">
        <v>2800</v>
      </c>
      <c r="G89" s="181">
        <v>6680</v>
      </c>
      <c r="H89" s="181">
        <v>14510</v>
      </c>
      <c r="I89" s="182">
        <v>0.5</v>
      </c>
      <c r="J89" s="19">
        <v>145043</v>
      </c>
      <c r="K89" s="188">
        <v>100</v>
      </c>
    </row>
    <row r="90" spans="1:11" ht="25.15" customHeight="1">
      <c r="A90" s="102" t="s">
        <v>212</v>
      </c>
      <c r="B90" s="17" t="s">
        <v>371</v>
      </c>
      <c r="C90" s="17"/>
      <c r="E90" s="148">
        <v>72363</v>
      </c>
      <c r="F90" s="148">
        <v>29293</v>
      </c>
      <c r="G90" s="148">
        <v>91783</v>
      </c>
      <c r="H90" s="148">
        <v>193439</v>
      </c>
      <c r="I90" s="180">
        <v>6.9</v>
      </c>
      <c r="J90" s="186">
        <v>1967513</v>
      </c>
      <c r="K90" s="187">
        <v>98.3</v>
      </c>
    </row>
    <row r="91" spans="1:11" ht="25.15" customHeight="1">
      <c r="A91" s="102" t="s">
        <v>372</v>
      </c>
      <c r="B91" s="17"/>
      <c r="C91" s="17" t="s">
        <v>2423</v>
      </c>
      <c r="D91" s="17"/>
      <c r="E91" s="181">
        <v>3458</v>
      </c>
      <c r="F91" s="181">
        <v>1489</v>
      </c>
      <c r="G91" s="181">
        <v>9339</v>
      </c>
      <c r="H91" s="181">
        <v>14286</v>
      </c>
      <c r="I91" s="182">
        <v>0.5</v>
      </c>
      <c r="J91" s="19">
        <v>103839</v>
      </c>
      <c r="K91" s="188">
        <v>137.6</v>
      </c>
    </row>
    <row r="92" spans="1:11" ht="12.6">
      <c r="A92" s="102" t="s">
        <v>373</v>
      </c>
      <c r="B92" s="17"/>
      <c r="C92" s="17" t="s">
        <v>2383</v>
      </c>
      <c r="D92" s="17"/>
      <c r="E92" s="181">
        <v>3094</v>
      </c>
      <c r="F92" s="181">
        <v>4400</v>
      </c>
      <c r="G92" s="181">
        <v>18026</v>
      </c>
      <c r="H92" s="181">
        <v>25520</v>
      </c>
      <c r="I92" s="182">
        <v>0.9</v>
      </c>
      <c r="J92" s="19">
        <v>124537</v>
      </c>
      <c r="K92" s="188">
        <v>204.9</v>
      </c>
    </row>
    <row r="93" spans="1:11" ht="12.6">
      <c r="A93" s="102" t="s">
        <v>374</v>
      </c>
      <c r="B93" s="17"/>
      <c r="C93" s="17" t="s">
        <v>2384</v>
      </c>
      <c r="D93" s="17"/>
      <c r="E93" s="181">
        <v>6578</v>
      </c>
      <c r="F93" s="181">
        <v>5536</v>
      </c>
      <c r="G93" s="181">
        <v>9683</v>
      </c>
      <c r="H93" s="181">
        <v>21797</v>
      </c>
      <c r="I93" s="182">
        <v>0.8</v>
      </c>
      <c r="J93" s="19">
        <v>128542</v>
      </c>
      <c r="K93" s="188">
        <v>169.6</v>
      </c>
    </row>
    <row r="94" spans="1:11" ht="12.6">
      <c r="A94" s="102" t="s">
        <v>375</v>
      </c>
      <c r="B94" s="17"/>
      <c r="C94" s="17" t="s">
        <v>2424</v>
      </c>
      <c r="D94" s="17"/>
      <c r="E94" s="181">
        <v>506</v>
      </c>
      <c r="F94" s="181">
        <v>66</v>
      </c>
      <c r="G94" s="181">
        <v>311</v>
      </c>
      <c r="H94" s="181">
        <v>883</v>
      </c>
      <c r="I94" s="182">
        <v>0</v>
      </c>
      <c r="J94" s="19">
        <v>16095</v>
      </c>
      <c r="K94" s="188">
        <v>54.9</v>
      </c>
    </row>
    <row r="95" spans="1:11" s="17" customFormat="1" ht="25.15" customHeight="1">
      <c r="A95" s="102" t="s">
        <v>376</v>
      </c>
      <c r="C95" s="17" t="s">
        <v>377</v>
      </c>
      <c r="E95" s="181">
        <v>12618</v>
      </c>
      <c r="F95" s="181">
        <v>3383</v>
      </c>
      <c r="G95" s="181">
        <v>11624</v>
      </c>
      <c r="H95" s="181">
        <v>27625</v>
      </c>
      <c r="I95" s="182">
        <v>1</v>
      </c>
      <c r="J95" s="19">
        <v>343883</v>
      </c>
      <c r="K95" s="188">
        <v>80.3</v>
      </c>
    </row>
    <row r="96" spans="1:11" ht="12.6">
      <c r="A96" s="100" t="s">
        <v>378</v>
      </c>
      <c r="D96" s="16" t="s">
        <v>379</v>
      </c>
      <c r="E96" s="181">
        <v>1683</v>
      </c>
      <c r="F96" s="181">
        <v>415</v>
      </c>
      <c r="G96" s="181">
        <v>1839</v>
      </c>
      <c r="H96" s="181">
        <v>3937</v>
      </c>
      <c r="I96" s="182">
        <v>0.1</v>
      </c>
      <c r="J96" s="19">
        <v>54225</v>
      </c>
      <c r="K96" s="188">
        <v>72.599999999999994</v>
      </c>
    </row>
    <row r="97" spans="1:11" ht="12.6">
      <c r="A97" s="100" t="s">
        <v>380</v>
      </c>
      <c r="D97" s="16" t="s">
        <v>381</v>
      </c>
      <c r="E97" s="181">
        <v>948</v>
      </c>
      <c r="F97" s="181">
        <v>686</v>
      </c>
      <c r="G97" s="181">
        <v>1805</v>
      </c>
      <c r="H97" s="181">
        <v>3439</v>
      </c>
      <c r="I97" s="182">
        <v>0.1</v>
      </c>
      <c r="J97" s="19">
        <v>34059</v>
      </c>
      <c r="K97" s="188">
        <v>101</v>
      </c>
    </row>
    <row r="98" spans="1:11" ht="12.6">
      <c r="A98" s="100" t="s">
        <v>382</v>
      </c>
      <c r="D98" s="16" t="s">
        <v>383</v>
      </c>
      <c r="E98" s="181">
        <v>2637</v>
      </c>
      <c r="F98" s="181">
        <v>504</v>
      </c>
      <c r="G98" s="181">
        <v>1575</v>
      </c>
      <c r="H98" s="181">
        <v>4716</v>
      </c>
      <c r="I98" s="182">
        <v>0.2</v>
      </c>
      <c r="J98" s="19">
        <v>47560</v>
      </c>
      <c r="K98" s="188">
        <v>99.2</v>
      </c>
    </row>
    <row r="99" spans="1:11" ht="12.6">
      <c r="A99" s="100" t="s">
        <v>384</v>
      </c>
      <c r="D99" s="16" t="s">
        <v>385</v>
      </c>
      <c r="E99" s="181">
        <v>865</v>
      </c>
      <c r="F99" s="181">
        <v>175</v>
      </c>
      <c r="G99" s="181">
        <v>566</v>
      </c>
      <c r="H99" s="181">
        <v>1606</v>
      </c>
      <c r="I99" s="182">
        <v>0.1</v>
      </c>
      <c r="J99" s="19">
        <v>31496</v>
      </c>
      <c r="K99" s="188">
        <v>51</v>
      </c>
    </row>
    <row r="100" spans="1:11" ht="12.6">
      <c r="A100" s="100" t="s">
        <v>386</v>
      </c>
      <c r="D100" s="16" t="s">
        <v>387</v>
      </c>
      <c r="E100" s="181">
        <v>1659</v>
      </c>
      <c r="F100" s="181">
        <v>407</v>
      </c>
      <c r="G100" s="181">
        <v>1863</v>
      </c>
      <c r="H100" s="181">
        <v>3929</v>
      </c>
      <c r="I100" s="182">
        <v>0.1</v>
      </c>
      <c r="J100" s="19">
        <v>50377</v>
      </c>
      <c r="K100" s="188">
        <v>78</v>
      </c>
    </row>
    <row r="101" spans="1:11" ht="12.6">
      <c r="A101" s="100" t="s">
        <v>388</v>
      </c>
      <c r="D101" s="16" t="s">
        <v>389</v>
      </c>
      <c r="E101" s="181">
        <v>1376</v>
      </c>
      <c r="F101" s="181">
        <v>198</v>
      </c>
      <c r="G101" s="181">
        <v>1272</v>
      </c>
      <c r="H101" s="181">
        <v>2846</v>
      </c>
      <c r="I101" s="182">
        <v>0.1</v>
      </c>
      <c r="J101" s="19">
        <v>40165</v>
      </c>
      <c r="K101" s="188">
        <v>70.900000000000006</v>
      </c>
    </row>
    <row r="102" spans="1:11" ht="12.6">
      <c r="A102" s="100" t="s">
        <v>390</v>
      </c>
      <c r="D102" s="16" t="s">
        <v>391</v>
      </c>
      <c r="E102" s="181">
        <v>1947</v>
      </c>
      <c r="F102" s="181">
        <v>931</v>
      </c>
      <c r="G102" s="181">
        <v>1347</v>
      </c>
      <c r="H102" s="181">
        <v>4225</v>
      </c>
      <c r="I102" s="182">
        <v>0.2</v>
      </c>
      <c r="J102" s="19">
        <v>44132</v>
      </c>
      <c r="K102" s="188">
        <v>95.7</v>
      </c>
    </row>
    <row r="103" spans="1:11" ht="12.6">
      <c r="A103" s="100" t="s">
        <v>392</v>
      </c>
      <c r="D103" s="16" t="s">
        <v>393</v>
      </c>
      <c r="E103" s="181">
        <v>1503</v>
      </c>
      <c r="F103" s="181">
        <v>67</v>
      </c>
      <c r="G103" s="181">
        <v>1357</v>
      </c>
      <c r="H103" s="181">
        <v>2927</v>
      </c>
      <c r="I103" s="182">
        <v>0.1</v>
      </c>
      <c r="J103" s="19">
        <v>41870</v>
      </c>
      <c r="K103" s="188">
        <v>69.900000000000006</v>
      </c>
    </row>
    <row r="104" spans="1:11" s="17" customFormat="1" ht="25.15" customHeight="1">
      <c r="A104" s="102" t="s">
        <v>394</v>
      </c>
      <c r="C104" s="17" t="s">
        <v>395</v>
      </c>
      <c r="E104" s="181">
        <v>11926</v>
      </c>
      <c r="F104" s="181">
        <v>673</v>
      </c>
      <c r="G104" s="181">
        <v>10818</v>
      </c>
      <c r="H104" s="181">
        <v>23417</v>
      </c>
      <c r="I104" s="182">
        <v>0.8</v>
      </c>
      <c r="J104" s="19">
        <v>280923</v>
      </c>
      <c r="K104" s="188">
        <v>83.4</v>
      </c>
    </row>
    <row r="105" spans="1:11" ht="12.6">
      <c r="A105" s="100" t="s">
        <v>396</v>
      </c>
      <c r="D105" s="16" t="s">
        <v>397</v>
      </c>
      <c r="E105" s="181">
        <v>1494</v>
      </c>
      <c r="F105" s="181">
        <v>5</v>
      </c>
      <c r="G105" s="181">
        <v>1434</v>
      </c>
      <c r="H105" s="181">
        <v>2933</v>
      </c>
      <c r="I105" s="182">
        <v>0.1</v>
      </c>
      <c r="J105" s="19">
        <v>40618</v>
      </c>
      <c r="K105" s="188">
        <v>72.2</v>
      </c>
    </row>
    <row r="106" spans="1:11" ht="12.6">
      <c r="A106" s="100" t="s">
        <v>398</v>
      </c>
      <c r="D106" s="16" t="s">
        <v>399</v>
      </c>
      <c r="E106" s="181">
        <v>3070</v>
      </c>
      <c r="F106" s="181">
        <v>213</v>
      </c>
      <c r="G106" s="181">
        <v>2370</v>
      </c>
      <c r="H106" s="181">
        <v>5653</v>
      </c>
      <c r="I106" s="182">
        <v>0.2</v>
      </c>
      <c r="J106" s="19">
        <v>70640</v>
      </c>
      <c r="K106" s="188">
        <v>80</v>
      </c>
    </row>
    <row r="107" spans="1:11" ht="12.6">
      <c r="A107" s="100" t="s">
        <v>400</v>
      </c>
      <c r="D107" s="16" t="s">
        <v>401</v>
      </c>
      <c r="E107" s="181">
        <v>1987</v>
      </c>
      <c r="F107" s="181">
        <v>4</v>
      </c>
      <c r="G107" s="181">
        <v>1735</v>
      </c>
      <c r="H107" s="181">
        <v>3726</v>
      </c>
      <c r="I107" s="182">
        <v>0.1</v>
      </c>
      <c r="J107" s="19">
        <v>37156</v>
      </c>
      <c r="K107" s="188">
        <v>100.3</v>
      </c>
    </row>
    <row r="108" spans="1:11" ht="12.6">
      <c r="A108" s="100" t="s">
        <v>402</v>
      </c>
      <c r="D108" s="16" t="s">
        <v>403</v>
      </c>
      <c r="E108" s="181">
        <v>1660</v>
      </c>
      <c r="F108" s="181">
        <v>125</v>
      </c>
      <c r="G108" s="181">
        <v>1682</v>
      </c>
      <c r="H108" s="181">
        <v>3467</v>
      </c>
      <c r="I108" s="182">
        <v>0.1</v>
      </c>
      <c r="J108" s="19">
        <v>48004</v>
      </c>
      <c r="K108" s="188">
        <v>72.2</v>
      </c>
    </row>
    <row r="109" spans="1:11" ht="12.6">
      <c r="A109" s="100" t="s">
        <v>404</v>
      </c>
      <c r="D109" s="16" t="s">
        <v>405</v>
      </c>
      <c r="E109" s="181">
        <v>990</v>
      </c>
      <c r="F109" s="181">
        <v>0</v>
      </c>
      <c r="G109" s="181">
        <v>1235</v>
      </c>
      <c r="H109" s="181">
        <v>2225</v>
      </c>
      <c r="I109" s="182">
        <v>0.1</v>
      </c>
      <c r="J109" s="19">
        <v>22048</v>
      </c>
      <c r="K109" s="188">
        <v>100.9</v>
      </c>
    </row>
    <row r="110" spans="1:11" ht="12.6">
      <c r="A110" s="100" t="s">
        <v>406</v>
      </c>
      <c r="D110" s="16" t="s">
        <v>407</v>
      </c>
      <c r="E110" s="181">
        <v>1367</v>
      </c>
      <c r="F110" s="181">
        <v>326</v>
      </c>
      <c r="G110" s="181">
        <v>1220</v>
      </c>
      <c r="H110" s="181">
        <v>2913</v>
      </c>
      <c r="I110" s="182">
        <v>0.1</v>
      </c>
      <c r="J110" s="19">
        <v>41355</v>
      </c>
      <c r="K110" s="188">
        <v>70.400000000000006</v>
      </c>
    </row>
    <row r="111" spans="1:11" ht="12.6">
      <c r="A111" s="100" t="s">
        <v>408</v>
      </c>
      <c r="D111" s="16" t="s">
        <v>409</v>
      </c>
      <c r="E111" s="181">
        <v>1358</v>
      </c>
      <c r="F111" s="181">
        <v>0</v>
      </c>
      <c r="G111" s="181">
        <v>1142</v>
      </c>
      <c r="H111" s="181">
        <v>2500</v>
      </c>
      <c r="I111" s="182">
        <v>0.1</v>
      </c>
      <c r="J111" s="19">
        <v>21103</v>
      </c>
      <c r="K111" s="188">
        <v>118.5</v>
      </c>
    </row>
    <row r="112" spans="1:11" s="17" customFormat="1" ht="25.15" customHeight="1">
      <c r="A112" s="102" t="s">
        <v>410</v>
      </c>
      <c r="C112" s="17" t="s">
        <v>411</v>
      </c>
      <c r="E112" s="181">
        <v>9681</v>
      </c>
      <c r="F112" s="181">
        <v>5374</v>
      </c>
      <c r="G112" s="181">
        <v>11272</v>
      </c>
      <c r="H112" s="181">
        <v>26327</v>
      </c>
      <c r="I112" s="182">
        <v>0.9</v>
      </c>
      <c r="J112" s="19">
        <v>320522</v>
      </c>
      <c r="K112" s="188">
        <v>82.1</v>
      </c>
    </row>
    <row r="113" spans="1:11" ht="12.6">
      <c r="A113" s="100" t="s">
        <v>412</v>
      </c>
      <c r="D113" s="16" t="s">
        <v>413</v>
      </c>
      <c r="E113" s="181">
        <v>760</v>
      </c>
      <c r="F113" s="181">
        <v>725</v>
      </c>
      <c r="G113" s="181">
        <v>939</v>
      </c>
      <c r="H113" s="181">
        <v>2424</v>
      </c>
      <c r="I113" s="182">
        <v>0.1</v>
      </c>
      <c r="J113" s="19">
        <v>28032</v>
      </c>
      <c r="K113" s="188">
        <v>86.5</v>
      </c>
    </row>
    <row r="114" spans="1:11" ht="12.6">
      <c r="A114" s="100" t="s">
        <v>414</v>
      </c>
      <c r="D114" s="16" t="s">
        <v>415</v>
      </c>
      <c r="E114" s="181">
        <v>1689</v>
      </c>
      <c r="F114" s="181">
        <v>2363</v>
      </c>
      <c r="G114" s="181">
        <v>4030</v>
      </c>
      <c r="H114" s="181">
        <v>8082</v>
      </c>
      <c r="I114" s="182">
        <v>0.3</v>
      </c>
      <c r="J114" s="19">
        <v>62735</v>
      </c>
      <c r="K114" s="188">
        <v>128.80000000000001</v>
      </c>
    </row>
    <row r="115" spans="1:11" ht="12.6">
      <c r="A115" s="100" t="s">
        <v>416</v>
      </c>
      <c r="D115" s="16" t="s">
        <v>417</v>
      </c>
      <c r="E115" s="181">
        <v>996</v>
      </c>
      <c r="F115" s="181">
        <v>839</v>
      </c>
      <c r="G115" s="181">
        <v>1019</v>
      </c>
      <c r="H115" s="181">
        <v>2854</v>
      </c>
      <c r="I115" s="182">
        <v>0.1</v>
      </c>
      <c r="J115" s="19">
        <v>40784</v>
      </c>
      <c r="K115" s="188">
        <v>70</v>
      </c>
    </row>
    <row r="116" spans="1:11" ht="12.6">
      <c r="A116" s="100" t="s">
        <v>418</v>
      </c>
      <c r="D116" s="16" t="s">
        <v>419</v>
      </c>
      <c r="E116" s="181">
        <v>1705</v>
      </c>
      <c r="F116" s="181">
        <v>170</v>
      </c>
      <c r="G116" s="181">
        <v>1220</v>
      </c>
      <c r="H116" s="181">
        <v>3095</v>
      </c>
      <c r="I116" s="182">
        <v>0.1</v>
      </c>
      <c r="J116" s="19">
        <v>48858</v>
      </c>
      <c r="K116" s="188">
        <v>63.3</v>
      </c>
    </row>
    <row r="117" spans="1:11" ht="12.6">
      <c r="A117" s="100" t="s">
        <v>420</v>
      </c>
      <c r="D117" s="16" t="s">
        <v>421</v>
      </c>
      <c r="E117" s="181">
        <v>1063</v>
      </c>
      <c r="F117" s="181">
        <v>795</v>
      </c>
      <c r="G117" s="181">
        <v>1256</v>
      </c>
      <c r="H117" s="181">
        <v>3114</v>
      </c>
      <c r="I117" s="182">
        <v>0.1</v>
      </c>
      <c r="J117" s="19">
        <v>38708</v>
      </c>
      <c r="K117" s="188">
        <v>80.400000000000006</v>
      </c>
    </row>
    <row r="118" spans="1:11" ht="12.6">
      <c r="A118" s="100" t="s">
        <v>422</v>
      </c>
      <c r="D118" s="16" t="s">
        <v>423</v>
      </c>
      <c r="E118" s="181">
        <v>2396</v>
      </c>
      <c r="F118" s="181">
        <v>89</v>
      </c>
      <c r="G118" s="181">
        <v>1146</v>
      </c>
      <c r="H118" s="181">
        <v>3631</v>
      </c>
      <c r="I118" s="182">
        <v>0.1</v>
      </c>
      <c r="J118" s="19">
        <v>60675</v>
      </c>
      <c r="K118" s="188">
        <v>59.8</v>
      </c>
    </row>
    <row r="119" spans="1:11" ht="12.6">
      <c r="A119" s="100" t="s">
        <v>424</v>
      </c>
      <c r="D119" s="16" t="s">
        <v>425</v>
      </c>
      <c r="E119" s="181">
        <v>1072</v>
      </c>
      <c r="F119" s="181">
        <v>393</v>
      </c>
      <c r="G119" s="181">
        <v>1662</v>
      </c>
      <c r="H119" s="181">
        <v>3127</v>
      </c>
      <c r="I119" s="182">
        <v>0.1</v>
      </c>
      <c r="J119" s="19">
        <v>40730</v>
      </c>
      <c r="K119" s="188">
        <v>76.8</v>
      </c>
    </row>
    <row r="120" spans="1:11" s="17" customFormat="1" ht="25.15" customHeight="1">
      <c r="A120" s="102" t="s">
        <v>426</v>
      </c>
      <c r="C120" s="17" t="s">
        <v>427</v>
      </c>
      <c r="E120" s="181">
        <v>9842</v>
      </c>
      <c r="F120" s="181">
        <v>3146</v>
      </c>
      <c r="G120" s="181">
        <v>6736</v>
      </c>
      <c r="H120" s="181">
        <v>19724</v>
      </c>
      <c r="I120" s="182">
        <v>0.7</v>
      </c>
      <c r="J120" s="19">
        <v>303339</v>
      </c>
      <c r="K120" s="188">
        <v>65</v>
      </c>
    </row>
    <row r="121" spans="1:11" ht="12.6">
      <c r="A121" s="100" t="s">
        <v>428</v>
      </c>
      <c r="D121" s="16" t="s">
        <v>429</v>
      </c>
      <c r="E121" s="181">
        <v>1403</v>
      </c>
      <c r="F121" s="181">
        <v>697</v>
      </c>
      <c r="G121" s="181">
        <v>757</v>
      </c>
      <c r="H121" s="181">
        <v>2857</v>
      </c>
      <c r="I121" s="182">
        <v>0.1</v>
      </c>
      <c r="J121" s="19">
        <v>27496</v>
      </c>
      <c r="K121" s="188">
        <v>103.9</v>
      </c>
    </row>
    <row r="122" spans="1:11" ht="12.6">
      <c r="A122" s="100" t="s">
        <v>430</v>
      </c>
      <c r="D122" s="16" t="s">
        <v>431</v>
      </c>
      <c r="E122" s="181">
        <v>913</v>
      </c>
      <c r="F122" s="181">
        <v>71</v>
      </c>
      <c r="G122" s="181">
        <v>571</v>
      </c>
      <c r="H122" s="181">
        <v>1555</v>
      </c>
      <c r="I122" s="182">
        <v>0.1</v>
      </c>
      <c r="J122" s="19">
        <v>33253</v>
      </c>
      <c r="K122" s="188">
        <v>46.8</v>
      </c>
    </row>
    <row r="123" spans="1:11" ht="12.6">
      <c r="A123" s="100" t="s">
        <v>432</v>
      </c>
      <c r="D123" s="16" t="s">
        <v>433</v>
      </c>
      <c r="E123" s="181">
        <v>1287</v>
      </c>
      <c r="F123" s="181">
        <v>135</v>
      </c>
      <c r="G123" s="181">
        <v>805</v>
      </c>
      <c r="H123" s="181">
        <v>2227</v>
      </c>
      <c r="I123" s="182">
        <v>0.1</v>
      </c>
      <c r="J123" s="19">
        <v>37785</v>
      </c>
      <c r="K123" s="188">
        <v>58.9</v>
      </c>
    </row>
    <row r="124" spans="1:11" ht="12.6">
      <c r="A124" s="100" t="s">
        <v>434</v>
      </c>
      <c r="D124" s="16" t="s">
        <v>435</v>
      </c>
      <c r="E124" s="181">
        <v>1462</v>
      </c>
      <c r="F124" s="181">
        <v>658</v>
      </c>
      <c r="G124" s="181">
        <v>1041</v>
      </c>
      <c r="H124" s="181">
        <v>3161</v>
      </c>
      <c r="I124" s="182">
        <v>0.1</v>
      </c>
      <c r="J124" s="19">
        <v>41917</v>
      </c>
      <c r="K124" s="188">
        <v>75.400000000000006</v>
      </c>
    </row>
    <row r="125" spans="1:11" ht="12.6">
      <c r="A125" s="100" t="s">
        <v>436</v>
      </c>
      <c r="D125" s="16" t="s">
        <v>437</v>
      </c>
      <c r="E125" s="181">
        <v>2571</v>
      </c>
      <c r="F125" s="181">
        <v>1216</v>
      </c>
      <c r="G125" s="181">
        <v>2357</v>
      </c>
      <c r="H125" s="181">
        <v>6144</v>
      </c>
      <c r="I125" s="182">
        <v>0.2</v>
      </c>
      <c r="J125" s="19">
        <v>93030</v>
      </c>
      <c r="K125" s="188">
        <v>66</v>
      </c>
    </row>
    <row r="126" spans="1:11" ht="12.6">
      <c r="A126" s="100" t="s">
        <v>438</v>
      </c>
      <c r="D126" s="16" t="s">
        <v>439</v>
      </c>
      <c r="E126" s="181">
        <v>1554</v>
      </c>
      <c r="F126" s="181">
        <v>38</v>
      </c>
      <c r="G126" s="181">
        <v>369</v>
      </c>
      <c r="H126" s="181">
        <v>1961</v>
      </c>
      <c r="I126" s="182">
        <v>0.1</v>
      </c>
      <c r="J126" s="19">
        <v>36663</v>
      </c>
      <c r="K126" s="188">
        <v>53.5</v>
      </c>
    </row>
    <row r="127" spans="1:11" ht="12.6">
      <c r="A127" s="100" t="s">
        <v>440</v>
      </c>
      <c r="D127" s="16" t="s">
        <v>441</v>
      </c>
      <c r="E127" s="181">
        <v>652</v>
      </c>
      <c r="F127" s="181">
        <v>331</v>
      </c>
      <c r="G127" s="181">
        <v>836</v>
      </c>
      <c r="H127" s="181">
        <v>1819</v>
      </c>
      <c r="I127" s="182">
        <v>0.1</v>
      </c>
      <c r="J127" s="19">
        <v>33195</v>
      </c>
      <c r="K127" s="188">
        <v>54.8</v>
      </c>
    </row>
    <row r="128" spans="1:11" s="17" customFormat="1" ht="25.15" customHeight="1">
      <c r="A128" s="102" t="s">
        <v>442</v>
      </c>
      <c r="C128" s="17" t="s">
        <v>443</v>
      </c>
      <c r="E128" s="181">
        <v>14660</v>
      </c>
      <c r="F128" s="181">
        <v>5226</v>
      </c>
      <c r="G128" s="181">
        <v>13974</v>
      </c>
      <c r="H128" s="181">
        <v>33860</v>
      </c>
      <c r="I128" s="182">
        <v>1.2</v>
      </c>
      <c r="J128" s="19">
        <v>345833</v>
      </c>
      <c r="K128" s="188">
        <v>97.9</v>
      </c>
    </row>
    <row r="129" spans="1:11" ht="12.6">
      <c r="A129" s="100" t="s">
        <v>444</v>
      </c>
      <c r="D129" s="16" t="s">
        <v>445</v>
      </c>
      <c r="E129" s="181">
        <v>2218</v>
      </c>
      <c r="F129" s="181">
        <v>712</v>
      </c>
      <c r="G129" s="181">
        <v>2644</v>
      </c>
      <c r="H129" s="181">
        <v>5574</v>
      </c>
      <c r="I129" s="182">
        <v>0.2</v>
      </c>
      <c r="J129" s="19">
        <v>53386</v>
      </c>
      <c r="K129" s="188">
        <v>104.4</v>
      </c>
    </row>
    <row r="130" spans="1:11" ht="12.6">
      <c r="A130" s="100" t="s">
        <v>446</v>
      </c>
      <c r="D130" s="16" t="s">
        <v>447</v>
      </c>
      <c r="E130" s="181">
        <v>1953</v>
      </c>
      <c r="F130" s="181">
        <v>1369</v>
      </c>
      <c r="G130" s="181">
        <v>2391</v>
      </c>
      <c r="H130" s="181">
        <v>5713</v>
      </c>
      <c r="I130" s="182">
        <v>0.2</v>
      </c>
      <c r="J130" s="19">
        <v>48960</v>
      </c>
      <c r="K130" s="188">
        <v>116.7</v>
      </c>
    </row>
    <row r="131" spans="1:11" ht="12.6">
      <c r="A131" s="100" t="s">
        <v>448</v>
      </c>
      <c r="D131" s="16" t="s">
        <v>449</v>
      </c>
      <c r="E131" s="181">
        <v>1720</v>
      </c>
      <c r="F131" s="181">
        <v>140</v>
      </c>
      <c r="G131" s="181">
        <v>1673</v>
      </c>
      <c r="H131" s="181">
        <v>3533</v>
      </c>
      <c r="I131" s="182">
        <v>0.1</v>
      </c>
      <c r="J131" s="19">
        <v>47800</v>
      </c>
      <c r="K131" s="188">
        <v>73.900000000000006</v>
      </c>
    </row>
    <row r="132" spans="1:11" ht="12.6">
      <c r="A132" s="100" t="s">
        <v>450</v>
      </c>
      <c r="D132" s="16" t="s">
        <v>451</v>
      </c>
      <c r="E132" s="181">
        <v>2623</v>
      </c>
      <c r="F132" s="181">
        <v>277</v>
      </c>
      <c r="G132" s="181">
        <v>2182</v>
      </c>
      <c r="H132" s="181">
        <v>5082</v>
      </c>
      <c r="I132" s="182">
        <v>0.2</v>
      </c>
      <c r="J132" s="19">
        <v>50909</v>
      </c>
      <c r="K132" s="188">
        <v>99.8</v>
      </c>
    </row>
    <row r="133" spans="1:11" ht="12.6">
      <c r="A133" s="100" t="s">
        <v>452</v>
      </c>
      <c r="D133" s="16" t="s">
        <v>453</v>
      </c>
      <c r="E133" s="181">
        <v>1693</v>
      </c>
      <c r="F133" s="181">
        <v>1392</v>
      </c>
      <c r="G133" s="181">
        <v>2282</v>
      </c>
      <c r="H133" s="181">
        <v>5367</v>
      </c>
      <c r="I133" s="182">
        <v>0.2</v>
      </c>
      <c r="J133" s="19">
        <v>46281</v>
      </c>
      <c r="K133" s="188">
        <v>116</v>
      </c>
    </row>
    <row r="134" spans="1:11" ht="12.6">
      <c r="A134" s="100" t="s">
        <v>454</v>
      </c>
      <c r="D134" s="16" t="s">
        <v>455</v>
      </c>
      <c r="E134" s="181">
        <v>2449</v>
      </c>
      <c r="F134" s="181">
        <v>1129</v>
      </c>
      <c r="G134" s="181">
        <v>1613</v>
      </c>
      <c r="H134" s="181">
        <v>5191</v>
      </c>
      <c r="I134" s="182">
        <v>0.2</v>
      </c>
      <c r="J134" s="19">
        <v>51158</v>
      </c>
      <c r="K134" s="188">
        <v>101.5</v>
      </c>
    </row>
    <row r="135" spans="1:11" ht="12.6">
      <c r="A135" s="100" t="s">
        <v>456</v>
      </c>
      <c r="D135" s="16" t="s">
        <v>457</v>
      </c>
      <c r="E135" s="181">
        <v>2004</v>
      </c>
      <c r="F135" s="181">
        <v>207</v>
      </c>
      <c r="G135" s="181">
        <v>1189</v>
      </c>
      <c r="H135" s="181">
        <v>3400</v>
      </c>
      <c r="I135" s="182">
        <v>0.1</v>
      </c>
      <c r="J135" s="19">
        <v>47339</v>
      </c>
      <c r="K135" s="188">
        <v>71.8</v>
      </c>
    </row>
    <row r="136" spans="1:11" ht="25.15" customHeight="1">
      <c r="A136" s="102" t="s">
        <v>214</v>
      </c>
      <c r="B136" s="17" t="s">
        <v>458</v>
      </c>
      <c r="C136" s="17"/>
      <c r="D136" s="17"/>
      <c r="E136" s="148">
        <v>100464</v>
      </c>
      <c r="F136" s="148">
        <v>63852</v>
      </c>
      <c r="G136" s="148">
        <v>164268</v>
      </c>
      <c r="H136" s="148">
        <v>328584</v>
      </c>
      <c r="I136" s="180">
        <v>11.8</v>
      </c>
      <c r="J136" s="186">
        <v>2366567</v>
      </c>
      <c r="K136" s="187">
        <v>138.80000000000001</v>
      </c>
    </row>
    <row r="137" spans="1:11" ht="25.15" customHeight="1">
      <c r="A137" s="102" t="s">
        <v>459</v>
      </c>
      <c r="B137" s="17"/>
      <c r="C137" s="17" t="s">
        <v>2385</v>
      </c>
      <c r="D137" s="17"/>
      <c r="E137" s="181">
        <v>1967</v>
      </c>
      <c r="F137" s="181">
        <v>1441</v>
      </c>
      <c r="G137" s="181">
        <v>2235</v>
      </c>
      <c r="H137" s="181">
        <v>5643</v>
      </c>
      <c r="I137" s="182">
        <v>0.2</v>
      </c>
      <c r="J137" s="19">
        <v>81104</v>
      </c>
      <c r="K137" s="188">
        <v>69.599999999999994</v>
      </c>
    </row>
    <row r="138" spans="1:11" ht="12.6">
      <c r="A138" s="102" t="s">
        <v>460</v>
      </c>
      <c r="B138" s="17"/>
      <c r="C138" s="17" t="s">
        <v>2407</v>
      </c>
      <c r="D138" s="17"/>
      <c r="E138" s="181">
        <v>4722</v>
      </c>
      <c r="F138" s="181">
        <v>2099</v>
      </c>
      <c r="G138" s="181">
        <v>4077</v>
      </c>
      <c r="H138" s="181">
        <v>10898</v>
      </c>
      <c r="I138" s="182">
        <v>0.4</v>
      </c>
      <c r="J138" s="19">
        <v>135452</v>
      </c>
      <c r="K138" s="188">
        <v>80.5</v>
      </c>
    </row>
    <row r="139" spans="1:11" ht="12.6">
      <c r="A139" s="102" t="s">
        <v>461</v>
      </c>
      <c r="B139" s="17"/>
      <c r="C139" s="17" t="s">
        <v>2387</v>
      </c>
      <c r="D139" s="17"/>
      <c r="E139" s="181">
        <v>3136</v>
      </c>
      <c r="F139" s="181">
        <v>4428</v>
      </c>
      <c r="G139" s="181">
        <v>8643</v>
      </c>
      <c r="H139" s="181">
        <v>16207</v>
      </c>
      <c r="I139" s="182">
        <v>0.6</v>
      </c>
      <c r="J139" s="19">
        <v>108759</v>
      </c>
      <c r="K139" s="188">
        <v>149</v>
      </c>
    </row>
    <row r="140" spans="1:11" ht="12.6">
      <c r="A140" s="102" t="s">
        <v>462</v>
      </c>
      <c r="B140" s="17"/>
      <c r="C140" s="17" t="s">
        <v>2386</v>
      </c>
      <c r="D140" s="17"/>
      <c r="E140" s="181">
        <v>3986</v>
      </c>
      <c r="F140" s="181">
        <v>1372</v>
      </c>
      <c r="G140" s="181">
        <v>3433</v>
      </c>
      <c r="H140" s="181">
        <v>8791</v>
      </c>
      <c r="I140" s="182">
        <v>0.3</v>
      </c>
      <c r="J140" s="19">
        <v>69001</v>
      </c>
      <c r="K140" s="188">
        <v>127.4</v>
      </c>
    </row>
    <row r="141" spans="1:11" s="17" customFormat="1" ht="25.15" customHeight="1">
      <c r="A141" s="102" t="s">
        <v>463</v>
      </c>
      <c r="C141" s="17" t="s">
        <v>464</v>
      </c>
      <c r="E141" s="181">
        <v>15819</v>
      </c>
      <c r="F141" s="181">
        <v>3236</v>
      </c>
      <c r="G141" s="181">
        <v>12964</v>
      </c>
      <c r="H141" s="181">
        <v>32019</v>
      </c>
      <c r="I141" s="182">
        <v>1.1000000000000001</v>
      </c>
      <c r="J141" s="19">
        <v>366751</v>
      </c>
      <c r="K141" s="188">
        <v>87.3</v>
      </c>
    </row>
    <row r="142" spans="1:11" ht="12.6">
      <c r="A142" s="100" t="s">
        <v>465</v>
      </c>
      <c r="D142" s="16" t="s">
        <v>466</v>
      </c>
      <c r="E142" s="181">
        <v>2639</v>
      </c>
      <c r="F142" s="181">
        <v>709</v>
      </c>
      <c r="G142" s="181">
        <v>1780</v>
      </c>
      <c r="H142" s="181">
        <v>5128</v>
      </c>
      <c r="I142" s="182">
        <v>0.2</v>
      </c>
      <c r="J142" s="19">
        <v>41962</v>
      </c>
      <c r="K142" s="188">
        <v>122.2</v>
      </c>
    </row>
    <row r="143" spans="1:11" ht="12.6">
      <c r="A143" s="100" t="s">
        <v>467</v>
      </c>
      <c r="D143" s="16" t="s">
        <v>468</v>
      </c>
      <c r="E143" s="181">
        <v>2298</v>
      </c>
      <c r="F143" s="181">
        <v>508</v>
      </c>
      <c r="G143" s="181">
        <v>2690</v>
      </c>
      <c r="H143" s="181">
        <v>5496</v>
      </c>
      <c r="I143" s="182">
        <v>0.2</v>
      </c>
      <c r="J143" s="19">
        <v>48854</v>
      </c>
      <c r="K143" s="188">
        <v>112.5</v>
      </c>
    </row>
    <row r="144" spans="1:11" ht="12.6">
      <c r="A144" s="100" t="s">
        <v>469</v>
      </c>
      <c r="D144" s="16" t="s">
        <v>470</v>
      </c>
      <c r="E144" s="181">
        <v>2168</v>
      </c>
      <c r="F144" s="181">
        <v>251</v>
      </c>
      <c r="G144" s="181">
        <v>1290</v>
      </c>
      <c r="H144" s="181">
        <v>3709</v>
      </c>
      <c r="I144" s="182">
        <v>0.1</v>
      </c>
      <c r="J144" s="19">
        <v>42560</v>
      </c>
      <c r="K144" s="188">
        <v>87.1</v>
      </c>
    </row>
    <row r="145" spans="1:11" ht="12.6">
      <c r="A145" s="100" t="s">
        <v>471</v>
      </c>
      <c r="D145" s="16" t="s">
        <v>472</v>
      </c>
      <c r="E145" s="181">
        <v>1686</v>
      </c>
      <c r="F145" s="181">
        <v>562</v>
      </c>
      <c r="G145" s="181">
        <v>2072</v>
      </c>
      <c r="H145" s="181">
        <v>4320</v>
      </c>
      <c r="I145" s="182">
        <v>0.2</v>
      </c>
      <c r="J145" s="19">
        <v>54617</v>
      </c>
      <c r="K145" s="188">
        <v>79.099999999999994</v>
      </c>
    </row>
    <row r="146" spans="1:11" ht="12.6">
      <c r="A146" s="100" t="s">
        <v>473</v>
      </c>
      <c r="D146" s="16" t="s">
        <v>474</v>
      </c>
      <c r="E146" s="181">
        <v>1897</v>
      </c>
      <c r="F146" s="181">
        <v>110</v>
      </c>
      <c r="G146" s="181">
        <v>1203</v>
      </c>
      <c r="H146" s="181">
        <v>3210</v>
      </c>
      <c r="I146" s="182">
        <v>0.1</v>
      </c>
      <c r="J146" s="19">
        <v>46029</v>
      </c>
      <c r="K146" s="188">
        <v>69.7</v>
      </c>
    </row>
    <row r="147" spans="1:11" ht="12.6">
      <c r="A147" s="100" t="s">
        <v>475</v>
      </c>
      <c r="D147" s="16" t="s">
        <v>476</v>
      </c>
      <c r="E147" s="181">
        <v>2020</v>
      </c>
      <c r="F147" s="181">
        <v>212</v>
      </c>
      <c r="G147" s="181">
        <v>1321</v>
      </c>
      <c r="H147" s="181">
        <v>3553</v>
      </c>
      <c r="I147" s="182">
        <v>0.1</v>
      </c>
      <c r="J147" s="19">
        <v>57733</v>
      </c>
      <c r="K147" s="188">
        <v>61.5</v>
      </c>
    </row>
    <row r="148" spans="1:11" ht="12.6">
      <c r="A148" s="100" t="s">
        <v>477</v>
      </c>
      <c r="D148" s="16" t="s">
        <v>478</v>
      </c>
      <c r="E148" s="181">
        <v>1767</v>
      </c>
      <c r="F148" s="181">
        <v>511</v>
      </c>
      <c r="G148" s="181">
        <v>1399</v>
      </c>
      <c r="H148" s="181">
        <v>3677</v>
      </c>
      <c r="I148" s="182">
        <v>0.1</v>
      </c>
      <c r="J148" s="19">
        <v>42837</v>
      </c>
      <c r="K148" s="188">
        <v>85.8</v>
      </c>
    </row>
    <row r="149" spans="1:11" ht="12.6">
      <c r="A149" s="100" t="s">
        <v>479</v>
      </c>
      <c r="D149" s="16" t="s">
        <v>480</v>
      </c>
      <c r="E149" s="181">
        <v>1344</v>
      </c>
      <c r="F149" s="181">
        <v>373</v>
      </c>
      <c r="G149" s="181">
        <v>1209</v>
      </c>
      <c r="H149" s="181">
        <v>2926</v>
      </c>
      <c r="I149" s="182">
        <v>0.1</v>
      </c>
      <c r="J149" s="19">
        <v>32158</v>
      </c>
      <c r="K149" s="188">
        <v>91</v>
      </c>
    </row>
    <row r="150" spans="1:11" s="17" customFormat="1" ht="25.15" customHeight="1">
      <c r="A150" s="102" t="s">
        <v>481</v>
      </c>
      <c r="C150" s="17" t="s">
        <v>482</v>
      </c>
      <c r="E150" s="181">
        <v>9441</v>
      </c>
      <c r="F150" s="181">
        <v>2189</v>
      </c>
      <c r="G150" s="181">
        <v>7251</v>
      </c>
      <c r="H150" s="181">
        <v>18881</v>
      </c>
      <c r="I150" s="182">
        <v>0.7</v>
      </c>
      <c r="J150" s="19">
        <v>237370</v>
      </c>
      <c r="K150" s="188">
        <v>79.5</v>
      </c>
    </row>
    <row r="151" spans="1:11" ht="12.6">
      <c r="A151" s="100" t="s">
        <v>483</v>
      </c>
      <c r="D151" s="16" t="s">
        <v>484</v>
      </c>
      <c r="E151" s="181">
        <v>1181</v>
      </c>
      <c r="F151" s="181">
        <v>740</v>
      </c>
      <c r="G151" s="181">
        <v>1090</v>
      </c>
      <c r="H151" s="181">
        <v>3011</v>
      </c>
      <c r="I151" s="182">
        <v>0.1</v>
      </c>
      <c r="J151" s="19">
        <v>26593</v>
      </c>
      <c r="K151" s="188">
        <v>113.2</v>
      </c>
    </row>
    <row r="152" spans="1:11" ht="12.6">
      <c r="A152" s="100" t="s">
        <v>485</v>
      </c>
      <c r="D152" s="16" t="s">
        <v>486</v>
      </c>
      <c r="E152" s="181">
        <v>2601</v>
      </c>
      <c r="F152" s="181">
        <v>925</v>
      </c>
      <c r="G152" s="181">
        <v>3041</v>
      </c>
      <c r="H152" s="181">
        <v>6567</v>
      </c>
      <c r="I152" s="182">
        <v>0.2</v>
      </c>
      <c r="J152" s="19">
        <v>54074</v>
      </c>
      <c r="K152" s="188">
        <v>121.4</v>
      </c>
    </row>
    <row r="153" spans="1:11" ht="12.6">
      <c r="A153" s="100" t="s">
        <v>487</v>
      </c>
      <c r="D153" s="16" t="s">
        <v>488</v>
      </c>
      <c r="E153" s="181">
        <v>1440</v>
      </c>
      <c r="F153" s="181">
        <v>162</v>
      </c>
      <c r="G153" s="181">
        <v>1130</v>
      </c>
      <c r="H153" s="181">
        <v>2732</v>
      </c>
      <c r="I153" s="182">
        <v>0.1</v>
      </c>
      <c r="J153" s="19">
        <v>43839</v>
      </c>
      <c r="K153" s="188">
        <v>62.3</v>
      </c>
    </row>
    <row r="154" spans="1:11" ht="12.6">
      <c r="A154" s="100" t="s">
        <v>489</v>
      </c>
      <c r="D154" s="16" t="s">
        <v>490</v>
      </c>
      <c r="E154" s="181">
        <v>2029</v>
      </c>
      <c r="F154" s="181">
        <v>283</v>
      </c>
      <c r="G154" s="181">
        <v>888</v>
      </c>
      <c r="H154" s="181">
        <v>3200</v>
      </c>
      <c r="I154" s="182">
        <v>0.1</v>
      </c>
      <c r="J154" s="19">
        <v>53650</v>
      </c>
      <c r="K154" s="188">
        <v>59.6</v>
      </c>
    </row>
    <row r="155" spans="1:11" ht="12.6">
      <c r="A155" s="100" t="s">
        <v>491</v>
      </c>
      <c r="D155" s="16" t="s">
        <v>492</v>
      </c>
      <c r="E155" s="181">
        <v>2190</v>
      </c>
      <c r="F155" s="181">
        <v>79</v>
      </c>
      <c r="G155" s="181">
        <v>1102</v>
      </c>
      <c r="H155" s="181">
        <v>3371</v>
      </c>
      <c r="I155" s="182">
        <v>0.1</v>
      </c>
      <c r="J155" s="19">
        <v>59215</v>
      </c>
      <c r="K155" s="188">
        <v>56.9</v>
      </c>
    </row>
    <row r="156" spans="1:11" s="17" customFormat="1" ht="25.15" customHeight="1">
      <c r="A156" s="102" t="s">
        <v>493</v>
      </c>
      <c r="C156" s="17" t="s">
        <v>494</v>
      </c>
      <c r="E156" s="181">
        <v>48320</v>
      </c>
      <c r="F156" s="181">
        <v>46513</v>
      </c>
      <c r="G156" s="181">
        <v>118192</v>
      </c>
      <c r="H156" s="181">
        <v>213025</v>
      </c>
      <c r="I156" s="182">
        <v>7.6</v>
      </c>
      <c r="J156" s="19">
        <v>1119997</v>
      </c>
      <c r="K156" s="188">
        <v>190.2</v>
      </c>
    </row>
    <row r="157" spans="1:11" ht="12.6">
      <c r="A157" s="100" t="s">
        <v>495</v>
      </c>
      <c r="D157" s="16" t="s">
        <v>496</v>
      </c>
      <c r="E157" s="181">
        <v>16067</v>
      </c>
      <c r="F157" s="181">
        <v>20185</v>
      </c>
      <c r="G157" s="181">
        <v>63788</v>
      </c>
      <c r="H157" s="181">
        <v>100040</v>
      </c>
      <c r="I157" s="182">
        <v>3.6</v>
      </c>
      <c r="J157" s="19">
        <v>419526</v>
      </c>
      <c r="K157" s="188">
        <v>238.5</v>
      </c>
    </row>
    <row r="158" spans="1:11" ht="12.6">
      <c r="A158" s="100" t="s">
        <v>497</v>
      </c>
      <c r="D158" s="16" t="s">
        <v>498</v>
      </c>
      <c r="E158" s="181">
        <v>6430</v>
      </c>
      <c r="F158" s="181">
        <v>4152</v>
      </c>
      <c r="G158" s="181">
        <v>9342</v>
      </c>
      <c r="H158" s="181">
        <v>19924</v>
      </c>
      <c r="I158" s="182">
        <v>0.7</v>
      </c>
      <c r="J158" s="19">
        <v>140120</v>
      </c>
      <c r="K158" s="188">
        <v>142.19999999999999</v>
      </c>
    </row>
    <row r="159" spans="1:11" ht="12.6">
      <c r="A159" s="100" t="s">
        <v>499</v>
      </c>
      <c r="D159" s="16" t="s">
        <v>500</v>
      </c>
      <c r="E159" s="181">
        <v>5595</v>
      </c>
      <c r="F159" s="181">
        <v>2518</v>
      </c>
      <c r="G159" s="181">
        <v>8856</v>
      </c>
      <c r="H159" s="181">
        <v>16969</v>
      </c>
      <c r="I159" s="182">
        <v>0.6</v>
      </c>
      <c r="J159" s="19">
        <v>132108</v>
      </c>
      <c r="K159" s="188">
        <v>128.4</v>
      </c>
    </row>
    <row r="160" spans="1:11" ht="12.6">
      <c r="A160" s="100" t="s">
        <v>501</v>
      </c>
      <c r="D160" s="16" t="s">
        <v>502</v>
      </c>
      <c r="E160" s="181">
        <v>3920</v>
      </c>
      <c r="F160" s="181">
        <v>5996</v>
      </c>
      <c r="G160" s="181">
        <v>13772</v>
      </c>
      <c r="H160" s="181">
        <v>23688</v>
      </c>
      <c r="I160" s="182">
        <v>0.8</v>
      </c>
      <c r="J160" s="19">
        <v>124761</v>
      </c>
      <c r="K160" s="188">
        <v>189.9</v>
      </c>
    </row>
    <row r="161" spans="1:11" ht="12.6">
      <c r="A161" s="100" t="s">
        <v>503</v>
      </c>
      <c r="D161" s="16" t="s">
        <v>504</v>
      </c>
      <c r="E161" s="181">
        <v>5476</v>
      </c>
      <c r="F161" s="181">
        <v>3514</v>
      </c>
      <c r="G161" s="181">
        <v>3106</v>
      </c>
      <c r="H161" s="181">
        <v>12096</v>
      </c>
      <c r="I161" s="182">
        <v>0.4</v>
      </c>
      <c r="J161" s="19">
        <v>88671</v>
      </c>
      <c r="K161" s="188">
        <v>136.4</v>
      </c>
    </row>
    <row r="162" spans="1:11" ht="12.6">
      <c r="A162" s="100" t="s">
        <v>505</v>
      </c>
      <c r="D162" s="16" t="s">
        <v>506</v>
      </c>
      <c r="E162" s="181">
        <v>7121</v>
      </c>
      <c r="F162" s="181">
        <v>6142</v>
      </c>
      <c r="G162" s="181">
        <v>11550</v>
      </c>
      <c r="H162" s="181">
        <v>24813</v>
      </c>
      <c r="I162" s="182">
        <v>0.9</v>
      </c>
      <c r="J162" s="19">
        <v>110537</v>
      </c>
      <c r="K162" s="188">
        <v>224.5</v>
      </c>
    </row>
    <row r="163" spans="1:11" ht="12.6">
      <c r="A163" s="100" t="s">
        <v>507</v>
      </c>
      <c r="D163" s="16" t="s">
        <v>508</v>
      </c>
      <c r="E163" s="181">
        <v>3711</v>
      </c>
      <c r="F163" s="181">
        <v>4006</v>
      </c>
      <c r="G163" s="181">
        <v>7778</v>
      </c>
      <c r="H163" s="181">
        <v>15495</v>
      </c>
      <c r="I163" s="182">
        <v>0.6</v>
      </c>
      <c r="J163" s="19">
        <v>104273</v>
      </c>
      <c r="K163" s="188">
        <v>148.6</v>
      </c>
    </row>
    <row r="164" spans="1:11" s="17" customFormat="1" ht="25.15" customHeight="1">
      <c r="A164" s="102" t="s">
        <v>509</v>
      </c>
      <c r="C164" s="17" t="s">
        <v>510</v>
      </c>
      <c r="E164" s="181">
        <v>13073</v>
      </c>
      <c r="F164" s="181">
        <v>2574</v>
      </c>
      <c r="G164" s="181">
        <v>7473</v>
      </c>
      <c r="H164" s="181">
        <v>23120</v>
      </c>
      <c r="I164" s="182">
        <v>0.8</v>
      </c>
      <c r="J164" s="19">
        <v>248133</v>
      </c>
      <c r="K164" s="188">
        <v>93.2</v>
      </c>
    </row>
    <row r="165" spans="1:11" ht="12.6">
      <c r="A165" s="100" t="s">
        <v>511</v>
      </c>
      <c r="D165" s="16" t="s">
        <v>512</v>
      </c>
      <c r="E165" s="181">
        <v>2296</v>
      </c>
      <c r="F165" s="181">
        <v>1</v>
      </c>
      <c r="G165" s="181">
        <v>1116</v>
      </c>
      <c r="H165" s="181">
        <v>3413</v>
      </c>
      <c r="I165" s="182">
        <v>0.1</v>
      </c>
      <c r="J165" s="19">
        <v>39753</v>
      </c>
      <c r="K165" s="188">
        <v>85.9</v>
      </c>
    </row>
    <row r="166" spans="1:11" ht="12.6">
      <c r="A166" s="100" t="s">
        <v>513</v>
      </c>
      <c r="D166" s="16" t="s">
        <v>514</v>
      </c>
      <c r="E166" s="181">
        <v>1453</v>
      </c>
      <c r="F166" s="181">
        <v>130</v>
      </c>
      <c r="G166" s="181">
        <v>693</v>
      </c>
      <c r="H166" s="181">
        <v>2276</v>
      </c>
      <c r="I166" s="182">
        <v>0.1</v>
      </c>
      <c r="J166" s="19">
        <v>33482</v>
      </c>
      <c r="K166" s="188">
        <v>68</v>
      </c>
    </row>
    <row r="167" spans="1:11" ht="12.6">
      <c r="A167" s="100" t="s">
        <v>515</v>
      </c>
      <c r="D167" s="16" t="s">
        <v>516</v>
      </c>
      <c r="E167" s="181">
        <v>2182</v>
      </c>
      <c r="F167" s="181">
        <v>971</v>
      </c>
      <c r="G167" s="181">
        <v>1603</v>
      </c>
      <c r="H167" s="181">
        <v>4756</v>
      </c>
      <c r="I167" s="182">
        <v>0.2</v>
      </c>
      <c r="J167" s="19">
        <v>35072</v>
      </c>
      <c r="K167" s="188">
        <v>135.6</v>
      </c>
    </row>
    <row r="168" spans="1:11" ht="12.6">
      <c r="A168" s="100" t="s">
        <v>517</v>
      </c>
      <c r="D168" s="16" t="s">
        <v>518</v>
      </c>
      <c r="E168" s="181">
        <v>2439</v>
      </c>
      <c r="F168" s="181">
        <v>555</v>
      </c>
      <c r="G168" s="181">
        <v>1590</v>
      </c>
      <c r="H168" s="181">
        <v>4584</v>
      </c>
      <c r="I168" s="182">
        <v>0.2</v>
      </c>
      <c r="J168" s="19">
        <v>43380</v>
      </c>
      <c r="K168" s="188">
        <v>105.7</v>
      </c>
    </row>
    <row r="169" spans="1:11" ht="12.6">
      <c r="A169" s="100" t="s">
        <v>519</v>
      </c>
      <c r="D169" s="16" t="s">
        <v>520</v>
      </c>
      <c r="E169" s="181">
        <v>3248</v>
      </c>
      <c r="F169" s="181">
        <v>357</v>
      </c>
      <c r="G169" s="181">
        <v>1008</v>
      </c>
      <c r="H169" s="181">
        <v>4613</v>
      </c>
      <c r="I169" s="182">
        <v>0.2</v>
      </c>
      <c r="J169" s="19">
        <v>52127</v>
      </c>
      <c r="K169" s="188">
        <v>88.5</v>
      </c>
    </row>
    <row r="170" spans="1:11" ht="12.6">
      <c r="A170" s="100" t="s">
        <v>521</v>
      </c>
      <c r="D170" s="16" t="s">
        <v>522</v>
      </c>
      <c r="E170" s="181">
        <v>1455</v>
      </c>
      <c r="F170" s="181">
        <v>560</v>
      </c>
      <c r="G170" s="181">
        <v>1463</v>
      </c>
      <c r="H170" s="181">
        <v>3478</v>
      </c>
      <c r="I170" s="182">
        <v>0.1</v>
      </c>
      <c r="J170" s="19">
        <v>44319</v>
      </c>
      <c r="K170" s="188">
        <v>78.5</v>
      </c>
    </row>
    <row r="171" spans="1:11" ht="25.15" customHeight="1">
      <c r="A171" s="102" t="s">
        <v>216</v>
      </c>
      <c r="B171" s="17" t="s">
        <v>523</v>
      </c>
      <c r="C171" s="17"/>
      <c r="D171" s="17"/>
      <c r="E171" s="148">
        <v>97361</v>
      </c>
      <c r="F171" s="148">
        <v>18411</v>
      </c>
      <c r="G171" s="148">
        <v>54015</v>
      </c>
      <c r="H171" s="148">
        <v>169787</v>
      </c>
      <c r="I171" s="180">
        <v>6.1</v>
      </c>
      <c r="J171" s="186">
        <v>2528021</v>
      </c>
      <c r="K171" s="187">
        <v>67.2</v>
      </c>
    </row>
    <row r="172" spans="1:11" ht="25.15" customHeight="1">
      <c r="A172" s="102" t="s">
        <v>524</v>
      </c>
      <c r="B172" s="17"/>
      <c r="C172" s="17" t="s">
        <v>1012</v>
      </c>
      <c r="D172" s="17"/>
      <c r="E172" s="181">
        <v>2392</v>
      </c>
      <c r="F172" s="181">
        <v>525</v>
      </c>
      <c r="G172" s="181">
        <v>1921</v>
      </c>
      <c r="H172" s="181">
        <v>4838</v>
      </c>
      <c r="I172" s="182">
        <v>0.2</v>
      </c>
      <c r="J172" s="19">
        <v>68553</v>
      </c>
      <c r="K172" s="188">
        <v>70.599999999999994</v>
      </c>
    </row>
    <row r="173" spans="1:11" ht="12.6">
      <c r="A173" s="102" t="s">
        <v>525</v>
      </c>
      <c r="B173" s="17"/>
      <c r="C173" s="17" t="s">
        <v>2411</v>
      </c>
      <c r="D173" s="17"/>
      <c r="E173" s="181">
        <v>3697</v>
      </c>
      <c r="F173" s="181">
        <v>172</v>
      </c>
      <c r="G173" s="181">
        <v>1366</v>
      </c>
      <c r="H173" s="181">
        <v>5235</v>
      </c>
      <c r="I173" s="182">
        <v>0.2</v>
      </c>
      <c r="J173" s="19">
        <v>113144</v>
      </c>
      <c r="K173" s="188">
        <v>46.3</v>
      </c>
    </row>
    <row r="174" spans="1:11" ht="12.6">
      <c r="A174" s="102" t="s">
        <v>526</v>
      </c>
      <c r="B174" s="17"/>
      <c r="C174" s="17" t="s">
        <v>2393</v>
      </c>
      <c r="D174" s="17"/>
      <c r="E174" s="181">
        <v>5041</v>
      </c>
      <c r="F174" s="181">
        <v>1669</v>
      </c>
      <c r="G174" s="181">
        <v>7720</v>
      </c>
      <c r="H174" s="181">
        <v>14430</v>
      </c>
      <c r="I174" s="182">
        <v>0.5</v>
      </c>
      <c r="J174" s="19">
        <v>77906</v>
      </c>
      <c r="K174" s="188">
        <v>185.2</v>
      </c>
    </row>
    <row r="175" spans="1:11" ht="12.6">
      <c r="A175" s="102" t="s">
        <v>527</v>
      </c>
      <c r="B175" s="17"/>
      <c r="C175" s="17" t="s">
        <v>1594</v>
      </c>
      <c r="D175" s="17"/>
      <c r="E175" s="181">
        <v>2803</v>
      </c>
      <c r="F175" s="181">
        <v>1848</v>
      </c>
      <c r="G175" s="181">
        <v>4685</v>
      </c>
      <c r="H175" s="181">
        <v>9336</v>
      </c>
      <c r="I175" s="182">
        <v>0.3</v>
      </c>
      <c r="J175" s="19">
        <v>77173</v>
      </c>
      <c r="K175" s="188">
        <v>121</v>
      </c>
    </row>
    <row r="176" spans="1:11" ht="12.6">
      <c r="A176" s="102" t="s">
        <v>528</v>
      </c>
      <c r="B176" s="17"/>
      <c r="C176" s="17" t="s">
        <v>2394</v>
      </c>
      <c r="D176" s="17"/>
      <c r="E176" s="181">
        <v>1910</v>
      </c>
      <c r="F176" s="181">
        <v>728</v>
      </c>
      <c r="G176" s="181">
        <v>1573</v>
      </c>
      <c r="H176" s="181">
        <v>4211</v>
      </c>
      <c r="I176" s="182">
        <v>0.2</v>
      </c>
      <c r="J176" s="19">
        <v>76436</v>
      </c>
      <c r="K176" s="188">
        <v>55.1</v>
      </c>
    </row>
    <row r="177" spans="1:11" ht="12.6">
      <c r="A177" s="102" t="s">
        <v>529</v>
      </c>
      <c r="B177" s="17"/>
      <c r="C177" s="17" t="s">
        <v>1800</v>
      </c>
      <c r="D177" s="17"/>
      <c r="E177" s="181">
        <v>3819</v>
      </c>
      <c r="F177" s="181">
        <v>672</v>
      </c>
      <c r="G177" s="181">
        <v>1515</v>
      </c>
      <c r="H177" s="181">
        <v>6006</v>
      </c>
      <c r="I177" s="182">
        <v>0.2</v>
      </c>
      <c r="J177" s="19">
        <v>65053</v>
      </c>
      <c r="K177" s="188">
        <v>92.3</v>
      </c>
    </row>
    <row r="178" spans="1:11" s="17" customFormat="1" ht="25.15" customHeight="1">
      <c r="A178" s="102" t="s">
        <v>530</v>
      </c>
      <c r="C178" s="17" t="s">
        <v>531</v>
      </c>
      <c r="E178" s="181">
        <v>9866</v>
      </c>
      <c r="F178" s="181">
        <v>1193</v>
      </c>
      <c r="G178" s="181">
        <v>3960</v>
      </c>
      <c r="H178" s="181">
        <v>15019</v>
      </c>
      <c r="I178" s="182">
        <v>0.5</v>
      </c>
      <c r="J178" s="19">
        <v>259820</v>
      </c>
      <c r="K178" s="188">
        <v>57.8</v>
      </c>
    </row>
    <row r="179" spans="1:11" ht="12.6">
      <c r="A179" s="100" t="s">
        <v>532</v>
      </c>
      <c r="D179" s="16" t="s">
        <v>533</v>
      </c>
      <c r="E179" s="181">
        <v>1202</v>
      </c>
      <c r="F179" s="181">
        <v>303</v>
      </c>
      <c r="G179" s="181">
        <v>203</v>
      </c>
      <c r="H179" s="181">
        <v>1708</v>
      </c>
      <c r="I179" s="182">
        <v>0.1</v>
      </c>
      <c r="J179" s="19">
        <v>45182</v>
      </c>
      <c r="K179" s="188">
        <v>37.799999999999997</v>
      </c>
    </row>
    <row r="180" spans="1:11" ht="12.6">
      <c r="A180" s="100" t="s">
        <v>534</v>
      </c>
      <c r="D180" s="16" t="s">
        <v>535</v>
      </c>
      <c r="E180" s="181">
        <v>1393</v>
      </c>
      <c r="F180" s="181">
        <v>173</v>
      </c>
      <c r="G180" s="181">
        <v>718</v>
      </c>
      <c r="H180" s="181">
        <v>2284</v>
      </c>
      <c r="I180" s="182">
        <v>0.1</v>
      </c>
      <c r="J180" s="19">
        <v>36508</v>
      </c>
      <c r="K180" s="188">
        <v>62.6</v>
      </c>
    </row>
    <row r="181" spans="1:11" ht="12.6">
      <c r="A181" s="100" t="s">
        <v>536</v>
      </c>
      <c r="D181" s="16" t="s">
        <v>537</v>
      </c>
      <c r="E181" s="181">
        <v>1246</v>
      </c>
      <c r="F181" s="181">
        <v>605</v>
      </c>
      <c r="G181" s="181">
        <v>1602</v>
      </c>
      <c r="H181" s="181">
        <v>3453</v>
      </c>
      <c r="I181" s="182">
        <v>0.1</v>
      </c>
      <c r="J181" s="19">
        <v>42316</v>
      </c>
      <c r="K181" s="188">
        <v>81.599999999999994</v>
      </c>
    </row>
    <row r="182" spans="1:11" ht="12.6">
      <c r="A182" s="100" t="s">
        <v>538</v>
      </c>
      <c r="D182" s="16" t="s">
        <v>539</v>
      </c>
      <c r="E182" s="181">
        <v>3199</v>
      </c>
      <c r="F182" s="181">
        <v>108</v>
      </c>
      <c r="G182" s="181">
        <v>1035</v>
      </c>
      <c r="H182" s="181">
        <v>4342</v>
      </c>
      <c r="I182" s="182">
        <v>0.2</v>
      </c>
      <c r="J182" s="19">
        <v>72879</v>
      </c>
      <c r="K182" s="188">
        <v>59.6</v>
      </c>
    </row>
    <row r="183" spans="1:11" ht="12.6">
      <c r="A183" s="100" t="s">
        <v>540</v>
      </c>
      <c r="D183" s="16" t="s">
        <v>541</v>
      </c>
      <c r="E183" s="181">
        <v>2826</v>
      </c>
      <c r="F183" s="181">
        <v>4</v>
      </c>
      <c r="G183" s="181">
        <v>402</v>
      </c>
      <c r="H183" s="181">
        <v>3232</v>
      </c>
      <c r="I183" s="182">
        <v>0.1</v>
      </c>
      <c r="J183" s="19">
        <v>62936</v>
      </c>
      <c r="K183" s="188">
        <v>51.4</v>
      </c>
    </row>
    <row r="184" spans="1:11" s="17" customFormat="1" ht="25.15" customHeight="1">
      <c r="A184" s="102" t="s">
        <v>542</v>
      </c>
      <c r="C184" s="17" t="s">
        <v>543</v>
      </c>
      <c r="E184" s="181">
        <v>25718</v>
      </c>
      <c r="F184" s="181">
        <v>3676</v>
      </c>
      <c r="G184" s="181">
        <v>11927</v>
      </c>
      <c r="H184" s="181">
        <v>41321</v>
      </c>
      <c r="I184" s="182">
        <v>1.5</v>
      </c>
      <c r="J184" s="19">
        <v>606005</v>
      </c>
      <c r="K184" s="188">
        <v>68.2</v>
      </c>
    </row>
    <row r="185" spans="1:11" ht="12.6">
      <c r="A185" s="100" t="s">
        <v>544</v>
      </c>
      <c r="D185" s="16" t="s">
        <v>545</v>
      </c>
      <c r="E185" s="181">
        <v>3417</v>
      </c>
      <c r="F185" s="181">
        <v>1218</v>
      </c>
      <c r="G185" s="181">
        <v>1160</v>
      </c>
      <c r="H185" s="181">
        <v>5795</v>
      </c>
      <c r="I185" s="182">
        <v>0.2</v>
      </c>
      <c r="J185" s="19">
        <v>75644</v>
      </c>
      <c r="K185" s="188">
        <v>76.599999999999994</v>
      </c>
    </row>
    <row r="186" spans="1:11" ht="12.6">
      <c r="A186" s="100" t="s">
        <v>546</v>
      </c>
      <c r="D186" s="16" t="s">
        <v>547</v>
      </c>
      <c r="E186" s="181">
        <v>2505</v>
      </c>
      <c r="F186" s="181">
        <v>161</v>
      </c>
      <c r="G186" s="181">
        <v>1010</v>
      </c>
      <c r="H186" s="181">
        <v>3676</v>
      </c>
      <c r="I186" s="182">
        <v>0.1</v>
      </c>
      <c r="J186" s="19">
        <v>63354</v>
      </c>
      <c r="K186" s="188">
        <v>58</v>
      </c>
    </row>
    <row r="187" spans="1:11" ht="12.6">
      <c r="A187" s="100" t="s">
        <v>548</v>
      </c>
      <c r="D187" s="16" t="s">
        <v>549</v>
      </c>
      <c r="E187" s="181">
        <v>1097</v>
      </c>
      <c r="F187" s="181">
        <v>1</v>
      </c>
      <c r="G187" s="181">
        <v>247</v>
      </c>
      <c r="H187" s="181">
        <v>1345</v>
      </c>
      <c r="I187" s="182">
        <v>0</v>
      </c>
      <c r="J187" s="19">
        <v>31678</v>
      </c>
      <c r="K187" s="188">
        <v>42.5</v>
      </c>
    </row>
    <row r="188" spans="1:11" ht="12.6">
      <c r="A188" s="100" t="s">
        <v>550</v>
      </c>
      <c r="D188" s="16" t="s">
        <v>551</v>
      </c>
      <c r="E188" s="181">
        <v>1990</v>
      </c>
      <c r="F188" s="181">
        <v>72</v>
      </c>
      <c r="G188" s="181">
        <v>960</v>
      </c>
      <c r="H188" s="181">
        <v>3022</v>
      </c>
      <c r="I188" s="182">
        <v>0.1</v>
      </c>
      <c r="J188" s="19">
        <v>37063</v>
      </c>
      <c r="K188" s="188">
        <v>81.5</v>
      </c>
    </row>
    <row r="189" spans="1:11" ht="12.6">
      <c r="A189" s="100" t="s">
        <v>552</v>
      </c>
      <c r="D189" s="16" t="s">
        <v>553</v>
      </c>
      <c r="E189" s="181">
        <v>2938</v>
      </c>
      <c r="F189" s="181">
        <v>122</v>
      </c>
      <c r="G189" s="181">
        <v>799</v>
      </c>
      <c r="H189" s="181">
        <v>3859</v>
      </c>
      <c r="I189" s="182">
        <v>0.1</v>
      </c>
      <c r="J189" s="19">
        <v>72027</v>
      </c>
      <c r="K189" s="188">
        <v>53.6</v>
      </c>
    </row>
    <row r="190" spans="1:11" ht="12.6">
      <c r="A190" s="100" t="s">
        <v>554</v>
      </c>
      <c r="D190" s="16" t="s">
        <v>555</v>
      </c>
      <c r="E190" s="181">
        <v>2931</v>
      </c>
      <c r="F190" s="181">
        <v>300</v>
      </c>
      <c r="G190" s="181">
        <v>1384</v>
      </c>
      <c r="H190" s="181">
        <v>4615</v>
      </c>
      <c r="I190" s="182">
        <v>0.2</v>
      </c>
      <c r="J190" s="19">
        <v>77324</v>
      </c>
      <c r="K190" s="188">
        <v>59.7</v>
      </c>
    </row>
    <row r="191" spans="1:11" ht="12.6">
      <c r="A191" s="100" t="s">
        <v>556</v>
      </c>
      <c r="D191" s="16" t="s">
        <v>557</v>
      </c>
      <c r="E191" s="181">
        <v>2240</v>
      </c>
      <c r="F191" s="181">
        <v>284</v>
      </c>
      <c r="G191" s="181">
        <v>718</v>
      </c>
      <c r="H191" s="181">
        <v>3242</v>
      </c>
      <c r="I191" s="182">
        <v>0.1</v>
      </c>
      <c r="J191" s="19">
        <v>53630</v>
      </c>
      <c r="K191" s="188">
        <v>60.5</v>
      </c>
    </row>
    <row r="192" spans="1:11" ht="12.6">
      <c r="A192" s="100" t="s">
        <v>558</v>
      </c>
      <c r="D192" s="16" t="s">
        <v>559</v>
      </c>
      <c r="E192" s="181">
        <v>2466</v>
      </c>
      <c r="F192" s="181">
        <v>240</v>
      </c>
      <c r="G192" s="181">
        <v>415</v>
      </c>
      <c r="H192" s="181">
        <v>3121</v>
      </c>
      <c r="I192" s="182">
        <v>0.1</v>
      </c>
      <c r="J192" s="19">
        <v>35399</v>
      </c>
      <c r="K192" s="188">
        <v>88.2</v>
      </c>
    </row>
    <row r="193" spans="1:11" ht="12.6">
      <c r="A193" s="100" t="s">
        <v>560</v>
      </c>
      <c r="D193" s="16" t="s">
        <v>561</v>
      </c>
      <c r="E193" s="181">
        <v>1228</v>
      </c>
      <c r="F193" s="181">
        <v>129</v>
      </c>
      <c r="G193" s="181">
        <v>656</v>
      </c>
      <c r="H193" s="181">
        <v>2013</v>
      </c>
      <c r="I193" s="182">
        <v>0.1</v>
      </c>
      <c r="J193" s="19">
        <v>26815</v>
      </c>
      <c r="K193" s="188">
        <v>75.099999999999994</v>
      </c>
    </row>
    <row r="194" spans="1:11" ht="12.6">
      <c r="A194" s="100" t="s">
        <v>562</v>
      </c>
      <c r="D194" s="16" t="s">
        <v>563</v>
      </c>
      <c r="E194" s="181">
        <v>1281</v>
      </c>
      <c r="F194" s="181">
        <v>86</v>
      </c>
      <c r="G194" s="181">
        <v>497</v>
      </c>
      <c r="H194" s="181">
        <v>1864</v>
      </c>
      <c r="I194" s="182">
        <v>0.1</v>
      </c>
      <c r="J194" s="19">
        <v>34449</v>
      </c>
      <c r="K194" s="188">
        <v>54.1</v>
      </c>
    </row>
    <row r="195" spans="1:11" ht="12.6">
      <c r="A195" s="100" t="s">
        <v>564</v>
      </c>
      <c r="D195" s="16" t="s">
        <v>565</v>
      </c>
      <c r="E195" s="181">
        <v>2650</v>
      </c>
      <c r="F195" s="181">
        <v>1041</v>
      </c>
      <c r="G195" s="181">
        <v>3737</v>
      </c>
      <c r="H195" s="181">
        <v>7428</v>
      </c>
      <c r="I195" s="182">
        <v>0.3</v>
      </c>
      <c r="J195" s="19">
        <v>64643</v>
      </c>
      <c r="K195" s="188">
        <v>114.9</v>
      </c>
    </row>
    <row r="196" spans="1:11" ht="12.6">
      <c r="A196" s="100" t="s">
        <v>566</v>
      </c>
      <c r="D196" s="16" t="s">
        <v>567</v>
      </c>
      <c r="E196" s="181">
        <v>975</v>
      </c>
      <c r="F196" s="181">
        <v>22</v>
      </c>
      <c r="G196" s="181">
        <v>344</v>
      </c>
      <c r="H196" s="181">
        <v>1341</v>
      </c>
      <c r="I196" s="182">
        <v>0</v>
      </c>
      <c r="J196" s="19">
        <v>33979</v>
      </c>
      <c r="K196" s="188">
        <v>39.5</v>
      </c>
    </row>
    <row r="197" spans="1:11" s="17" customFormat="1" ht="25.15" customHeight="1">
      <c r="A197" s="102" t="s">
        <v>568</v>
      </c>
      <c r="C197" s="17" t="s">
        <v>569</v>
      </c>
      <c r="E197" s="181">
        <v>16318</v>
      </c>
      <c r="F197" s="181">
        <v>533</v>
      </c>
      <c r="G197" s="181">
        <v>4555</v>
      </c>
      <c r="H197" s="181">
        <v>21406</v>
      </c>
      <c r="I197" s="182">
        <v>0.8</v>
      </c>
      <c r="J197" s="19">
        <v>476141</v>
      </c>
      <c r="K197" s="188">
        <v>45</v>
      </c>
    </row>
    <row r="198" spans="1:11" ht="12.6">
      <c r="A198" s="100" t="s">
        <v>570</v>
      </c>
      <c r="D198" s="16" t="s">
        <v>571</v>
      </c>
      <c r="E198" s="181">
        <v>1659</v>
      </c>
      <c r="F198" s="181">
        <v>93</v>
      </c>
      <c r="G198" s="181">
        <v>543</v>
      </c>
      <c r="H198" s="181">
        <v>2295</v>
      </c>
      <c r="I198" s="182">
        <v>0.1</v>
      </c>
      <c r="J198" s="19">
        <v>39078</v>
      </c>
      <c r="K198" s="188">
        <v>58.7</v>
      </c>
    </row>
    <row r="199" spans="1:11" ht="12.6">
      <c r="A199" s="100" t="s">
        <v>572</v>
      </c>
      <c r="D199" s="16" t="s">
        <v>573</v>
      </c>
      <c r="E199" s="181">
        <v>2550</v>
      </c>
      <c r="F199" s="181">
        <v>2</v>
      </c>
      <c r="G199" s="181">
        <v>596</v>
      </c>
      <c r="H199" s="181">
        <v>3148</v>
      </c>
      <c r="I199" s="182">
        <v>0.1</v>
      </c>
      <c r="J199" s="19">
        <v>63095</v>
      </c>
      <c r="K199" s="188">
        <v>49.9</v>
      </c>
    </row>
    <row r="200" spans="1:11" ht="12.6">
      <c r="A200" s="100" t="s">
        <v>963</v>
      </c>
      <c r="D200" s="16" t="s">
        <v>2941</v>
      </c>
      <c r="E200" s="181">
        <v>1924</v>
      </c>
      <c r="F200" s="181">
        <v>10</v>
      </c>
      <c r="G200" s="181">
        <v>409</v>
      </c>
      <c r="H200" s="181">
        <v>2343</v>
      </c>
      <c r="I200" s="182">
        <v>0.1</v>
      </c>
      <c r="J200" s="19">
        <v>60309</v>
      </c>
      <c r="K200" s="188">
        <v>38.799999999999997</v>
      </c>
    </row>
    <row r="201" spans="1:11" ht="12.6">
      <c r="A201" s="100" t="s">
        <v>574</v>
      </c>
      <c r="D201" s="16" t="s">
        <v>575</v>
      </c>
      <c r="E201" s="181">
        <v>1429</v>
      </c>
      <c r="F201" s="181">
        <v>257</v>
      </c>
      <c r="G201" s="181">
        <v>415</v>
      </c>
      <c r="H201" s="181">
        <v>2101</v>
      </c>
      <c r="I201" s="182">
        <v>0.1</v>
      </c>
      <c r="J201" s="19">
        <v>40964</v>
      </c>
      <c r="K201" s="188">
        <v>51.3</v>
      </c>
    </row>
    <row r="202" spans="1:11" ht="12.6">
      <c r="A202" s="100" t="s">
        <v>576</v>
      </c>
      <c r="D202" s="16" t="s">
        <v>577</v>
      </c>
      <c r="E202" s="181">
        <v>1692</v>
      </c>
      <c r="F202" s="181">
        <v>12</v>
      </c>
      <c r="G202" s="181">
        <v>460</v>
      </c>
      <c r="H202" s="181">
        <v>2164</v>
      </c>
      <c r="I202" s="182">
        <v>0.1</v>
      </c>
      <c r="J202" s="19">
        <v>55456</v>
      </c>
      <c r="K202" s="188">
        <v>39</v>
      </c>
    </row>
    <row r="203" spans="1:11" ht="12.6">
      <c r="A203" s="100" t="s">
        <v>578</v>
      </c>
      <c r="D203" s="16" t="s">
        <v>579</v>
      </c>
      <c r="E203" s="181">
        <v>1878</v>
      </c>
      <c r="F203" s="181">
        <v>1</v>
      </c>
      <c r="G203" s="181">
        <v>450</v>
      </c>
      <c r="H203" s="181">
        <v>2329</v>
      </c>
      <c r="I203" s="182">
        <v>0.1</v>
      </c>
      <c r="J203" s="19">
        <v>57726</v>
      </c>
      <c r="K203" s="188">
        <v>40.299999999999997</v>
      </c>
    </row>
    <row r="204" spans="1:11" ht="12.6">
      <c r="A204" s="100" t="s">
        <v>964</v>
      </c>
      <c r="D204" s="16" t="s">
        <v>580</v>
      </c>
      <c r="E204" s="181">
        <v>1236</v>
      </c>
      <c r="F204" s="181">
        <v>24</v>
      </c>
      <c r="G204" s="181">
        <v>435</v>
      </c>
      <c r="H204" s="181">
        <v>1695</v>
      </c>
      <c r="I204" s="182">
        <v>0.1</v>
      </c>
      <c r="J204" s="19">
        <v>36331</v>
      </c>
      <c r="K204" s="188">
        <v>46.7</v>
      </c>
    </row>
    <row r="205" spans="1:11" ht="12.6">
      <c r="A205" s="100" t="s">
        <v>581</v>
      </c>
      <c r="D205" s="16" t="s">
        <v>582</v>
      </c>
      <c r="E205" s="181">
        <v>1225</v>
      </c>
      <c r="F205" s="181">
        <v>73</v>
      </c>
      <c r="G205" s="181">
        <v>292</v>
      </c>
      <c r="H205" s="181">
        <v>1590</v>
      </c>
      <c r="I205" s="182">
        <v>0.1</v>
      </c>
      <c r="J205" s="19">
        <v>37152</v>
      </c>
      <c r="K205" s="188">
        <v>42.8</v>
      </c>
    </row>
    <row r="206" spans="1:11" ht="12.6">
      <c r="A206" s="100" t="s">
        <v>583</v>
      </c>
      <c r="D206" s="16" t="s">
        <v>584</v>
      </c>
      <c r="E206" s="181">
        <v>1171</v>
      </c>
      <c r="F206" s="181">
        <v>34</v>
      </c>
      <c r="G206" s="181">
        <v>617</v>
      </c>
      <c r="H206" s="181">
        <v>1822</v>
      </c>
      <c r="I206" s="182">
        <v>0.1</v>
      </c>
      <c r="J206" s="19">
        <v>39038</v>
      </c>
      <c r="K206" s="188">
        <v>46.7</v>
      </c>
    </row>
    <row r="207" spans="1:11" ht="12.6">
      <c r="A207" s="100" t="s">
        <v>585</v>
      </c>
      <c r="D207" s="16" t="s">
        <v>586</v>
      </c>
      <c r="E207" s="181">
        <v>1554</v>
      </c>
      <c r="F207" s="181">
        <v>27</v>
      </c>
      <c r="G207" s="181">
        <v>338</v>
      </c>
      <c r="H207" s="181">
        <v>1919</v>
      </c>
      <c r="I207" s="182">
        <v>0.1</v>
      </c>
      <c r="J207" s="19">
        <v>46991</v>
      </c>
      <c r="K207" s="188">
        <v>40.799999999999997</v>
      </c>
    </row>
    <row r="208" spans="1:11" s="17" customFormat="1" ht="25.15" customHeight="1">
      <c r="A208" s="102" t="s">
        <v>587</v>
      </c>
      <c r="C208" s="17" t="s">
        <v>588</v>
      </c>
      <c r="E208" s="181">
        <v>13446</v>
      </c>
      <c r="F208" s="181">
        <v>5305</v>
      </c>
      <c r="G208" s="181">
        <v>9131</v>
      </c>
      <c r="H208" s="181">
        <v>27882</v>
      </c>
      <c r="I208" s="182">
        <v>1</v>
      </c>
      <c r="J208" s="19">
        <v>385767</v>
      </c>
      <c r="K208" s="188">
        <v>72.3</v>
      </c>
    </row>
    <row r="209" spans="1:13" ht="12.6">
      <c r="A209" s="100" t="s">
        <v>589</v>
      </c>
      <c r="D209" s="16" t="s">
        <v>590</v>
      </c>
      <c r="E209" s="181">
        <v>2420</v>
      </c>
      <c r="F209" s="181">
        <v>570</v>
      </c>
      <c r="G209" s="181">
        <v>1215</v>
      </c>
      <c r="H209" s="181">
        <v>4205</v>
      </c>
      <c r="I209" s="182">
        <v>0.2</v>
      </c>
      <c r="J209" s="19">
        <v>57461</v>
      </c>
      <c r="K209" s="188">
        <v>73.2</v>
      </c>
    </row>
    <row r="210" spans="1:13" ht="12.6">
      <c r="A210" s="100" t="s">
        <v>591</v>
      </c>
      <c r="D210" s="16" t="s">
        <v>592</v>
      </c>
      <c r="E210" s="181">
        <v>2710</v>
      </c>
      <c r="F210" s="181">
        <v>139</v>
      </c>
      <c r="G210" s="181">
        <v>1137</v>
      </c>
      <c r="H210" s="181">
        <v>3986</v>
      </c>
      <c r="I210" s="182">
        <v>0.1</v>
      </c>
      <c r="J210" s="19">
        <v>54681</v>
      </c>
      <c r="K210" s="188">
        <v>72.900000000000006</v>
      </c>
    </row>
    <row r="211" spans="1:13" ht="12.6">
      <c r="A211" s="100" t="s">
        <v>593</v>
      </c>
      <c r="D211" s="16" t="s">
        <v>594</v>
      </c>
      <c r="E211" s="181">
        <v>1157</v>
      </c>
      <c r="F211" s="181">
        <v>859</v>
      </c>
      <c r="G211" s="181">
        <v>2143</v>
      </c>
      <c r="H211" s="181">
        <v>4159</v>
      </c>
      <c r="I211" s="182">
        <v>0.1</v>
      </c>
      <c r="J211" s="19">
        <v>43014</v>
      </c>
      <c r="K211" s="188">
        <v>96.7</v>
      </c>
    </row>
    <row r="212" spans="1:13" ht="12.6">
      <c r="A212" s="100" t="s">
        <v>595</v>
      </c>
      <c r="D212" s="16" t="s">
        <v>596</v>
      </c>
      <c r="E212" s="181">
        <v>2124</v>
      </c>
      <c r="F212" s="181">
        <v>1741</v>
      </c>
      <c r="G212" s="181">
        <v>1998</v>
      </c>
      <c r="H212" s="181">
        <v>5863</v>
      </c>
      <c r="I212" s="182">
        <v>0.2</v>
      </c>
      <c r="J212" s="19">
        <v>64352</v>
      </c>
      <c r="K212" s="188">
        <v>91.1</v>
      </c>
    </row>
    <row r="213" spans="1:13" ht="12.6">
      <c r="A213" s="100" t="s">
        <v>597</v>
      </c>
      <c r="D213" s="16" t="s">
        <v>598</v>
      </c>
      <c r="E213" s="181">
        <v>1222</v>
      </c>
      <c r="F213" s="181">
        <v>983</v>
      </c>
      <c r="G213" s="181">
        <v>980</v>
      </c>
      <c r="H213" s="181">
        <v>3185</v>
      </c>
      <c r="I213" s="182">
        <v>0.1</v>
      </c>
      <c r="J213" s="19">
        <v>47351</v>
      </c>
      <c r="K213" s="188">
        <v>67.3</v>
      </c>
    </row>
    <row r="214" spans="1:13" ht="12.6">
      <c r="A214" s="100" t="s">
        <v>599</v>
      </c>
      <c r="D214" s="16" t="s">
        <v>600</v>
      </c>
      <c r="E214" s="181">
        <v>1509</v>
      </c>
      <c r="F214" s="181">
        <v>868</v>
      </c>
      <c r="G214" s="181">
        <v>745</v>
      </c>
      <c r="H214" s="181">
        <v>3122</v>
      </c>
      <c r="I214" s="182">
        <v>0.1</v>
      </c>
      <c r="J214" s="19">
        <v>62189</v>
      </c>
      <c r="K214" s="188">
        <v>50.2</v>
      </c>
    </row>
    <row r="215" spans="1:13" ht="12.6">
      <c r="A215" s="100" t="s">
        <v>601</v>
      </c>
      <c r="D215" s="16" t="s">
        <v>602</v>
      </c>
      <c r="E215" s="181">
        <v>2304</v>
      </c>
      <c r="F215" s="181">
        <v>145</v>
      </c>
      <c r="G215" s="181">
        <v>913</v>
      </c>
      <c r="H215" s="181">
        <v>3362</v>
      </c>
      <c r="I215" s="182">
        <v>0.1</v>
      </c>
      <c r="J215" s="19">
        <v>56718</v>
      </c>
      <c r="K215" s="188">
        <v>59.3</v>
      </c>
    </row>
    <row r="216" spans="1:13" s="17" customFormat="1" ht="25.15" customHeight="1">
      <c r="A216" s="102" t="s">
        <v>603</v>
      </c>
      <c r="C216" s="17" t="s">
        <v>604</v>
      </c>
      <c r="E216" s="181">
        <v>12351</v>
      </c>
      <c r="F216" s="181">
        <v>2090</v>
      </c>
      <c r="G216" s="181">
        <v>5662</v>
      </c>
      <c r="H216" s="181">
        <v>20103</v>
      </c>
      <c r="I216" s="182">
        <v>0.7</v>
      </c>
      <c r="J216" s="19">
        <v>322025</v>
      </c>
      <c r="K216" s="188">
        <v>62.4</v>
      </c>
    </row>
    <row r="217" spans="1:13" ht="12.6">
      <c r="A217" s="100" t="s">
        <v>605</v>
      </c>
      <c r="D217" s="16" t="s">
        <v>606</v>
      </c>
      <c r="E217" s="181">
        <v>1202</v>
      </c>
      <c r="F217" s="181">
        <v>69</v>
      </c>
      <c r="G217" s="181">
        <v>468</v>
      </c>
      <c r="H217" s="181">
        <v>1739</v>
      </c>
      <c r="I217" s="182">
        <v>0.1</v>
      </c>
      <c r="J217" s="19">
        <v>39151</v>
      </c>
      <c r="K217" s="188">
        <v>44.4</v>
      </c>
      <c r="L217" s="17"/>
      <c r="M217" s="17"/>
    </row>
    <row r="218" spans="1:13" ht="14.1">
      <c r="A218" s="611" t="s">
        <v>2932</v>
      </c>
      <c r="D218" s="611" t="s">
        <v>2948</v>
      </c>
      <c r="E218" s="181">
        <v>3745</v>
      </c>
      <c r="F218" s="181">
        <v>1058</v>
      </c>
      <c r="G218" s="181">
        <v>2586</v>
      </c>
      <c r="H218" s="181">
        <v>7389</v>
      </c>
      <c r="I218" s="182">
        <v>0.3</v>
      </c>
      <c r="J218" s="19">
        <v>107451</v>
      </c>
      <c r="K218" s="188">
        <v>68.8</v>
      </c>
      <c r="L218" s="17"/>
      <c r="M218" s="17"/>
    </row>
    <row r="219" spans="1:13" ht="12.6">
      <c r="A219" s="100" t="s">
        <v>607</v>
      </c>
      <c r="D219" s="16" t="s">
        <v>608</v>
      </c>
      <c r="E219" s="181">
        <v>2590</v>
      </c>
      <c r="F219" s="181">
        <v>796</v>
      </c>
      <c r="G219" s="181">
        <v>994</v>
      </c>
      <c r="H219" s="181">
        <v>4380</v>
      </c>
      <c r="I219" s="182">
        <v>0.2</v>
      </c>
      <c r="J219" s="19">
        <v>59272</v>
      </c>
      <c r="K219" s="188">
        <v>73.900000000000006</v>
      </c>
      <c r="L219" s="17"/>
      <c r="M219" s="17"/>
    </row>
    <row r="220" spans="1:13" ht="12.6">
      <c r="A220" s="100" t="s">
        <v>609</v>
      </c>
      <c r="D220" s="16" t="s">
        <v>610</v>
      </c>
      <c r="E220" s="181">
        <v>1268</v>
      </c>
      <c r="F220" s="181">
        <v>3</v>
      </c>
      <c r="G220" s="181">
        <v>617</v>
      </c>
      <c r="H220" s="181">
        <v>1888</v>
      </c>
      <c r="I220" s="182">
        <v>0.1</v>
      </c>
      <c r="J220" s="19">
        <v>42804</v>
      </c>
      <c r="K220" s="188">
        <v>44.1</v>
      </c>
      <c r="L220" s="17"/>
      <c r="M220" s="17"/>
    </row>
    <row r="221" spans="1:13" ht="14.1">
      <c r="A221" s="611" t="s">
        <v>2933</v>
      </c>
      <c r="D221" s="611" t="s">
        <v>2949</v>
      </c>
      <c r="E221" s="181">
        <v>3546</v>
      </c>
      <c r="F221" s="181">
        <v>164</v>
      </c>
      <c r="G221" s="181">
        <v>997</v>
      </c>
      <c r="H221" s="181">
        <v>4707</v>
      </c>
      <c r="I221" s="182">
        <v>0.2</v>
      </c>
      <c r="J221" s="19">
        <v>73347</v>
      </c>
      <c r="K221" s="188">
        <v>64.2</v>
      </c>
      <c r="L221" s="17"/>
      <c r="M221" s="17"/>
    </row>
    <row r="222" spans="1:13" ht="25.15" customHeight="1">
      <c r="A222" s="102" t="s">
        <v>218</v>
      </c>
      <c r="B222" s="17" t="s">
        <v>613</v>
      </c>
      <c r="E222" s="148">
        <v>86602</v>
      </c>
      <c r="F222" s="148">
        <v>50513</v>
      </c>
      <c r="G222" s="148">
        <v>44276</v>
      </c>
      <c r="H222" s="148">
        <v>181391</v>
      </c>
      <c r="I222" s="180">
        <v>6.5</v>
      </c>
      <c r="J222" s="186">
        <v>3447175</v>
      </c>
      <c r="K222" s="187">
        <v>52.6</v>
      </c>
      <c r="L222" s="17"/>
      <c r="M222" s="17"/>
    </row>
    <row r="223" spans="1:13" ht="25.15" customHeight="1">
      <c r="A223" s="17" t="s">
        <v>614</v>
      </c>
      <c r="B223" s="17"/>
      <c r="C223" s="17" t="s">
        <v>615</v>
      </c>
      <c r="D223" s="17"/>
      <c r="E223" s="181">
        <v>29456</v>
      </c>
      <c r="F223" s="181">
        <v>27349</v>
      </c>
      <c r="G223" s="181">
        <v>12138</v>
      </c>
      <c r="H223" s="181">
        <v>68943</v>
      </c>
      <c r="I223" s="182">
        <v>2.5</v>
      </c>
      <c r="J223" s="19">
        <v>1458047</v>
      </c>
      <c r="K223" s="188">
        <v>47.3</v>
      </c>
    </row>
    <row r="224" spans="1:13" ht="12.6">
      <c r="A224" s="100" t="s">
        <v>616</v>
      </c>
      <c r="D224" s="16" t="s">
        <v>617</v>
      </c>
      <c r="E224" s="181">
        <v>2844</v>
      </c>
      <c r="F224" s="181">
        <v>1734</v>
      </c>
      <c r="G224" s="181">
        <v>77</v>
      </c>
      <c r="H224" s="181">
        <v>4655</v>
      </c>
      <c r="I224" s="182">
        <v>0.2</v>
      </c>
      <c r="J224" s="19">
        <v>105880</v>
      </c>
      <c r="K224" s="188">
        <v>44</v>
      </c>
    </row>
    <row r="225" spans="1:11" ht="12.6">
      <c r="A225" s="100" t="s">
        <v>618</v>
      </c>
      <c r="D225" s="16" t="s">
        <v>619</v>
      </c>
      <c r="E225" s="181">
        <v>0</v>
      </c>
      <c r="F225" s="181">
        <v>0</v>
      </c>
      <c r="G225" s="181">
        <v>0</v>
      </c>
      <c r="H225" s="181">
        <v>0</v>
      </c>
      <c r="I225" s="182">
        <v>0</v>
      </c>
      <c r="J225" s="19">
        <v>3848</v>
      </c>
      <c r="K225" s="188">
        <v>0</v>
      </c>
    </row>
    <row r="226" spans="1:11" ht="12.6">
      <c r="A226" s="100" t="s">
        <v>620</v>
      </c>
      <c r="D226" s="16" t="s">
        <v>621</v>
      </c>
      <c r="E226" s="181">
        <v>2541</v>
      </c>
      <c r="F226" s="181">
        <v>2017</v>
      </c>
      <c r="G226" s="181">
        <v>827</v>
      </c>
      <c r="H226" s="181">
        <v>5385</v>
      </c>
      <c r="I226" s="182">
        <v>0.2</v>
      </c>
      <c r="J226" s="19">
        <v>113326</v>
      </c>
      <c r="K226" s="188">
        <v>47.5</v>
      </c>
    </row>
    <row r="227" spans="1:11" ht="12.6">
      <c r="A227" s="100" t="s">
        <v>622</v>
      </c>
      <c r="D227" s="16" t="s">
        <v>623</v>
      </c>
      <c r="E227" s="181">
        <v>852</v>
      </c>
      <c r="F227" s="181">
        <v>376</v>
      </c>
      <c r="G227" s="181">
        <v>602</v>
      </c>
      <c r="H227" s="181">
        <v>1830</v>
      </c>
      <c r="I227" s="182">
        <v>0.1</v>
      </c>
      <c r="J227" s="19">
        <v>79655</v>
      </c>
      <c r="K227" s="188">
        <v>23</v>
      </c>
    </row>
    <row r="228" spans="1:11" ht="12.6">
      <c r="A228" s="100" t="s">
        <v>624</v>
      </c>
      <c r="D228" s="16" t="s">
        <v>625</v>
      </c>
      <c r="E228" s="181">
        <v>2233</v>
      </c>
      <c r="F228" s="181">
        <v>2309</v>
      </c>
      <c r="G228" s="181">
        <v>1456</v>
      </c>
      <c r="H228" s="181">
        <v>5998</v>
      </c>
      <c r="I228" s="182">
        <v>0.2</v>
      </c>
      <c r="J228" s="19">
        <v>107520</v>
      </c>
      <c r="K228" s="188">
        <v>55.8</v>
      </c>
    </row>
    <row r="229" spans="1:11" ht="12.6">
      <c r="A229" s="100" t="s">
        <v>626</v>
      </c>
      <c r="D229" s="16" t="s">
        <v>627</v>
      </c>
      <c r="E229" s="181">
        <v>3382</v>
      </c>
      <c r="F229" s="181">
        <v>1330</v>
      </c>
      <c r="G229" s="181">
        <v>224</v>
      </c>
      <c r="H229" s="181">
        <v>4936</v>
      </c>
      <c r="I229" s="182">
        <v>0.2</v>
      </c>
      <c r="J229" s="19">
        <v>102412</v>
      </c>
      <c r="K229" s="188">
        <v>48.2</v>
      </c>
    </row>
    <row r="230" spans="1:11" ht="12.6">
      <c r="A230" s="100" t="s">
        <v>628</v>
      </c>
      <c r="D230" s="16" t="s">
        <v>629</v>
      </c>
      <c r="E230" s="181">
        <v>642</v>
      </c>
      <c r="F230" s="181">
        <v>719</v>
      </c>
      <c r="G230" s="181">
        <v>231</v>
      </c>
      <c r="H230" s="181">
        <v>1592</v>
      </c>
      <c r="I230" s="182">
        <v>0.1</v>
      </c>
      <c r="J230" s="19">
        <v>76594</v>
      </c>
      <c r="K230" s="188">
        <v>20.8</v>
      </c>
    </row>
    <row r="231" spans="1:11" ht="12.6">
      <c r="A231" s="100" t="s">
        <v>630</v>
      </c>
      <c r="D231" s="16" t="s">
        <v>631</v>
      </c>
      <c r="E231" s="181">
        <v>3719</v>
      </c>
      <c r="F231" s="181">
        <v>3384</v>
      </c>
      <c r="G231" s="181">
        <v>294</v>
      </c>
      <c r="H231" s="181">
        <v>7397</v>
      </c>
      <c r="I231" s="182">
        <v>0.3</v>
      </c>
      <c r="J231" s="19">
        <v>136910</v>
      </c>
      <c r="K231" s="188">
        <v>54</v>
      </c>
    </row>
    <row r="232" spans="1:11" ht="12.6">
      <c r="A232" s="100" t="s">
        <v>632</v>
      </c>
      <c r="D232" s="16" t="s">
        <v>633</v>
      </c>
      <c r="E232" s="181">
        <v>1594</v>
      </c>
      <c r="F232" s="181">
        <v>2280</v>
      </c>
      <c r="G232" s="181">
        <v>822</v>
      </c>
      <c r="H232" s="181">
        <v>4696</v>
      </c>
      <c r="I232" s="182">
        <v>0.2</v>
      </c>
      <c r="J232" s="19">
        <v>125150</v>
      </c>
      <c r="K232" s="188">
        <v>37.5</v>
      </c>
    </row>
    <row r="233" spans="1:11" ht="12.6">
      <c r="A233" s="100" t="s">
        <v>634</v>
      </c>
      <c r="D233" s="16" t="s">
        <v>635</v>
      </c>
      <c r="E233" s="181">
        <v>1513</v>
      </c>
      <c r="F233" s="181">
        <v>3989</v>
      </c>
      <c r="G233" s="181">
        <v>6225</v>
      </c>
      <c r="H233" s="181">
        <v>11727</v>
      </c>
      <c r="I233" s="182">
        <v>0.4</v>
      </c>
      <c r="J233" s="19">
        <v>111049</v>
      </c>
      <c r="K233" s="188">
        <v>105.6</v>
      </c>
    </row>
    <row r="234" spans="1:11" ht="12.6">
      <c r="A234" s="100" t="s">
        <v>636</v>
      </c>
      <c r="D234" s="16" t="s">
        <v>637</v>
      </c>
      <c r="E234" s="181">
        <v>4717</v>
      </c>
      <c r="F234" s="181">
        <v>5316</v>
      </c>
      <c r="G234" s="181">
        <v>271</v>
      </c>
      <c r="H234" s="181">
        <v>10304</v>
      </c>
      <c r="I234" s="182">
        <v>0.4</v>
      </c>
      <c r="J234" s="19">
        <v>128381</v>
      </c>
      <c r="K234" s="188">
        <v>80.3</v>
      </c>
    </row>
    <row r="235" spans="1:11" ht="12.6">
      <c r="A235" s="100" t="s">
        <v>638</v>
      </c>
      <c r="D235" s="16" t="s">
        <v>639</v>
      </c>
      <c r="E235" s="181">
        <v>2499</v>
      </c>
      <c r="F235" s="181">
        <v>2890</v>
      </c>
      <c r="G235" s="181">
        <v>654</v>
      </c>
      <c r="H235" s="181">
        <v>6043</v>
      </c>
      <c r="I235" s="182">
        <v>0.2</v>
      </c>
      <c r="J235" s="19">
        <v>120621</v>
      </c>
      <c r="K235" s="188">
        <v>50.1</v>
      </c>
    </row>
    <row r="236" spans="1:11" ht="12.6">
      <c r="A236" s="100" t="s">
        <v>640</v>
      </c>
      <c r="D236" s="16" t="s">
        <v>641</v>
      </c>
      <c r="E236" s="181">
        <v>1318</v>
      </c>
      <c r="F236" s="181">
        <v>289</v>
      </c>
      <c r="G236" s="181">
        <v>369</v>
      </c>
      <c r="H236" s="181">
        <v>1976</v>
      </c>
      <c r="I236" s="182">
        <v>0.1</v>
      </c>
      <c r="J236" s="19">
        <v>133233</v>
      </c>
      <c r="K236" s="188">
        <v>14.8</v>
      </c>
    </row>
    <row r="237" spans="1:11" ht="12.6">
      <c r="A237" s="100" t="s">
        <v>642</v>
      </c>
      <c r="D237" s="16" t="s">
        <v>643</v>
      </c>
      <c r="E237" s="181">
        <v>1602</v>
      </c>
      <c r="F237" s="181">
        <v>716</v>
      </c>
      <c r="G237" s="181">
        <v>86</v>
      </c>
      <c r="H237" s="181">
        <v>2404</v>
      </c>
      <c r="I237" s="182">
        <v>0.1</v>
      </c>
      <c r="J237" s="19">
        <v>113468</v>
      </c>
      <c r="K237" s="188">
        <v>21.2</v>
      </c>
    </row>
    <row r="238" spans="1:11" ht="25.15" customHeight="1">
      <c r="A238" s="17" t="s">
        <v>644</v>
      </c>
      <c r="B238" s="17"/>
      <c r="C238" s="17" t="s">
        <v>645</v>
      </c>
      <c r="D238" s="17"/>
      <c r="E238" s="181">
        <v>57146</v>
      </c>
      <c r="F238" s="181">
        <v>23164</v>
      </c>
      <c r="G238" s="181">
        <v>32138</v>
      </c>
      <c r="H238" s="181">
        <v>112448</v>
      </c>
      <c r="I238" s="182">
        <v>4</v>
      </c>
      <c r="J238" s="19">
        <v>1989124</v>
      </c>
      <c r="K238" s="188">
        <v>56.5</v>
      </c>
    </row>
    <row r="239" spans="1:11" ht="12.6">
      <c r="A239" s="100" t="s">
        <v>646</v>
      </c>
      <c r="D239" s="16" t="s">
        <v>647</v>
      </c>
      <c r="E239" s="181">
        <v>1857</v>
      </c>
      <c r="F239" s="181">
        <v>3364</v>
      </c>
      <c r="G239" s="181">
        <v>2328</v>
      </c>
      <c r="H239" s="181">
        <v>7549</v>
      </c>
      <c r="I239" s="182">
        <v>0.3</v>
      </c>
      <c r="J239" s="19">
        <v>75416</v>
      </c>
      <c r="K239" s="188">
        <v>100.1</v>
      </c>
    </row>
    <row r="240" spans="1:11" ht="12.6">
      <c r="A240" s="100" t="s">
        <v>648</v>
      </c>
      <c r="D240" s="16" t="s">
        <v>649</v>
      </c>
      <c r="E240" s="181">
        <v>3925</v>
      </c>
      <c r="F240" s="181">
        <v>467</v>
      </c>
      <c r="G240" s="181">
        <v>1589</v>
      </c>
      <c r="H240" s="181">
        <v>5981</v>
      </c>
      <c r="I240" s="182">
        <v>0.2</v>
      </c>
      <c r="J240" s="19">
        <v>144854</v>
      </c>
      <c r="K240" s="188">
        <v>41.3</v>
      </c>
    </row>
    <row r="241" spans="1:12" ht="12.6">
      <c r="A241" s="100" t="s">
        <v>650</v>
      </c>
      <c r="D241" s="16" t="s">
        <v>651</v>
      </c>
      <c r="E241" s="181">
        <v>3197</v>
      </c>
      <c r="F241" s="181">
        <v>592</v>
      </c>
      <c r="G241" s="181">
        <v>1442</v>
      </c>
      <c r="H241" s="181">
        <v>5231</v>
      </c>
      <c r="I241" s="182">
        <v>0.2</v>
      </c>
      <c r="J241" s="19">
        <v>96841</v>
      </c>
      <c r="K241" s="188">
        <v>54</v>
      </c>
    </row>
    <row r="242" spans="1:12" ht="12.6">
      <c r="A242" s="100" t="s">
        <v>652</v>
      </c>
      <c r="D242" s="16" t="s">
        <v>653</v>
      </c>
      <c r="E242" s="181">
        <v>2446</v>
      </c>
      <c r="F242" s="181">
        <v>1898</v>
      </c>
      <c r="G242" s="181">
        <v>1880</v>
      </c>
      <c r="H242" s="181">
        <v>6224</v>
      </c>
      <c r="I242" s="182">
        <v>0.2</v>
      </c>
      <c r="J242" s="19">
        <v>114536</v>
      </c>
      <c r="K242" s="188">
        <v>54.3</v>
      </c>
    </row>
    <row r="243" spans="1:12" ht="12.6">
      <c r="A243" s="100" t="s">
        <v>654</v>
      </c>
      <c r="D243" s="16" t="s">
        <v>655</v>
      </c>
      <c r="E243" s="181">
        <v>5051</v>
      </c>
      <c r="F243" s="181">
        <v>1013</v>
      </c>
      <c r="G243" s="181">
        <v>1083</v>
      </c>
      <c r="H243" s="181">
        <v>7147</v>
      </c>
      <c r="I243" s="182">
        <v>0.3</v>
      </c>
      <c r="J243" s="19">
        <v>137020</v>
      </c>
      <c r="K243" s="188">
        <v>52.2</v>
      </c>
    </row>
    <row r="244" spans="1:12" ht="12.6">
      <c r="A244" s="100" t="s">
        <v>656</v>
      </c>
      <c r="D244" s="16" t="s">
        <v>657</v>
      </c>
      <c r="E244" s="181">
        <v>3380</v>
      </c>
      <c r="F244" s="181">
        <v>1415</v>
      </c>
      <c r="G244" s="181">
        <v>1622</v>
      </c>
      <c r="H244" s="181">
        <v>6417</v>
      </c>
      <c r="I244" s="182">
        <v>0.2</v>
      </c>
      <c r="J244" s="19">
        <v>151027</v>
      </c>
      <c r="K244" s="188">
        <v>42.5</v>
      </c>
    </row>
    <row r="245" spans="1:12" ht="12.6">
      <c r="A245" s="100" t="s">
        <v>658</v>
      </c>
      <c r="D245" s="16" t="s">
        <v>659</v>
      </c>
      <c r="E245" s="181">
        <v>4679</v>
      </c>
      <c r="F245" s="181">
        <v>2795</v>
      </c>
      <c r="G245" s="181">
        <v>3239</v>
      </c>
      <c r="H245" s="181">
        <v>10713</v>
      </c>
      <c r="I245" s="182">
        <v>0.4</v>
      </c>
      <c r="J245" s="19">
        <v>124928</v>
      </c>
      <c r="K245" s="188">
        <v>85.8</v>
      </c>
    </row>
    <row r="246" spans="1:12" ht="12.6">
      <c r="A246" s="100" t="s">
        <v>660</v>
      </c>
      <c r="D246" s="16" t="s">
        <v>661</v>
      </c>
      <c r="E246" s="181">
        <v>3303</v>
      </c>
      <c r="F246" s="181">
        <v>3359</v>
      </c>
      <c r="G246" s="181">
        <v>3123</v>
      </c>
      <c r="H246" s="181">
        <v>9785</v>
      </c>
      <c r="I246" s="182">
        <v>0.4</v>
      </c>
      <c r="J246" s="19">
        <v>126753</v>
      </c>
      <c r="K246" s="188">
        <v>77.2</v>
      </c>
      <c r="L246" s="651"/>
    </row>
    <row r="247" spans="1:12" ht="12.6">
      <c r="A247" s="100" t="s">
        <v>662</v>
      </c>
      <c r="D247" s="16" t="s">
        <v>663</v>
      </c>
      <c r="E247" s="181">
        <v>2126</v>
      </c>
      <c r="F247" s="181">
        <v>1932</v>
      </c>
      <c r="G247" s="181">
        <v>757</v>
      </c>
      <c r="H247" s="181">
        <v>4815</v>
      </c>
      <c r="I247" s="182">
        <v>0.2</v>
      </c>
      <c r="J247" s="19">
        <v>107453</v>
      </c>
      <c r="K247" s="188">
        <v>44.8</v>
      </c>
      <c r="L247" s="651"/>
    </row>
    <row r="248" spans="1:12" ht="12.6">
      <c r="A248" s="100" t="s">
        <v>664</v>
      </c>
      <c r="D248" s="16" t="s">
        <v>665</v>
      </c>
      <c r="E248" s="181">
        <v>2729</v>
      </c>
      <c r="F248" s="181">
        <v>220</v>
      </c>
      <c r="G248" s="181">
        <v>1303</v>
      </c>
      <c r="H248" s="181">
        <v>4252</v>
      </c>
      <c r="I248" s="182">
        <v>0.2</v>
      </c>
      <c r="J248" s="19">
        <v>86223</v>
      </c>
      <c r="K248" s="188">
        <v>49.3</v>
      </c>
    </row>
    <row r="249" spans="1:12" ht="12.6">
      <c r="A249" s="100" t="s">
        <v>666</v>
      </c>
      <c r="D249" s="16" t="s">
        <v>667</v>
      </c>
      <c r="E249" s="181">
        <v>2974</v>
      </c>
      <c r="F249" s="181">
        <v>655</v>
      </c>
      <c r="G249" s="181">
        <v>1526</v>
      </c>
      <c r="H249" s="181">
        <v>5155</v>
      </c>
      <c r="I249" s="182">
        <v>0.2</v>
      </c>
      <c r="J249" s="19">
        <v>102083</v>
      </c>
      <c r="K249" s="188">
        <v>50.5</v>
      </c>
    </row>
    <row r="250" spans="1:12" ht="12.6">
      <c r="A250" s="100" t="s">
        <v>668</v>
      </c>
      <c r="D250" s="16" t="s">
        <v>669</v>
      </c>
      <c r="E250" s="181">
        <v>4328</v>
      </c>
      <c r="F250" s="181">
        <v>1198</v>
      </c>
      <c r="G250" s="181">
        <v>1905</v>
      </c>
      <c r="H250" s="181">
        <v>7431</v>
      </c>
      <c r="I250" s="182">
        <v>0.3</v>
      </c>
      <c r="J250" s="19">
        <v>106855</v>
      </c>
      <c r="K250" s="188">
        <v>69.5</v>
      </c>
    </row>
    <row r="251" spans="1:12" ht="12.6">
      <c r="A251" s="100" t="s">
        <v>670</v>
      </c>
      <c r="D251" s="16" t="s">
        <v>671</v>
      </c>
      <c r="E251" s="181">
        <v>3633</v>
      </c>
      <c r="F251" s="181">
        <v>583</v>
      </c>
      <c r="G251" s="181">
        <v>1410</v>
      </c>
      <c r="H251" s="181">
        <v>5626</v>
      </c>
      <c r="I251" s="182">
        <v>0.2</v>
      </c>
      <c r="J251" s="19">
        <v>99099</v>
      </c>
      <c r="K251" s="188">
        <v>56.8</v>
      </c>
    </row>
    <row r="252" spans="1:12" ht="12.6">
      <c r="A252" s="100" t="s">
        <v>672</v>
      </c>
      <c r="D252" s="16" t="s">
        <v>673</v>
      </c>
      <c r="E252" s="181">
        <v>2499</v>
      </c>
      <c r="F252" s="181">
        <v>1</v>
      </c>
      <c r="G252" s="181">
        <v>281</v>
      </c>
      <c r="H252" s="181">
        <v>2781</v>
      </c>
      <c r="I252" s="182">
        <v>0.1</v>
      </c>
      <c r="J252" s="19">
        <v>67230</v>
      </c>
      <c r="K252" s="188">
        <v>41.4</v>
      </c>
    </row>
    <row r="253" spans="1:12" ht="12.6">
      <c r="A253" s="100" t="s">
        <v>674</v>
      </c>
      <c r="D253" s="16" t="s">
        <v>675</v>
      </c>
      <c r="E253" s="181">
        <v>2093</v>
      </c>
      <c r="F253" s="181">
        <v>17</v>
      </c>
      <c r="G253" s="181">
        <v>624</v>
      </c>
      <c r="H253" s="181">
        <v>2734</v>
      </c>
      <c r="I253" s="182">
        <v>0.1</v>
      </c>
      <c r="J253" s="19">
        <v>79572</v>
      </c>
      <c r="K253" s="188">
        <v>34.4</v>
      </c>
    </row>
    <row r="254" spans="1:12" ht="12.6">
      <c r="A254" s="100" t="s">
        <v>676</v>
      </c>
      <c r="D254" s="16" t="s">
        <v>677</v>
      </c>
      <c r="E254" s="181">
        <v>3984</v>
      </c>
      <c r="F254" s="181">
        <v>531</v>
      </c>
      <c r="G254" s="181">
        <v>4294</v>
      </c>
      <c r="H254" s="181">
        <v>8809</v>
      </c>
      <c r="I254" s="182">
        <v>0.3</v>
      </c>
      <c r="J254" s="19">
        <v>105523</v>
      </c>
      <c r="K254" s="188">
        <v>83.5</v>
      </c>
    </row>
    <row r="255" spans="1:12" ht="12.6">
      <c r="A255" s="100" t="s">
        <v>678</v>
      </c>
      <c r="D255" s="16" t="s">
        <v>679</v>
      </c>
      <c r="E255" s="181">
        <v>1133</v>
      </c>
      <c r="F255" s="181">
        <v>14</v>
      </c>
      <c r="G255" s="181">
        <v>168</v>
      </c>
      <c r="H255" s="181">
        <v>1315</v>
      </c>
      <c r="I255" s="182">
        <v>0</v>
      </c>
      <c r="J255" s="19">
        <v>81738</v>
      </c>
      <c r="K255" s="188">
        <v>16.100000000000001</v>
      </c>
    </row>
    <row r="256" spans="1:12" ht="12.6">
      <c r="A256" s="100" t="s">
        <v>680</v>
      </c>
      <c r="D256" s="16" t="s">
        <v>681</v>
      </c>
      <c r="E256" s="181">
        <v>2362</v>
      </c>
      <c r="F256" s="181">
        <v>265</v>
      </c>
      <c r="G256" s="181">
        <v>513</v>
      </c>
      <c r="H256" s="181">
        <v>3140</v>
      </c>
      <c r="I256" s="182">
        <v>0.1</v>
      </c>
      <c r="J256" s="19">
        <v>80986</v>
      </c>
      <c r="K256" s="188">
        <v>38.799999999999997</v>
      </c>
    </row>
    <row r="257" spans="1:11" ht="12.6">
      <c r="A257" s="100" t="s">
        <v>682</v>
      </c>
      <c r="D257" s="16" t="s">
        <v>683</v>
      </c>
      <c r="E257" s="181">
        <v>1447</v>
      </c>
      <c r="F257" s="181">
        <v>2845</v>
      </c>
      <c r="G257" s="181">
        <v>3051</v>
      </c>
      <c r="H257" s="181">
        <v>7343</v>
      </c>
      <c r="I257" s="182">
        <v>0.3</v>
      </c>
      <c r="J257" s="19">
        <v>100987</v>
      </c>
      <c r="K257" s="188">
        <v>72.7</v>
      </c>
    </row>
    <row r="258" spans="1:11" ht="25.15" customHeight="1">
      <c r="A258" s="102" t="s">
        <v>220</v>
      </c>
      <c r="B258" s="17" t="s">
        <v>684</v>
      </c>
      <c r="C258" s="17"/>
      <c r="D258" s="17"/>
      <c r="E258" s="148">
        <v>144879</v>
      </c>
      <c r="F258" s="148">
        <v>23996</v>
      </c>
      <c r="G258" s="148">
        <v>58101</v>
      </c>
      <c r="H258" s="148">
        <v>226976</v>
      </c>
      <c r="I258" s="180">
        <v>8.1</v>
      </c>
      <c r="J258" s="186">
        <v>3704793</v>
      </c>
      <c r="K258" s="187">
        <v>61.3</v>
      </c>
    </row>
    <row r="259" spans="1:11" ht="25.15" customHeight="1">
      <c r="A259" s="102" t="s">
        <v>685</v>
      </c>
      <c r="B259" s="17"/>
      <c r="C259" s="17" t="s">
        <v>2396</v>
      </c>
      <c r="D259" s="17"/>
      <c r="E259" s="181">
        <v>3059</v>
      </c>
      <c r="F259" s="181">
        <v>0</v>
      </c>
      <c r="G259" s="181">
        <v>1446</v>
      </c>
      <c r="H259" s="181">
        <v>4505</v>
      </c>
      <c r="I259" s="182">
        <v>0.2</v>
      </c>
      <c r="J259" s="19">
        <v>48377</v>
      </c>
      <c r="K259" s="188">
        <v>93.1</v>
      </c>
    </row>
    <row r="260" spans="1:11" ht="12.6">
      <c r="A260" s="102" t="s">
        <v>686</v>
      </c>
      <c r="B260" s="17"/>
      <c r="C260" s="17" t="s">
        <v>2401</v>
      </c>
      <c r="D260" s="17"/>
      <c r="E260" s="181">
        <v>4581</v>
      </c>
      <c r="F260" s="181">
        <v>1027</v>
      </c>
      <c r="G260" s="181">
        <v>1085</v>
      </c>
      <c r="H260" s="181">
        <v>6693</v>
      </c>
      <c r="I260" s="182">
        <v>0.2</v>
      </c>
      <c r="J260" s="19">
        <v>125126</v>
      </c>
      <c r="K260" s="188">
        <v>53.5</v>
      </c>
    </row>
    <row r="261" spans="1:11" s="17" customFormat="1" ht="14.4">
      <c r="A261" s="102" t="s">
        <v>3046</v>
      </c>
      <c r="C261" s="17" t="s">
        <v>3052</v>
      </c>
      <c r="E261" s="181">
        <v>7988</v>
      </c>
      <c r="F261" s="181">
        <v>337</v>
      </c>
      <c r="G261" s="181">
        <v>2957</v>
      </c>
      <c r="H261" s="181">
        <v>11282</v>
      </c>
      <c r="I261" s="182">
        <v>0.4</v>
      </c>
      <c r="J261" s="19">
        <v>210624</v>
      </c>
      <c r="K261" s="188">
        <v>53.6</v>
      </c>
    </row>
    <row r="262" spans="1:11" ht="12.6">
      <c r="A262" s="102" t="s">
        <v>687</v>
      </c>
      <c r="B262" s="17"/>
      <c r="C262" s="17" t="s">
        <v>1379</v>
      </c>
      <c r="D262" s="17"/>
      <c r="E262" s="181">
        <v>1969</v>
      </c>
      <c r="F262" s="181">
        <v>228</v>
      </c>
      <c r="G262" s="181">
        <v>2001</v>
      </c>
      <c r="H262" s="181">
        <v>4198</v>
      </c>
      <c r="I262" s="182">
        <v>0.2</v>
      </c>
      <c r="J262" s="19">
        <v>62972</v>
      </c>
      <c r="K262" s="188">
        <v>66.7</v>
      </c>
    </row>
    <row r="263" spans="1:11" ht="12.6">
      <c r="A263" s="102" t="s">
        <v>688</v>
      </c>
      <c r="B263" s="17"/>
      <c r="C263" s="17" t="s">
        <v>2395</v>
      </c>
      <c r="D263" s="17"/>
      <c r="E263" s="181">
        <v>4552</v>
      </c>
      <c r="F263" s="181">
        <v>1558</v>
      </c>
      <c r="G263" s="181">
        <v>2159</v>
      </c>
      <c r="H263" s="181">
        <v>8269</v>
      </c>
      <c r="I263" s="182">
        <v>0.3</v>
      </c>
      <c r="J263" s="19">
        <v>111100</v>
      </c>
      <c r="K263" s="188">
        <v>74.400000000000006</v>
      </c>
    </row>
    <row r="264" spans="1:11" ht="12.6">
      <c r="A264" s="102" t="s">
        <v>689</v>
      </c>
      <c r="B264" s="17"/>
      <c r="C264" s="17" t="s">
        <v>2400</v>
      </c>
      <c r="D264" s="17"/>
      <c r="E264" s="181">
        <v>4906</v>
      </c>
      <c r="F264" s="181">
        <v>822</v>
      </c>
      <c r="G264" s="181">
        <v>2052</v>
      </c>
      <c r="H264" s="181">
        <v>7780</v>
      </c>
      <c r="I264" s="182">
        <v>0.3</v>
      </c>
      <c r="J264" s="19">
        <v>104201</v>
      </c>
      <c r="K264" s="188">
        <v>74.7</v>
      </c>
    </row>
    <row r="265" spans="1:11" ht="12.6">
      <c r="A265" s="102" t="s">
        <v>690</v>
      </c>
      <c r="B265" s="17"/>
      <c r="C265" s="17" t="s">
        <v>2402</v>
      </c>
      <c r="D265" s="17"/>
      <c r="E265" s="181">
        <v>6110</v>
      </c>
      <c r="F265" s="181">
        <v>1867</v>
      </c>
      <c r="G265" s="181">
        <v>2472</v>
      </c>
      <c r="H265" s="181">
        <v>10449</v>
      </c>
      <c r="I265" s="182">
        <v>0.4</v>
      </c>
      <c r="J265" s="19">
        <v>88772</v>
      </c>
      <c r="K265" s="188">
        <v>117.7</v>
      </c>
    </row>
    <row r="266" spans="1:11" ht="12.6">
      <c r="A266" s="102" t="s">
        <v>691</v>
      </c>
      <c r="B266" s="17"/>
      <c r="C266" s="17" t="s">
        <v>2398</v>
      </c>
      <c r="D266" s="17"/>
      <c r="E266" s="181">
        <v>2480</v>
      </c>
      <c r="F266" s="181">
        <v>502</v>
      </c>
      <c r="G266" s="181">
        <v>963</v>
      </c>
      <c r="H266" s="181">
        <v>3945</v>
      </c>
      <c r="I266" s="182">
        <v>0.1</v>
      </c>
      <c r="J266" s="19">
        <v>64938</v>
      </c>
      <c r="K266" s="188">
        <v>60.8</v>
      </c>
    </row>
    <row r="267" spans="1:11" ht="12.6">
      <c r="A267" s="102" t="s">
        <v>692</v>
      </c>
      <c r="B267" s="17"/>
      <c r="C267" s="17" t="s">
        <v>1690</v>
      </c>
      <c r="D267" s="17"/>
      <c r="E267" s="181">
        <v>2948</v>
      </c>
      <c r="F267" s="181">
        <v>876</v>
      </c>
      <c r="G267" s="181">
        <v>2101</v>
      </c>
      <c r="H267" s="181">
        <v>5925</v>
      </c>
      <c r="I267" s="182">
        <v>0.2</v>
      </c>
      <c r="J267" s="19">
        <v>53375</v>
      </c>
      <c r="K267" s="188">
        <v>111</v>
      </c>
    </row>
    <row r="268" spans="1:11" ht="12.6">
      <c r="A268" s="102" t="s">
        <v>693</v>
      </c>
      <c r="B268" s="17"/>
      <c r="C268" s="17" t="s">
        <v>2403</v>
      </c>
      <c r="D268" s="17"/>
      <c r="E268" s="181">
        <v>6361</v>
      </c>
      <c r="F268" s="181">
        <v>3058</v>
      </c>
      <c r="G268" s="181">
        <v>4657</v>
      </c>
      <c r="H268" s="181">
        <v>14076</v>
      </c>
      <c r="I268" s="182">
        <v>0.5</v>
      </c>
      <c r="J268" s="19">
        <v>100477</v>
      </c>
      <c r="K268" s="188">
        <v>140.1</v>
      </c>
    </row>
    <row r="269" spans="1:11" ht="12.6">
      <c r="A269" s="102" t="s">
        <v>694</v>
      </c>
      <c r="B269" s="17"/>
      <c r="C269" s="17" t="s">
        <v>2397</v>
      </c>
      <c r="D269" s="17"/>
      <c r="E269" s="181">
        <v>2946</v>
      </c>
      <c r="F269" s="181">
        <v>74</v>
      </c>
      <c r="G269" s="181">
        <v>579</v>
      </c>
      <c r="H269" s="181">
        <v>3599</v>
      </c>
      <c r="I269" s="182">
        <v>0.1</v>
      </c>
      <c r="J269" s="19">
        <v>64586</v>
      </c>
      <c r="K269" s="188">
        <v>55.7</v>
      </c>
    </row>
    <row r="270" spans="1:11" ht="12.6">
      <c r="A270" s="102" t="s">
        <v>695</v>
      </c>
      <c r="B270" s="17"/>
      <c r="C270" s="17" t="s">
        <v>2399</v>
      </c>
      <c r="D270" s="17"/>
      <c r="E270" s="181">
        <v>2391</v>
      </c>
      <c r="F270" s="181">
        <v>2</v>
      </c>
      <c r="G270" s="181">
        <v>456</v>
      </c>
      <c r="H270" s="181">
        <v>2849</v>
      </c>
      <c r="I270" s="182">
        <v>0.1</v>
      </c>
      <c r="J270" s="19">
        <v>60264</v>
      </c>
      <c r="K270" s="188">
        <v>47.3</v>
      </c>
    </row>
    <row r="271" spans="1:11" ht="12.6">
      <c r="A271" s="102" t="s">
        <v>696</v>
      </c>
      <c r="B271" s="17"/>
      <c r="C271" s="17" t="s">
        <v>1893</v>
      </c>
      <c r="D271" s="17"/>
      <c r="E271" s="181">
        <v>3046</v>
      </c>
      <c r="F271" s="181">
        <v>0</v>
      </c>
      <c r="G271" s="181">
        <v>465</v>
      </c>
      <c r="H271" s="181">
        <v>3511</v>
      </c>
      <c r="I271" s="182">
        <v>0.1</v>
      </c>
      <c r="J271" s="19">
        <v>63138</v>
      </c>
      <c r="K271" s="188">
        <v>55.6</v>
      </c>
    </row>
    <row r="272" spans="1:11" s="17" customFormat="1" ht="25.15" customHeight="1">
      <c r="A272" s="102" t="s">
        <v>698</v>
      </c>
      <c r="C272" s="17" t="s">
        <v>699</v>
      </c>
      <c r="E272" s="181">
        <v>7190</v>
      </c>
      <c r="F272" s="181">
        <v>2016</v>
      </c>
      <c r="G272" s="181">
        <v>4129</v>
      </c>
      <c r="H272" s="181">
        <v>13335</v>
      </c>
      <c r="I272" s="182">
        <v>0.5</v>
      </c>
      <c r="J272" s="19">
        <v>242202</v>
      </c>
      <c r="K272" s="188">
        <v>55.1</v>
      </c>
    </row>
    <row r="273" spans="1:11" ht="12.6">
      <c r="A273" s="100" t="s">
        <v>700</v>
      </c>
      <c r="D273" s="16" t="s">
        <v>701</v>
      </c>
      <c r="E273" s="181">
        <v>1571</v>
      </c>
      <c r="F273" s="181">
        <v>529</v>
      </c>
      <c r="G273" s="181">
        <v>862</v>
      </c>
      <c r="H273" s="181">
        <v>2962</v>
      </c>
      <c r="I273" s="182">
        <v>0.1</v>
      </c>
      <c r="J273" s="19">
        <v>46558</v>
      </c>
      <c r="K273" s="188">
        <v>63.6</v>
      </c>
    </row>
    <row r="274" spans="1:11" ht="12.6">
      <c r="A274" s="100" t="s">
        <v>702</v>
      </c>
      <c r="D274" s="16" t="s">
        <v>703</v>
      </c>
      <c r="E274" s="181">
        <v>1195</v>
      </c>
      <c r="F274" s="181">
        <v>665</v>
      </c>
      <c r="G274" s="181">
        <v>1120</v>
      </c>
      <c r="H274" s="181">
        <v>2980</v>
      </c>
      <c r="I274" s="182">
        <v>0.1</v>
      </c>
      <c r="J274" s="19">
        <v>42367</v>
      </c>
      <c r="K274" s="188">
        <v>70.3</v>
      </c>
    </row>
    <row r="275" spans="1:11" ht="12.6">
      <c r="A275" s="100" t="s">
        <v>704</v>
      </c>
      <c r="D275" s="16" t="s">
        <v>705</v>
      </c>
      <c r="E275" s="181">
        <v>1396</v>
      </c>
      <c r="F275" s="181">
        <v>93</v>
      </c>
      <c r="G275" s="181">
        <v>749</v>
      </c>
      <c r="H275" s="181">
        <v>2238</v>
      </c>
      <c r="I275" s="182">
        <v>0.1</v>
      </c>
      <c r="J275" s="19">
        <v>43848</v>
      </c>
      <c r="K275" s="188">
        <v>51</v>
      </c>
    </row>
    <row r="276" spans="1:11" ht="12.6">
      <c r="A276" s="100" t="s">
        <v>706</v>
      </c>
      <c r="D276" s="16" t="s">
        <v>707</v>
      </c>
      <c r="E276" s="181">
        <v>1054</v>
      </c>
      <c r="F276" s="181">
        <v>535</v>
      </c>
      <c r="G276" s="181">
        <v>647</v>
      </c>
      <c r="H276" s="181">
        <v>2236</v>
      </c>
      <c r="I276" s="182">
        <v>0.1</v>
      </c>
      <c r="J276" s="19">
        <v>42497</v>
      </c>
      <c r="K276" s="188">
        <v>52.6</v>
      </c>
    </row>
    <row r="277" spans="1:11" ht="12.6">
      <c r="A277" s="100" t="s">
        <v>708</v>
      </c>
      <c r="D277" s="16" t="s">
        <v>709</v>
      </c>
      <c r="E277" s="181">
        <v>1974</v>
      </c>
      <c r="F277" s="181">
        <v>194</v>
      </c>
      <c r="G277" s="181">
        <v>751</v>
      </c>
      <c r="H277" s="181">
        <v>2919</v>
      </c>
      <c r="I277" s="182">
        <v>0.1</v>
      </c>
      <c r="J277" s="19">
        <v>66933</v>
      </c>
      <c r="K277" s="188">
        <v>43.6</v>
      </c>
    </row>
    <row r="278" spans="1:11" s="17" customFormat="1" ht="25.15" customHeight="1">
      <c r="A278" s="102" t="s">
        <v>710</v>
      </c>
      <c r="C278" s="17" t="s">
        <v>711</v>
      </c>
      <c r="E278" s="181">
        <v>23707</v>
      </c>
      <c r="F278" s="181">
        <v>2348</v>
      </c>
      <c r="G278" s="181">
        <v>8200</v>
      </c>
      <c r="H278" s="181">
        <v>34255</v>
      </c>
      <c r="I278" s="182">
        <v>1.2</v>
      </c>
      <c r="J278" s="19">
        <v>567166</v>
      </c>
      <c r="K278" s="188">
        <v>60.4</v>
      </c>
    </row>
    <row r="279" spans="1:11" ht="12.6">
      <c r="A279" s="100" t="s">
        <v>712</v>
      </c>
      <c r="D279" s="16" t="s">
        <v>713</v>
      </c>
      <c r="E279" s="181">
        <v>2815</v>
      </c>
      <c r="F279" s="181">
        <v>3</v>
      </c>
      <c r="G279" s="181">
        <v>539</v>
      </c>
      <c r="H279" s="181">
        <v>3357</v>
      </c>
      <c r="I279" s="182">
        <v>0.1</v>
      </c>
      <c r="J279" s="19">
        <v>72612</v>
      </c>
      <c r="K279" s="188">
        <v>46.2</v>
      </c>
    </row>
    <row r="280" spans="1:11" ht="12.6">
      <c r="A280" s="100" t="s">
        <v>714</v>
      </c>
      <c r="D280" s="16" t="s">
        <v>715</v>
      </c>
      <c r="E280" s="181">
        <v>1868</v>
      </c>
      <c r="F280" s="181">
        <v>77</v>
      </c>
      <c r="G280" s="181">
        <v>953</v>
      </c>
      <c r="H280" s="181">
        <v>2898</v>
      </c>
      <c r="I280" s="182">
        <v>0.1</v>
      </c>
      <c r="J280" s="19">
        <v>48874</v>
      </c>
      <c r="K280" s="188">
        <v>59.3</v>
      </c>
    </row>
    <row r="281" spans="1:11" ht="12.6">
      <c r="A281" s="100" t="s">
        <v>716</v>
      </c>
      <c r="D281" s="16" t="s">
        <v>717</v>
      </c>
      <c r="E281" s="181">
        <v>2644</v>
      </c>
      <c r="F281" s="181">
        <v>56</v>
      </c>
      <c r="G281" s="181">
        <v>673</v>
      </c>
      <c r="H281" s="181">
        <v>3373</v>
      </c>
      <c r="I281" s="182">
        <v>0.1</v>
      </c>
      <c r="J281" s="19">
        <v>54228</v>
      </c>
      <c r="K281" s="188">
        <v>62.2</v>
      </c>
    </row>
    <row r="282" spans="1:11" ht="12.6">
      <c r="A282" s="100" t="s">
        <v>718</v>
      </c>
      <c r="D282" s="16" t="s">
        <v>719</v>
      </c>
      <c r="E282" s="181">
        <v>2216</v>
      </c>
      <c r="F282" s="181">
        <v>26</v>
      </c>
      <c r="G282" s="181">
        <v>847</v>
      </c>
      <c r="H282" s="181">
        <v>3089</v>
      </c>
      <c r="I282" s="182">
        <v>0.1</v>
      </c>
      <c r="J282" s="19">
        <v>48684</v>
      </c>
      <c r="K282" s="188">
        <v>63.5</v>
      </c>
    </row>
    <row r="283" spans="1:11" ht="12.6">
      <c r="A283" s="100" t="s">
        <v>720</v>
      </c>
      <c r="D283" s="16" t="s">
        <v>721</v>
      </c>
      <c r="E283" s="181">
        <v>2117</v>
      </c>
      <c r="F283" s="181">
        <v>268</v>
      </c>
      <c r="G283" s="181">
        <v>946</v>
      </c>
      <c r="H283" s="181">
        <v>3331</v>
      </c>
      <c r="I283" s="182">
        <v>0.1</v>
      </c>
      <c r="J283" s="19">
        <v>36997</v>
      </c>
      <c r="K283" s="188">
        <v>90</v>
      </c>
    </row>
    <row r="284" spans="1:11" ht="12.6">
      <c r="A284" s="100" t="s">
        <v>722</v>
      </c>
      <c r="D284" s="16" t="s">
        <v>723</v>
      </c>
      <c r="E284" s="181">
        <v>1600</v>
      </c>
      <c r="F284" s="181">
        <v>0</v>
      </c>
      <c r="G284" s="181">
        <v>384</v>
      </c>
      <c r="H284" s="181">
        <v>1984</v>
      </c>
      <c r="I284" s="182">
        <v>0.1</v>
      </c>
      <c r="J284" s="19">
        <v>37129</v>
      </c>
      <c r="K284" s="188">
        <v>53.4</v>
      </c>
    </row>
    <row r="285" spans="1:11" ht="12.6">
      <c r="A285" s="100" t="s">
        <v>724</v>
      </c>
      <c r="D285" s="16" t="s">
        <v>725</v>
      </c>
      <c r="E285" s="181">
        <v>2412</v>
      </c>
      <c r="F285" s="181">
        <v>1535</v>
      </c>
      <c r="G285" s="181">
        <v>1385</v>
      </c>
      <c r="H285" s="181">
        <v>5332</v>
      </c>
      <c r="I285" s="182">
        <v>0.2</v>
      </c>
      <c r="J285" s="19">
        <v>52887</v>
      </c>
      <c r="K285" s="188">
        <v>100.8</v>
      </c>
    </row>
    <row r="286" spans="1:11" ht="12.6">
      <c r="A286" s="100" t="s">
        <v>726</v>
      </c>
      <c r="D286" s="16" t="s">
        <v>727</v>
      </c>
      <c r="E286" s="181">
        <v>3073</v>
      </c>
      <c r="F286" s="181">
        <v>235</v>
      </c>
      <c r="G286" s="181">
        <v>1039</v>
      </c>
      <c r="H286" s="181">
        <v>4347</v>
      </c>
      <c r="I286" s="182">
        <v>0.2</v>
      </c>
      <c r="J286" s="19">
        <v>78686</v>
      </c>
      <c r="K286" s="188">
        <v>55.2</v>
      </c>
    </row>
    <row r="287" spans="1:11" ht="12.6">
      <c r="A287" s="100" t="s">
        <v>728</v>
      </c>
      <c r="D287" s="16" t="s">
        <v>729</v>
      </c>
      <c r="E287" s="181">
        <v>1673</v>
      </c>
      <c r="F287" s="181">
        <v>54</v>
      </c>
      <c r="G287" s="181">
        <v>327</v>
      </c>
      <c r="H287" s="181">
        <v>2054</v>
      </c>
      <c r="I287" s="182">
        <v>0.1</v>
      </c>
      <c r="J287" s="19">
        <v>37645</v>
      </c>
      <c r="K287" s="188">
        <v>54.6</v>
      </c>
    </row>
    <row r="288" spans="1:11" ht="12.6">
      <c r="A288" s="100" t="s">
        <v>730</v>
      </c>
      <c r="D288" s="16" t="s">
        <v>731</v>
      </c>
      <c r="E288" s="181">
        <v>1817</v>
      </c>
      <c r="F288" s="181">
        <v>66</v>
      </c>
      <c r="G288" s="181">
        <v>861</v>
      </c>
      <c r="H288" s="181">
        <v>2744</v>
      </c>
      <c r="I288" s="182">
        <v>0.1</v>
      </c>
      <c r="J288" s="19">
        <v>50271</v>
      </c>
      <c r="K288" s="188">
        <v>54.6</v>
      </c>
    </row>
    <row r="289" spans="1:11" ht="12.6">
      <c r="A289" s="100" t="s">
        <v>732</v>
      </c>
      <c r="D289" s="16" t="s">
        <v>733</v>
      </c>
      <c r="E289" s="181">
        <v>1472</v>
      </c>
      <c r="F289" s="181">
        <v>28</v>
      </c>
      <c r="G289" s="181">
        <v>246</v>
      </c>
      <c r="H289" s="181">
        <v>1746</v>
      </c>
      <c r="I289" s="182">
        <v>0.1</v>
      </c>
      <c r="J289" s="19">
        <v>49153</v>
      </c>
      <c r="K289" s="188">
        <v>35.5</v>
      </c>
    </row>
    <row r="290" spans="1:11" s="17" customFormat="1" ht="25.15" customHeight="1">
      <c r="A290" s="102" t="s">
        <v>734</v>
      </c>
      <c r="C290" s="17" t="s">
        <v>735</v>
      </c>
      <c r="E290" s="181">
        <v>19991</v>
      </c>
      <c r="F290" s="181">
        <v>6380</v>
      </c>
      <c r="G290" s="181">
        <v>10260</v>
      </c>
      <c r="H290" s="181">
        <v>36631</v>
      </c>
      <c r="I290" s="182">
        <v>1.3</v>
      </c>
      <c r="J290" s="19">
        <v>638286</v>
      </c>
      <c r="K290" s="188">
        <v>57.4</v>
      </c>
    </row>
    <row r="291" spans="1:11" ht="12.6">
      <c r="A291" s="100" t="s">
        <v>736</v>
      </c>
      <c r="D291" s="16" t="s">
        <v>737</v>
      </c>
      <c r="E291" s="181">
        <v>1952</v>
      </c>
      <c r="F291" s="181">
        <v>189</v>
      </c>
      <c r="G291" s="181">
        <v>753</v>
      </c>
      <c r="H291" s="181">
        <v>2894</v>
      </c>
      <c r="I291" s="182">
        <v>0.1</v>
      </c>
      <c r="J291" s="19">
        <v>51353</v>
      </c>
      <c r="K291" s="188">
        <v>56.4</v>
      </c>
    </row>
    <row r="292" spans="1:11" ht="12.6">
      <c r="A292" s="100" t="s">
        <v>738</v>
      </c>
      <c r="D292" s="16" t="s">
        <v>739</v>
      </c>
      <c r="E292" s="181">
        <v>1866</v>
      </c>
      <c r="F292" s="181">
        <v>780</v>
      </c>
      <c r="G292" s="181">
        <v>831</v>
      </c>
      <c r="H292" s="181">
        <v>3477</v>
      </c>
      <c r="I292" s="182">
        <v>0.1</v>
      </c>
      <c r="J292" s="19">
        <v>64956</v>
      </c>
      <c r="K292" s="188">
        <v>53.5</v>
      </c>
    </row>
    <row r="293" spans="1:11" ht="12.6">
      <c r="A293" s="100" t="s">
        <v>740</v>
      </c>
      <c r="D293" s="16" t="s">
        <v>741</v>
      </c>
      <c r="E293" s="181">
        <v>1275</v>
      </c>
      <c r="F293" s="181">
        <v>273</v>
      </c>
      <c r="G293" s="181">
        <v>481</v>
      </c>
      <c r="H293" s="181">
        <v>2029</v>
      </c>
      <c r="I293" s="182">
        <v>0.1</v>
      </c>
      <c r="J293" s="19">
        <v>42944</v>
      </c>
      <c r="K293" s="188">
        <v>47.2</v>
      </c>
    </row>
    <row r="294" spans="1:11" ht="12.6">
      <c r="A294" s="100" t="s">
        <v>742</v>
      </c>
      <c r="D294" s="16" t="s">
        <v>743</v>
      </c>
      <c r="E294" s="181">
        <v>1288</v>
      </c>
      <c r="F294" s="181">
        <v>733</v>
      </c>
      <c r="G294" s="181">
        <v>1228</v>
      </c>
      <c r="H294" s="181">
        <v>3249</v>
      </c>
      <c r="I294" s="182">
        <v>0.1</v>
      </c>
      <c r="J294" s="19">
        <v>49875</v>
      </c>
      <c r="K294" s="188">
        <v>65.099999999999994</v>
      </c>
    </row>
    <row r="295" spans="1:11" ht="14.1">
      <c r="A295" s="100" t="s">
        <v>750</v>
      </c>
      <c r="D295" s="16" t="s">
        <v>2739</v>
      </c>
      <c r="E295" s="181">
        <v>1866</v>
      </c>
      <c r="F295" s="181">
        <v>807</v>
      </c>
      <c r="G295" s="181">
        <v>1246</v>
      </c>
      <c r="H295" s="181">
        <v>3919</v>
      </c>
      <c r="I295" s="182">
        <v>0.1</v>
      </c>
      <c r="J295" s="19">
        <v>49597</v>
      </c>
      <c r="K295" s="188">
        <v>79</v>
      </c>
    </row>
    <row r="296" spans="1:11" ht="12.6">
      <c r="A296" s="100" t="s">
        <v>744</v>
      </c>
      <c r="D296" s="16" t="s">
        <v>745</v>
      </c>
      <c r="E296" s="181">
        <v>1413</v>
      </c>
      <c r="F296" s="181">
        <v>566</v>
      </c>
      <c r="G296" s="181">
        <v>650</v>
      </c>
      <c r="H296" s="181">
        <v>2629</v>
      </c>
      <c r="I296" s="182">
        <v>0.1</v>
      </c>
      <c r="J296" s="19">
        <v>42116</v>
      </c>
      <c r="K296" s="188">
        <v>62.4</v>
      </c>
    </row>
    <row r="297" spans="1:11" ht="12.6">
      <c r="A297" s="100" t="s">
        <v>746</v>
      </c>
      <c r="D297" s="16" t="s">
        <v>747</v>
      </c>
      <c r="E297" s="181">
        <v>2218</v>
      </c>
      <c r="F297" s="181">
        <v>382</v>
      </c>
      <c r="G297" s="181">
        <v>673</v>
      </c>
      <c r="H297" s="181">
        <v>3273</v>
      </c>
      <c r="I297" s="182">
        <v>0.1</v>
      </c>
      <c r="J297" s="19">
        <v>67645</v>
      </c>
      <c r="K297" s="188">
        <v>48.4</v>
      </c>
    </row>
    <row r="298" spans="1:11" ht="12.6">
      <c r="A298" s="100" t="s">
        <v>748</v>
      </c>
      <c r="D298" s="16" t="s">
        <v>749</v>
      </c>
      <c r="E298" s="181">
        <v>1489</v>
      </c>
      <c r="F298" s="181">
        <v>59</v>
      </c>
      <c r="G298" s="181">
        <v>508</v>
      </c>
      <c r="H298" s="181">
        <v>2056</v>
      </c>
      <c r="I298" s="182">
        <v>0.1</v>
      </c>
      <c r="J298" s="19">
        <v>48507</v>
      </c>
      <c r="K298" s="188">
        <v>42.4</v>
      </c>
    </row>
    <row r="299" spans="1:11" ht="12.6">
      <c r="A299" s="100" t="s">
        <v>751</v>
      </c>
      <c r="D299" s="16" t="s">
        <v>752</v>
      </c>
      <c r="E299" s="181">
        <v>2204</v>
      </c>
      <c r="F299" s="181">
        <v>1222</v>
      </c>
      <c r="G299" s="181">
        <v>1260</v>
      </c>
      <c r="H299" s="181">
        <v>4686</v>
      </c>
      <c r="I299" s="182">
        <v>0.2</v>
      </c>
      <c r="J299" s="19">
        <v>59323</v>
      </c>
      <c r="K299" s="188">
        <v>79</v>
      </c>
    </row>
    <row r="300" spans="1:11" ht="12.6">
      <c r="A300" s="100" t="s">
        <v>753</v>
      </c>
      <c r="D300" s="16" t="s">
        <v>754</v>
      </c>
      <c r="E300" s="181">
        <v>1612</v>
      </c>
      <c r="F300" s="181">
        <v>840</v>
      </c>
      <c r="G300" s="181">
        <v>1739</v>
      </c>
      <c r="H300" s="181">
        <v>4191</v>
      </c>
      <c r="I300" s="182">
        <v>0.2</v>
      </c>
      <c r="J300" s="19">
        <v>62560</v>
      </c>
      <c r="K300" s="188">
        <v>67</v>
      </c>
    </row>
    <row r="301" spans="1:11" ht="12.6">
      <c r="A301" s="100" t="s">
        <v>755</v>
      </c>
      <c r="D301" s="16" t="s">
        <v>756</v>
      </c>
      <c r="E301" s="181">
        <v>1627</v>
      </c>
      <c r="F301" s="181">
        <v>361</v>
      </c>
      <c r="G301" s="181">
        <v>428</v>
      </c>
      <c r="H301" s="181">
        <v>2416</v>
      </c>
      <c r="I301" s="182">
        <v>0.1</v>
      </c>
      <c r="J301" s="19">
        <v>50827</v>
      </c>
      <c r="K301" s="188">
        <v>47.5</v>
      </c>
    </row>
    <row r="302" spans="1:11" ht="12.6">
      <c r="A302" s="100" t="s">
        <v>757</v>
      </c>
      <c r="D302" s="16" t="s">
        <v>758</v>
      </c>
      <c r="E302" s="181">
        <v>1181</v>
      </c>
      <c r="F302" s="181">
        <v>168</v>
      </c>
      <c r="G302" s="181">
        <v>463</v>
      </c>
      <c r="H302" s="181">
        <v>1812</v>
      </c>
      <c r="I302" s="182">
        <v>0.1</v>
      </c>
      <c r="J302" s="19">
        <v>48582</v>
      </c>
      <c r="K302" s="188">
        <v>37.299999999999997</v>
      </c>
    </row>
    <row r="303" spans="1:11" s="17" customFormat="1" ht="25.15" customHeight="1">
      <c r="A303" s="102" t="s">
        <v>759</v>
      </c>
      <c r="C303" s="17" t="s">
        <v>760</v>
      </c>
      <c r="E303" s="181">
        <v>8343</v>
      </c>
      <c r="F303" s="181">
        <v>900</v>
      </c>
      <c r="G303" s="181">
        <v>2791</v>
      </c>
      <c r="H303" s="181">
        <v>12034</v>
      </c>
      <c r="I303" s="182">
        <v>0.4</v>
      </c>
      <c r="J303" s="19">
        <v>268305</v>
      </c>
      <c r="K303" s="188">
        <v>44.9</v>
      </c>
    </row>
    <row r="304" spans="1:11" ht="12.6">
      <c r="A304" s="100" t="s">
        <v>761</v>
      </c>
      <c r="D304" s="16" t="s">
        <v>762</v>
      </c>
      <c r="E304" s="181">
        <v>1946</v>
      </c>
      <c r="F304" s="181">
        <v>185</v>
      </c>
      <c r="G304" s="181">
        <v>856</v>
      </c>
      <c r="H304" s="181">
        <v>2987</v>
      </c>
      <c r="I304" s="182">
        <v>0.1</v>
      </c>
      <c r="J304" s="19">
        <v>58830</v>
      </c>
      <c r="K304" s="188">
        <v>50.8</v>
      </c>
    </row>
    <row r="305" spans="1:11" ht="12.6">
      <c r="A305" s="100" t="s">
        <v>763</v>
      </c>
      <c r="D305" s="16" t="s">
        <v>764</v>
      </c>
      <c r="E305" s="181">
        <v>1538</v>
      </c>
      <c r="F305" s="181">
        <v>567</v>
      </c>
      <c r="G305" s="181">
        <v>593</v>
      </c>
      <c r="H305" s="181">
        <v>2698</v>
      </c>
      <c r="I305" s="182">
        <v>0.1</v>
      </c>
      <c r="J305" s="19">
        <v>55341</v>
      </c>
      <c r="K305" s="188">
        <v>48.8</v>
      </c>
    </row>
    <row r="306" spans="1:11" ht="12.6">
      <c r="A306" s="100" t="s">
        <v>765</v>
      </c>
      <c r="D306" s="16" t="s">
        <v>766</v>
      </c>
      <c r="E306" s="181">
        <v>1946</v>
      </c>
      <c r="F306" s="181">
        <v>85</v>
      </c>
      <c r="G306" s="181">
        <v>443</v>
      </c>
      <c r="H306" s="181">
        <v>2474</v>
      </c>
      <c r="I306" s="182">
        <v>0.1</v>
      </c>
      <c r="J306" s="19">
        <v>55895</v>
      </c>
      <c r="K306" s="188">
        <v>44.3</v>
      </c>
    </row>
    <row r="307" spans="1:11" ht="12.6">
      <c r="A307" s="100" t="s">
        <v>767</v>
      </c>
      <c r="D307" s="16" t="s">
        <v>768</v>
      </c>
      <c r="E307" s="181">
        <v>1555</v>
      </c>
      <c r="F307" s="181">
        <v>24</v>
      </c>
      <c r="G307" s="181">
        <v>340</v>
      </c>
      <c r="H307" s="181">
        <v>1919</v>
      </c>
      <c r="I307" s="182">
        <v>0.1</v>
      </c>
      <c r="J307" s="19">
        <v>52829</v>
      </c>
      <c r="K307" s="188">
        <v>36.299999999999997</v>
      </c>
    </row>
    <row r="308" spans="1:11" ht="12.6">
      <c r="A308" s="100" t="s">
        <v>769</v>
      </c>
      <c r="D308" s="16" t="s">
        <v>770</v>
      </c>
      <c r="E308" s="181">
        <v>1358</v>
      </c>
      <c r="F308" s="181">
        <v>39</v>
      </c>
      <c r="G308" s="181">
        <v>559</v>
      </c>
      <c r="H308" s="181">
        <v>1956</v>
      </c>
      <c r="I308" s="182">
        <v>0.1</v>
      </c>
      <c r="J308" s="19">
        <v>45410</v>
      </c>
      <c r="K308" s="188">
        <v>43.1</v>
      </c>
    </row>
    <row r="309" spans="1:11" s="17" customFormat="1" ht="25.15" customHeight="1">
      <c r="A309" s="102" t="s">
        <v>771</v>
      </c>
      <c r="C309" s="17" t="s">
        <v>772</v>
      </c>
      <c r="E309" s="181">
        <v>17365</v>
      </c>
      <c r="F309" s="181">
        <v>553</v>
      </c>
      <c r="G309" s="181">
        <v>3845</v>
      </c>
      <c r="H309" s="181">
        <v>21763</v>
      </c>
      <c r="I309" s="182">
        <v>0.8</v>
      </c>
      <c r="J309" s="19">
        <v>469160</v>
      </c>
      <c r="K309" s="188">
        <v>46.4</v>
      </c>
    </row>
    <row r="310" spans="1:11" ht="12.6">
      <c r="A310" s="100" t="s">
        <v>773</v>
      </c>
      <c r="D310" s="16" t="s">
        <v>774</v>
      </c>
      <c r="E310" s="181">
        <v>1969</v>
      </c>
      <c r="F310" s="181">
        <v>58</v>
      </c>
      <c r="G310" s="181">
        <v>232</v>
      </c>
      <c r="H310" s="181">
        <v>2259</v>
      </c>
      <c r="I310" s="182">
        <v>0.1</v>
      </c>
      <c r="J310" s="19">
        <v>54067</v>
      </c>
      <c r="K310" s="188">
        <v>41.8</v>
      </c>
    </row>
    <row r="311" spans="1:11" ht="12.6">
      <c r="A311" s="100" t="s">
        <v>775</v>
      </c>
      <c r="D311" s="16" t="s">
        <v>776</v>
      </c>
      <c r="E311" s="181">
        <v>933</v>
      </c>
      <c r="F311" s="181">
        <v>0</v>
      </c>
      <c r="G311" s="181">
        <v>182</v>
      </c>
      <c r="H311" s="181">
        <v>1115</v>
      </c>
      <c r="I311" s="182">
        <v>0</v>
      </c>
      <c r="J311" s="19">
        <v>30870</v>
      </c>
      <c r="K311" s="188">
        <v>36.1</v>
      </c>
    </row>
    <row r="312" spans="1:11" ht="12.6">
      <c r="A312" s="100" t="s">
        <v>777</v>
      </c>
      <c r="D312" s="16" t="s">
        <v>778</v>
      </c>
      <c r="E312" s="181">
        <v>1936</v>
      </c>
      <c r="F312" s="181">
        <v>11</v>
      </c>
      <c r="G312" s="181">
        <v>331</v>
      </c>
      <c r="H312" s="181">
        <v>2278</v>
      </c>
      <c r="I312" s="182">
        <v>0.1</v>
      </c>
      <c r="J312" s="19">
        <v>56041</v>
      </c>
      <c r="K312" s="188">
        <v>40.6</v>
      </c>
    </row>
    <row r="313" spans="1:11" ht="12.6">
      <c r="A313" s="100" t="s">
        <v>779</v>
      </c>
      <c r="D313" s="16" t="s">
        <v>780</v>
      </c>
      <c r="E313" s="181">
        <v>915</v>
      </c>
      <c r="F313" s="181">
        <v>0</v>
      </c>
      <c r="G313" s="181">
        <v>177</v>
      </c>
      <c r="H313" s="181">
        <v>1092</v>
      </c>
      <c r="I313" s="182">
        <v>0</v>
      </c>
      <c r="J313" s="19">
        <v>36769</v>
      </c>
      <c r="K313" s="188">
        <v>29.7</v>
      </c>
    </row>
    <row r="314" spans="1:11" ht="12.6">
      <c r="A314" s="100" t="s">
        <v>781</v>
      </c>
      <c r="D314" s="16" t="s">
        <v>782</v>
      </c>
      <c r="E314" s="181">
        <v>1959</v>
      </c>
      <c r="F314" s="181">
        <v>45</v>
      </c>
      <c r="G314" s="181">
        <v>314</v>
      </c>
      <c r="H314" s="181">
        <v>2318</v>
      </c>
      <c r="I314" s="182">
        <v>0.1</v>
      </c>
      <c r="J314" s="19">
        <v>57837</v>
      </c>
      <c r="K314" s="188">
        <v>40.1</v>
      </c>
    </row>
    <row r="315" spans="1:11" ht="12.6">
      <c r="A315" s="100" t="s">
        <v>783</v>
      </c>
      <c r="D315" s="16" t="s">
        <v>784</v>
      </c>
      <c r="E315" s="181">
        <v>1241</v>
      </c>
      <c r="F315" s="181">
        <v>0</v>
      </c>
      <c r="G315" s="181">
        <v>791</v>
      </c>
      <c r="H315" s="181">
        <v>2032</v>
      </c>
      <c r="I315" s="182">
        <v>0.1</v>
      </c>
      <c r="J315" s="19">
        <v>34167</v>
      </c>
      <c r="K315" s="188">
        <v>59.5</v>
      </c>
    </row>
    <row r="316" spans="1:11" ht="12.6">
      <c r="A316" s="100" t="s">
        <v>785</v>
      </c>
      <c r="D316" s="16" t="s">
        <v>786</v>
      </c>
      <c r="E316" s="181">
        <v>1980</v>
      </c>
      <c r="F316" s="181">
        <v>196</v>
      </c>
      <c r="G316" s="181">
        <v>784</v>
      </c>
      <c r="H316" s="181">
        <v>2960</v>
      </c>
      <c r="I316" s="182">
        <v>0.1</v>
      </c>
      <c r="J316" s="19">
        <v>40157</v>
      </c>
      <c r="K316" s="188">
        <v>73.7</v>
      </c>
    </row>
    <row r="317" spans="1:11" ht="12.6">
      <c r="A317" s="100" t="s">
        <v>787</v>
      </c>
      <c r="D317" s="16" t="s">
        <v>788</v>
      </c>
      <c r="E317" s="181">
        <v>1870</v>
      </c>
      <c r="F317" s="181">
        <v>0</v>
      </c>
      <c r="G317" s="181">
        <v>220</v>
      </c>
      <c r="H317" s="181">
        <v>2090</v>
      </c>
      <c r="I317" s="182">
        <v>0.1</v>
      </c>
      <c r="J317" s="19">
        <v>34491</v>
      </c>
      <c r="K317" s="188">
        <v>60.6</v>
      </c>
    </row>
    <row r="318" spans="1:11" ht="12.6">
      <c r="A318" s="100" t="s">
        <v>789</v>
      </c>
      <c r="D318" s="16" t="s">
        <v>790</v>
      </c>
      <c r="E318" s="181">
        <v>1306</v>
      </c>
      <c r="F318" s="181">
        <v>59</v>
      </c>
      <c r="G318" s="181">
        <v>221</v>
      </c>
      <c r="H318" s="181">
        <v>1586</v>
      </c>
      <c r="I318" s="182">
        <v>0.1</v>
      </c>
      <c r="J318" s="19">
        <v>34944</v>
      </c>
      <c r="K318" s="188">
        <v>45.4</v>
      </c>
    </row>
    <row r="319" spans="1:11" ht="12.6">
      <c r="A319" s="100" t="s">
        <v>791</v>
      </c>
      <c r="D319" s="16" t="s">
        <v>792</v>
      </c>
      <c r="E319" s="181">
        <v>1775</v>
      </c>
      <c r="F319" s="181">
        <v>1</v>
      </c>
      <c r="G319" s="181">
        <v>226</v>
      </c>
      <c r="H319" s="181">
        <v>2002</v>
      </c>
      <c r="I319" s="182">
        <v>0.1</v>
      </c>
      <c r="J319" s="19">
        <v>50140</v>
      </c>
      <c r="K319" s="188">
        <v>39.9</v>
      </c>
    </row>
    <row r="320" spans="1:11" ht="12.6">
      <c r="A320" s="100" t="s">
        <v>793</v>
      </c>
      <c r="D320" s="16" t="s">
        <v>794</v>
      </c>
      <c r="E320" s="181">
        <v>1481</v>
      </c>
      <c r="F320" s="181">
        <v>183</v>
      </c>
      <c r="G320" s="181">
        <v>367</v>
      </c>
      <c r="H320" s="181">
        <v>2031</v>
      </c>
      <c r="I320" s="182">
        <v>0.1</v>
      </c>
      <c r="J320" s="19">
        <v>39677</v>
      </c>
      <c r="K320" s="188">
        <v>51.2</v>
      </c>
    </row>
    <row r="321" spans="1:11" s="17" customFormat="1" ht="25.15" customHeight="1">
      <c r="A321" s="102" t="s">
        <v>795</v>
      </c>
      <c r="C321" s="17" t="s">
        <v>796</v>
      </c>
      <c r="E321" s="181">
        <v>14946</v>
      </c>
      <c r="F321" s="181">
        <v>1448</v>
      </c>
      <c r="G321" s="181">
        <v>5483</v>
      </c>
      <c r="H321" s="181">
        <v>21877</v>
      </c>
      <c r="I321" s="182">
        <v>0.8</v>
      </c>
      <c r="J321" s="19">
        <v>361725</v>
      </c>
      <c r="K321" s="188">
        <v>60.5</v>
      </c>
    </row>
    <row r="322" spans="1:11" ht="12.6">
      <c r="A322" s="100" t="s">
        <v>797</v>
      </c>
      <c r="D322" s="16" t="s">
        <v>798</v>
      </c>
      <c r="E322" s="181">
        <v>1163</v>
      </c>
      <c r="F322" s="181">
        <v>188</v>
      </c>
      <c r="G322" s="181">
        <v>394</v>
      </c>
      <c r="H322" s="181">
        <v>1745</v>
      </c>
      <c r="I322" s="182">
        <v>0.1</v>
      </c>
      <c r="J322" s="19">
        <v>27775</v>
      </c>
      <c r="K322" s="188">
        <v>62.8</v>
      </c>
    </row>
    <row r="323" spans="1:11" ht="12.6">
      <c r="A323" s="100" t="s">
        <v>799</v>
      </c>
      <c r="D323" s="16" t="s">
        <v>800</v>
      </c>
      <c r="E323" s="181">
        <v>2572</v>
      </c>
      <c r="F323" s="181">
        <v>433</v>
      </c>
      <c r="G323" s="181">
        <v>1170</v>
      </c>
      <c r="H323" s="181">
        <v>4175</v>
      </c>
      <c r="I323" s="182">
        <v>0.1</v>
      </c>
      <c r="J323" s="19">
        <v>69812</v>
      </c>
      <c r="K323" s="188">
        <v>59.8</v>
      </c>
    </row>
    <row r="324" spans="1:11" ht="12.6">
      <c r="A324" s="100" t="s">
        <v>801</v>
      </c>
      <c r="D324" s="16" t="s">
        <v>802</v>
      </c>
      <c r="E324" s="181">
        <v>1962</v>
      </c>
      <c r="F324" s="181">
        <v>394</v>
      </c>
      <c r="G324" s="181">
        <v>657</v>
      </c>
      <c r="H324" s="181">
        <v>3013</v>
      </c>
      <c r="I324" s="182">
        <v>0.1</v>
      </c>
      <c r="J324" s="19">
        <v>52233</v>
      </c>
      <c r="K324" s="188">
        <v>57.7</v>
      </c>
    </row>
    <row r="325" spans="1:11" ht="12.6">
      <c r="A325" s="100" t="s">
        <v>803</v>
      </c>
      <c r="D325" s="16" t="s">
        <v>804</v>
      </c>
      <c r="E325" s="181">
        <v>1710</v>
      </c>
      <c r="F325" s="181">
        <v>6</v>
      </c>
      <c r="G325" s="181">
        <v>546</v>
      </c>
      <c r="H325" s="181">
        <v>2262</v>
      </c>
      <c r="I325" s="182">
        <v>0.1</v>
      </c>
      <c r="J325" s="19">
        <v>44271</v>
      </c>
      <c r="K325" s="188">
        <v>51.1</v>
      </c>
    </row>
    <row r="326" spans="1:11" ht="12.6">
      <c r="A326" s="100" t="s">
        <v>805</v>
      </c>
      <c r="D326" s="16" t="s">
        <v>806</v>
      </c>
      <c r="E326" s="181">
        <v>2442</v>
      </c>
      <c r="F326" s="181">
        <v>70</v>
      </c>
      <c r="G326" s="181">
        <v>1689</v>
      </c>
      <c r="H326" s="181">
        <v>4201</v>
      </c>
      <c r="I326" s="182">
        <v>0.2</v>
      </c>
      <c r="J326" s="19">
        <v>58025</v>
      </c>
      <c r="K326" s="188">
        <v>72.400000000000006</v>
      </c>
    </row>
    <row r="327" spans="1:11" ht="12.6">
      <c r="A327" s="100" t="s">
        <v>807</v>
      </c>
      <c r="D327" s="16" t="s">
        <v>808</v>
      </c>
      <c r="E327" s="181">
        <v>2526</v>
      </c>
      <c r="F327" s="181">
        <v>0</v>
      </c>
      <c r="G327" s="181">
        <v>412</v>
      </c>
      <c r="H327" s="181">
        <v>2938</v>
      </c>
      <c r="I327" s="182">
        <v>0.1</v>
      </c>
      <c r="J327" s="19">
        <v>60506</v>
      </c>
      <c r="K327" s="188">
        <v>48.6</v>
      </c>
    </row>
    <row r="328" spans="1:11" ht="12.6">
      <c r="A328" s="100" t="s">
        <v>809</v>
      </c>
      <c r="D328" s="16" t="s">
        <v>810</v>
      </c>
      <c r="E328" s="181">
        <v>2571</v>
      </c>
      <c r="F328" s="181">
        <v>357</v>
      </c>
      <c r="G328" s="181">
        <v>615</v>
      </c>
      <c r="H328" s="181">
        <v>3543</v>
      </c>
      <c r="I328" s="182">
        <v>0.1</v>
      </c>
      <c r="J328" s="19">
        <v>49103</v>
      </c>
      <c r="K328" s="188">
        <v>72.2</v>
      </c>
    </row>
    <row r="329" spans="1:11" ht="25.15" customHeight="1">
      <c r="A329" s="102" t="s">
        <v>222</v>
      </c>
      <c r="B329" s="17" t="s">
        <v>811</v>
      </c>
      <c r="C329" s="17"/>
      <c r="D329" s="17"/>
      <c r="E329" s="148">
        <v>79474</v>
      </c>
      <c r="F329" s="148">
        <v>24914</v>
      </c>
      <c r="G329" s="148">
        <v>72352</v>
      </c>
      <c r="H329" s="148">
        <v>176740</v>
      </c>
      <c r="I329" s="180">
        <v>6.3</v>
      </c>
      <c r="J329" s="186">
        <v>2356890</v>
      </c>
      <c r="K329" s="187">
        <v>75</v>
      </c>
    </row>
    <row r="330" spans="1:11" ht="25.15" customHeight="1">
      <c r="A330" s="102" t="s">
        <v>812</v>
      </c>
      <c r="B330" s="17"/>
      <c r="C330" s="17" t="s">
        <v>2388</v>
      </c>
      <c r="D330" s="17"/>
      <c r="E330" s="181">
        <v>2233</v>
      </c>
      <c r="F330" s="181">
        <v>333</v>
      </c>
      <c r="G330" s="181">
        <v>1079</v>
      </c>
      <c r="H330" s="181">
        <v>3645</v>
      </c>
      <c r="I330" s="182">
        <v>0.1</v>
      </c>
      <c r="J330" s="19">
        <v>76113</v>
      </c>
      <c r="K330" s="188">
        <v>47.9</v>
      </c>
    </row>
    <row r="331" spans="1:11" ht="14.4">
      <c r="A331" s="8" t="s">
        <v>2930</v>
      </c>
      <c r="C331" s="8" t="s">
        <v>2944</v>
      </c>
      <c r="D331" s="17"/>
      <c r="E331" s="181">
        <v>7783</v>
      </c>
      <c r="F331" s="181">
        <v>1717</v>
      </c>
      <c r="G331" s="181">
        <v>3776</v>
      </c>
      <c r="H331" s="181">
        <v>13276</v>
      </c>
      <c r="I331" s="182">
        <v>0.5</v>
      </c>
      <c r="J331" s="19">
        <v>172846</v>
      </c>
      <c r="K331" s="188">
        <v>76.8</v>
      </c>
    </row>
    <row r="332" spans="1:11" ht="12.6">
      <c r="A332" s="102" t="s">
        <v>813</v>
      </c>
      <c r="B332" s="17"/>
      <c r="C332" s="17" t="s">
        <v>2389</v>
      </c>
      <c r="D332" s="17"/>
      <c r="E332" s="181">
        <v>4935</v>
      </c>
      <c r="F332" s="181">
        <v>3715</v>
      </c>
      <c r="G332" s="181">
        <v>4115</v>
      </c>
      <c r="H332" s="181">
        <v>12765</v>
      </c>
      <c r="I332" s="182">
        <v>0.5</v>
      </c>
      <c r="J332" s="19">
        <v>190104</v>
      </c>
      <c r="K332" s="188">
        <v>67.099999999999994</v>
      </c>
    </row>
    <row r="333" spans="1:11" ht="12.6">
      <c r="A333" s="102" t="s">
        <v>814</v>
      </c>
      <c r="B333" s="17"/>
      <c r="C333" s="17" t="s">
        <v>2408</v>
      </c>
      <c r="D333" s="17"/>
      <c r="E333" s="181">
        <v>4345</v>
      </c>
      <c r="F333" s="181">
        <v>5169</v>
      </c>
      <c r="G333" s="181">
        <v>10380</v>
      </c>
      <c r="H333" s="181">
        <v>19894</v>
      </c>
      <c r="I333" s="182">
        <v>0.7</v>
      </c>
      <c r="J333" s="19">
        <v>239030</v>
      </c>
      <c r="K333" s="188">
        <v>83.2</v>
      </c>
    </row>
    <row r="334" spans="1:11" ht="14.4">
      <c r="A334" s="8" t="s">
        <v>2931</v>
      </c>
      <c r="C334" s="8" t="s">
        <v>2946</v>
      </c>
      <c r="D334" s="17"/>
      <c r="E334" s="181">
        <v>5187</v>
      </c>
      <c r="F334" s="181">
        <v>1294</v>
      </c>
      <c r="G334" s="181">
        <v>4046</v>
      </c>
      <c r="H334" s="181">
        <v>10527</v>
      </c>
      <c r="I334" s="182">
        <v>0.4</v>
      </c>
      <c r="J334" s="19">
        <v>163954</v>
      </c>
      <c r="K334" s="188">
        <v>64.2</v>
      </c>
    </row>
    <row r="335" spans="1:11" ht="12.6">
      <c r="A335" s="102" t="s">
        <v>815</v>
      </c>
      <c r="B335" s="17"/>
      <c r="C335" s="17" t="s">
        <v>2409</v>
      </c>
      <c r="D335" s="17"/>
      <c r="E335" s="181">
        <v>0</v>
      </c>
      <c r="F335" s="181">
        <v>0</v>
      </c>
      <c r="G335" s="181">
        <v>0</v>
      </c>
      <c r="H335" s="181">
        <v>0</v>
      </c>
      <c r="I335" s="182">
        <v>0</v>
      </c>
      <c r="J335" s="19">
        <v>1058</v>
      </c>
      <c r="K335" s="188">
        <v>0</v>
      </c>
    </row>
    <row r="336" spans="1:11" ht="12.6">
      <c r="A336" s="102" t="s">
        <v>816</v>
      </c>
      <c r="B336" s="17"/>
      <c r="C336" s="17" t="s">
        <v>1542</v>
      </c>
      <c r="D336" s="17"/>
      <c r="E336" s="181">
        <v>3093</v>
      </c>
      <c r="F336" s="181">
        <v>349</v>
      </c>
      <c r="G336" s="181">
        <v>2198</v>
      </c>
      <c r="H336" s="181">
        <v>5640</v>
      </c>
      <c r="I336" s="182">
        <v>0.2</v>
      </c>
      <c r="J336" s="19">
        <v>92670</v>
      </c>
      <c r="K336" s="188">
        <v>60.9</v>
      </c>
    </row>
    <row r="337" spans="1:11" ht="12.6">
      <c r="A337" s="102" t="s">
        <v>817</v>
      </c>
      <c r="B337" s="17"/>
      <c r="C337" s="17" t="s">
        <v>2391</v>
      </c>
      <c r="D337" s="17"/>
      <c r="E337" s="181">
        <v>6431</v>
      </c>
      <c r="F337" s="181">
        <v>3712</v>
      </c>
      <c r="G337" s="181">
        <v>5597</v>
      </c>
      <c r="H337" s="181">
        <v>15740</v>
      </c>
      <c r="I337" s="182">
        <v>0.6</v>
      </c>
      <c r="J337" s="19">
        <v>110540</v>
      </c>
      <c r="K337" s="188">
        <v>142.4</v>
      </c>
    </row>
    <row r="338" spans="1:11" ht="12.6">
      <c r="A338" s="102" t="s">
        <v>818</v>
      </c>
      <c r="B338" s="17"/>
      <c r="C338" s="17" t="s">
        <v>2390</v>
      </c>
      <c r="D338" s="17"/>
      <c r="E338" s="181">
        <v>5177</v>
      </c>
      <c r="F338" s="181">
        <v>25</v>
      </c>
      <c r="G338" s="181">
        <v>3083</v>
      </c>
      <c r="H338" s="181">
        <v>8285</v>
      </c>
      <c r="I338" s="182">
        <v>0.3</v>
      </c>
      <c r="J338" s="19">
        <v>113539</v>
      </c>
      <c r="K338" s="188">
        <v>73</v>
      </c>
    </row>
    <row r="339" spans="1:11" ht="12.6">
      <c r="A339" s="102" t="s">
        <v>819</v>
      </c>
      <c r="B339" s="17"/>
      <c r="C339" s="17" t="s">
        <v>2392</v>
      </c>
      <c r="D339" s="17"/>
      <c r="E339" s="181">
        <v>5354</v>
      </c>
      <c r="F339" s="181">
        <v>616</v>
      </c>
      <c r="G339" s="181">
        <v>1563</v>
      </c>
      <c r="H339" s="181">
        <v>7533</v>
      </c>
      <c r="I339" s="182">
        <v>0.3</v>
      </c>
      <c r="J339" s="19">
        <v>91878</v>
      </c>
      <c r="K339" s="188">
        <v>82</v>
      </c>
    </row>
    <row r="340" spans="1:11" ht="12.6">
      <c r="A340" s="102" t="s">
        <v>820</v>
      </c>
      <c r="B340" s="17"/>
      <c r="C340" s="17" t="s">
        <v>1807</v>
      </c>
      <c r="D340" s="17"/>
      <c r="E340" s="181">
        <v>2423</v>
      </c>
      <c r="F340" s="181">
        <v>710</v>
      </c>
      <c r="G340" s="181">
        <v>3185</v>
      </c>
      <c r="H340" s="181">
        <v>6318</v>
      </c>
      <c r="I340" s="182">
        <v>0.2</v>
      </c>
      <c r="J340" s="19">
        <v>60524</v>
      </c>
      <c r="K340" s="188">
        <v>104.4</v>
      </c>
    </row>
    <row r="341" spans="1:11" ht="12.6">
      <c r="A341" s="102" t="s">
        <v>821</v>
      </c>
      <c r="B341" s="17"/>
      <c r="C341" s="17" t="s">
        <v>2410</v>
      </c>
      <c r="D341" s="17"/>
      <c r="E341" s="181">
        <v>8193</v>
      </c>
      <c r="F341" s="181">
        <v>765</v>
      </c>
      <c r="G341" s="181">
        <v>3939</v>
      </c>
      <c r="H341" s="181">
        <v>12897</v>
      </c>
      <c r="I341" s="182">
        <v>0.5</v>
      </c>
      <c r="J341" s="19">
        <v>205014</v>
      </c>
      <c r="K341" s="188">
        <v>62.9</v>
      </c>
    </row>
    <row r="342" spans="1:11" s="17" customFormat="1" ht="25.15" customHeight="1">
      <c r="A342" s="102" t="s">
        <v>822</v>
      </c>
      <c r="C342" s="17" t="s">
        <v>823</v>
      </c>
      <c r="E342" s="181">
        <v>8864</v>
      </c>
      <c r="F342" s="181">
        <v>3525</v>
      </c>
      <c r="G342" s="181">
        <v>17001</v>
      </c>
      <c r="H342" s="181">
        <v>29390</v>
      </c>
      <c r="I342" s="182">
        <v>1.1000000000000001</v>
      </c>
      <c r="J342" s="19">
        <v>336824</v>
      </c>
      <c r="K342" s="188">
        <v>87.3</v>
      </c>
    </row>
    <row r="343" spans="1:11" ht="12.6">
      <c r="A343" s="100" t="s">
        <v>824</v>
      </c>
      <c r="D343" s="16" t="s">
        <v>825</v>
      </c>
      <c r="E343" s="181">
        <v>1644</v>
      </c>
      <c r="F343" s="181">
        <v>292</v>
      </c>
      <c r="G343" s="181">
        <v>1914</v>
      </c>
      <c r="H343" s="181">
        <v>3850</v>
      </c>
      <c r="I343" s="182">
        <v>0.1</v>
      </c>
      <c r="J343" s="19">
        <v>62159</v>
      </c>
      <c r="K343" s="188">
        <v>61.9</v>
      </c>
    </row>
    <row r="344" spans="1:11" ht="12.6">
      <c r="A344" s="100" t="s">
        <v>826</v>
      </c>
      <c r="D344" s="16" t="s">
        <v>827</v>
      </c>
      <c r="E344" s="181">
        <v>1875</v>
      </c>
      <c r="F344" s="181">
        <v>309</v>
      </c>
      <c r="G344" s="181">
        <v>1305</v>
      </c>
      <c r="H344" s="181">
        <v>3489</v>
      </c>
      <c r="I344" s="182">
        <v>0.1</v>
      </c>
      <c r="J344" s="19">
        <v>52491</v>
      </c>
      <c r="K344" s="188">
        <v>66.5</v>
      </c>
    </row>
    <row r="345" spans="1:11" ht="12.6">
      <c r="A345" s="100" t="s">
        <v>828</v>
      </c>
      <c r="D345" s="16" t="s">
        <v>829</v>
      </c>
      <c r="E345" s="181">
        <v>797</v>
      </c>
      <c r="F345" s="181">
        <v>506</v>
      </c>
      <c r="G345" s="181">
        <v>1593</v>
      </c>
      <c r="H345" s="181">
        <v>2896</v>
      </c>
      <c r="I345" s="182">
        <v>0.1</v>
      </c>
      <c r="J345" s="19">
        <v>33830</v>
      </c>
      <c r="K345" s="188">
        <v>85.6</v>
      </c>
    </row>
    <row r="346" spans="1:11" ht="12.6">
      <c r="A346" s="100" t="s">
        <v>830</v>
      </c>
      <c r="D346" s="16" t="s">
        <v>831</v>
      </c>
      <c r="E346" s="181">
        <v>742</v>
      </c>
      <c r="F346" s="181">
        <v>499</v>
      </c>
      <c r="G346" s="181">
        <v>2008</v>
      </c>
      <c r="H346" s="181">
        <v>3249</v>
      </c>
      <c r="I346" s="182">
        <v>0.1</v>
      </c>
      <c r="J346" s="19">
        <v>40802</v>
      </c>
      <c r="K346" s="188">
        <v>79.599999999999994</v>
      </c>
    </row>
    <row r="347" spans="1:11" ht="12.6">
      <c r="A347" s="100" t="s">
        <v>832</v>
      </c>
      <c r="D347" s="16" t="s">
        <v>833</v>
      </c>
      <c r="E347" s="181">
        <v>1046</v>
      </c>
      <c r="F347" s="181">
        <v>419</v>
      </c>
      <c r="G347" s="181">
        <v>2233</v>
      </c>
      <c r="H347" s="181">
        <v>3698</v>
      </c>
      <c r="I347" s="182">
        <v>0.1</v>
      </c>
      <c r="J347" s="19">
        <v>37981</v>
      </c>
      <c r="K347" s="188">
        <v>97.4</v>
      </c>
    </row>
    <row r="348" spans="1:11" ht="12.6">
      <c r="A348" s="100" t="s">
        <v>834</v>
      </c>
      <c r="D348" s="16" t="s">
        <v>835</v>
      </c>
      <c r="E348" s="181">
        <v>1853</v>
      </c>
      <c r="F348" s="181">
        <v>377</v>
      </c>
      <c r="G348" s="181">
        <v>2277</v>
      </c>
      <c r="H348" s="181">
        <v>4507</v>
      </c>
      <c r="I348" s="182">
        <v>0.2</v>
      </c>
      <c r="J348" s="19">
        <v>56510</v>
      </c>
      <c r="K348" s="188">
        <v>79.8</v>
      </c>
    </row>
    <row r="349" spans="1:11" ht="12.6">
      <c r="A349" s="100" t="s">
        <v>836</v>
      </c>
      <c r="D349" s="16" t="s">
        <v>837</v>
      </c>
      <c r="E349" s="181">
        <v>430</v>
      </c>
      <c r="F349" s="181">
        <v>693</v>
      </c>
      <c r="G349" s="181">
        <v>4063</v>
      </c>
      <c r="H349" s="181">
        <v>5186</v>
      </c>
      <c r="I349" s="182">
        <v>0.2</v>
      </c>
      <c r="J349" s="19">
        <v>29521</v>
      </c>
      <c r="K349" s="188">
        <v>175.7</v>
      </c>
    </row>
    <row r="350" spans="1:11" ht="12.6">
      <c r="A350" s="100" t="s">
        <v>838</v>
      </c>
      <c r="D350" s="16" t="s">
        <v>839</v>
      </c>
      <c r="E350" s="181">
        <v>477</v>
      </c>
      <c r="F350" s="181">
        <v>430</v>
      </c>
      <c r="G350" s="181">
        <v>1608</v>
      </c>
      <c r="H350" s="181">
        <v>2515</v>
      </c>
      <c r="I350" s="182">
        <v>0.1</v>
      </c>
      <c r="J350" s="19">
        <v>23530</v>
      </c>
      <c r="K350" s="188">
        <v>106.9</v>
      </c>
    </row>
    <row r="351" spans="1:11" s="17" customFormat="1" ht="25.15" customHeight="1">
      <c r="A351" s="102" t="s">
        <v>843</v>
      </c>
      <c r="C351" s="17" t="s">
        <v>844</v>
      </c>
      <c r="E351" s="181">
        <v>9345</v>
      </c>
      <c r="F351" s="181">
        <v>1422</v>
      </c>
      <c r="G351" s="181">
        <v>7553</v>
      </c>
      <c r="H351" s="181">
        <v>18320</v>
      </c>
      <c r="I351" s="182">
        <v>0.7</v>
      </c>
      <c r="J351" s="19">
        <v>265099</v>
      </c>
      <c r="K351" s="188">
        <v>69.099999999999994</v>
      </c>
    </row>
    <row r="352" spans="1:11" ht="12.6">
      <c r="A352" s="100" t="s">
        <v>845</v>
      </c>
      <c r="D352" s="16" t="s">
        <v>846</v>
      </c>
      <c r="E352" s="181">
        <v>1690</v>
      </c>
      <c r="F352" s="181">
        <v>297</v>
      </c>
      <c r="G352" s="181">
        <v>637</v>
      </c>
      <c r="H352" s="181">
        <v>2624</v>
      </c>
      <c r="I352" s="182">
        <v>0.1</v>
      </c>
      <c r="J352" s="19">
        <v>51418</v>
      </c>
      <c r="K352" s="188">
        <v>51</v>
      </c>
    </row>
    <row r="353" spans="1:11" ht="12.6">
      <c r="A353" s="100" t="s">
        <v>847</v>
      </c>
      <c r="D353" s="16" t="s">
        <v>848</v>
      </c>
      <c r="E353" s="181">
        <v>959</v>
      </c>
      <c r="F353" s="181">
        <v>49</v>
      </c>
      <c r="G353" s="181">
        <v>566</v>
      </c>
      <c r="H353" s="181">
        <v>1574</v>
      </c>
      <c r="I353" s="182">
        <v>0.1</v>
      </c>
      <c r="J353" s="19">
        <v>37734</v>
      </c>
      <c r="K353" s="188">
        <v>41.7</v>
      </c>
    </row>
    <row r="354" spans="1:11" ht="12.6">
      <c r="A354" s="100" t="s">
        <v>849</v>
      </c>
      <c r="D354" s="16" t="s">
        <v>850</v>
      </c>
      <c r="E354" s="181">
        <v>1265</v>
      </c>
      <c r="F354" s="181">
        <v>231</v>
      </c>
      <c r="G354" s="181">
        <v>1927</v>
      </c>
      <c r="H354" s="181">
        <v>3423</v>
      </c>
      <c r="I354" s="182">
        <v>0.1</v>
      </c>
      <c r="J354" s="19">
        <v>35805</v>
      </c>
      <c r="K354" s="188">
        <v>95.6</v>
      </c>
    </row>
    <row r="355" spans="1:11" ht="12.6">
      <c r="A355" s="100" t="s">
        <v>851</v>
      </c>
      <c r="D355" s="16" t="s">
        <v>852</v>
      </c>
      <c r="E355" s="181">
        <v>2386</v>
      </c>
      <c r="F355" s="181">
        <v>806</v>
      </c>
      <c r="G355" s="181">
        <v>2347</v>
      </c>
      <c r="H355" s="181">
        <v>5539</v>
      </c>
      <c r="I355" s="182">
        <v>0.2</v>
      </c>
      <c r="J355" s="19">
        <v>52677</v>
      </c>
      <c r="K355" s="188">
        <v>105.2</v>
      </c>
    </row>
    <row r="356" spans="1:11" ht="12.6">
      <c r="A356" s="100" t="s">
        <v>853</v>
      </c>
      <c r="D356" s="16" t="s">
        <v>854</v>
      </c>
      <c r="E356" s="181">
        <v>1474</v>
      </c>
      <c r="F356" s="181">
        <v>30</v>
      </c>
      <c r="G356" s="181">
        <v>1031</v>
      </c>
      <c r="H356" s="181">
        <v>2535</v>
      </c>
      <c r="I356" s="182">
        <v>0.1</v>
      </c>
      <c r="J356" s="19">
        <v>49789</v>
      </c>
      <c r="K356" s="188">
        <v>50.9</v>
      </c>
    </row>
    <row r="357" spans="1:11" ht="12.6">
      <c r="A357" s="100" t="s">
        <v>855</v>
      </c>
      <c r="D357" s="16" t="s">
        <v>856</v>
      </c>
      <c r="E357" s="181">
        <v>1571</v>
      </c>
      <c r="F357" s="181">
        <v>9</v>
      </c>
      <c r="G357" s="181">
        <v>1045</v>
      </c>
      <c r="H357" s="181">
        <v>2625</v>
      </c>
      <c r="I357" s="182">
        <v>0.1</v>
      </c>
      <c r="J357" s="19">
        <v>37675</v>
      </c>
      <c r="K357" s="188">
        <v>69.7</v>
      </c>
    </row>
    <row r="358" spans="1:11" s="17" customFormat="1" ht="25.15" customHeight="1">
      <c r="A358" s="102" t="s">
        <v>857</v>
      </c>
      <c r="C358" s="17" t="s">
        <v>858</v>
      </c>
      <c r="E358" s="181">
        <v>6111</v>
      </c>
      <c r="F358" s="181">
        <v>1562</v>
      </c>
      <c r="G358" s="181">
        <v>4837</v>
      </c>
      <c r="H358" s="181">
        <v>12510</v>
      </c>
      <c r="I358" s="182">
        <v>0.4</v>
      </c>
      <c r="J358" s="19">
        <v>237696</v>
      </c>
      <c r="K358" s="188">
        <v>52.6</v>
      </c>
    </row>
    <row r="359" spans="1:11" ht="12.6">
      <c r="A359" s="100" t="s">
        <v>859</v>
      </c>
      <c r="D359" s="16" t="s">
        <v>860</v>
      </c>
      <c r="E359" s="181">
        <v>1273</v>
      </c>
      <c r="F359" s="181">
        <v>234</v>
      </c>
      <c r="G359" s="181">
        <v>1034</v>
      </c>
      <c r="H359" s="181">
        <v>2541</v>
      </c>
      <c r="I359" s="182">
        <v>0.1</v>
      </c>
      <c r="J359" s="19">
        <v>48281</v>
      </c>
      <c r="K359" s="188">
        <v>52.6</v>
      </c>
    </row>
    <row r="360" spans="1:11" ht="12.6">
      <c r="A360" s="100" t="s">
        <v>861</v>
      </c>
      <c r="D360" s="16" t="s">
        <v>862</v>
      </c>
      <c r="E360" s="181">
        <v>1627</v>
      </c>
      <c r="F360" s="181">
        <v>458</v>
      </c>
      <c r="G360" s="181">
        <v>1218</v>
      </c>
      <c r="H360" s="181">
        <v>3303</v>
      </c>
      <c r="I360" s="182">
        <v>0.1</v>
      </c>
      <c r="J360" s="19">
        <v>51751</v>
      </c>
      <c r="K360" s="188">
        <v>63.8</v>
      </c>
    </row>
    <row r="361" spans="1:11" ht="14.1">
      <c r="A361" s="611" t="s">
        <v>2934</v>
      </c>
      <c r="D361" s="611" t="s">
        <v>2950</v>
      </c>
      <c r="E361" s="181">
        <v>1364</v>
      </c>
      <c r="F361" s="181">
        <v>500</v>
      </c>
      <c r="G361" s="181">
        <v>1330</v>
      </c>
      <c r="H361" s="181">
        <v>3194</v>
      </c>
      <c r="I361" s="182">
        <v>0.1</v>
      </c>
      <c r="J361" s="19">
        <v>65345</v>
      </c>
      <c r="K361" s="188">
        <v>48.9</v>
      </c>
    </row>
    <row r="362" spans="1:11" ht="12.6">
      <c r="A362" s="100" t="s">
        <v>863</v>
      </c>
      <c r="D362" s="16" t="s">
        <v>864</v>
      </c>
      <c r="E362" s="181">
        <v>1847</v>
      </c>
      <c r="F362" s="181">
        <v>370</v>
      </c>
      <c r="G362" s="181">
        <v>1255</v>
      </c>
      <c r="H362" s="181">
        <v>3472</v>
      </c>
      <c r="I362" s="182">
        <v>0.1</v>
      </c>
      <c r="J362" s="19">
        <v>72319</v>
      </c>
      <c r="K362" s="188">
        <v>48</v>
      </c>
    </row>
    <row r="363" spans="1:11" ht="25.15" customHeight="1">
      <c r="A363" s="15" t="s">
        <v>224</v>
      </c>
      <c r="B363" s="17" t="s">
        <v>866</v>
      </c>
      <c r="E363" s="148">
        <v>43189</v>
      </c>
      <c r="F363" s="148">
        <v>16679</v>
      </c>
      <c r="G363" s="148">
        <v>92464</v>
      </c>
      <c r="H363" s="148">
        <v>152332</v>
      </c>
      <c r="I363" s="180">
        <v>5.5</v>
      </c>
      <c r="J363" s="186">
        <v>1341594</v>
      </c>
      <c r="K363" s="187">
        <v>113.5</v>
      </c>
    </row>
    <row r="364" spans="1:11" ht="25.15" customHeight="1">
      <c r="A364" s="100" t="s">
        <v>867</v>
      </c>
      <c r="D364" s="16" t="s">
        <v>868</v>
      </c>
      <c r="E364" s="181">
        <v>372</v>
      </c>
      <c r="F364" s="181">
        <v>190</v>
      </c>
      <c r="G364" s="181">
        <v>2414</v>
      </c>
      <c r="H364" s="181">
        <v>2976</v>
      </c>
      <c r="I364" s="182">
        <v>0.1</v>
      </c>
      <c r="J364" s="19">
        <v>30909</v>
      </c>
      <c r="K364" s="188">
        <v>96.3</v>
      </c>
    </row>
    <row r="365" spans="1:11" ht="12.6">
      <c r="A365" s="100" t="s">
        <v>869</v>
      </c>
      <c r="D365" s="16" t="s">
        <v>870</v>
      </c>
      <c r="E365" s="181">
        <v>1177</v>
      </c>
      <c r="F365" s="181">
        <v>391</v>
      </c>
      <c r="G365" s="181">
        <v>2623</v>
      </c>
      <c r="H365" s="181">
        <v>4191</v>
      </c>
      <c r="I365" s="182">
        <v>0.2</v>
      </c>
      <c r="J365" s="19">
        <v>53699</v>
      </c>
      <c r="K365" s="188">
        <v>78</v>
      </c>
    </row>
    <row r="366" spans="1:11" ht="12.6">
      <c r="A366" s="100" t="s">
        <v>871</v>
      </c>
      <c r="D366" s="16" t="s">
        <v>872</v>
      </c>
      <c r="E366" s="181">
        <v>1813</v>
      </c>
      <c r="F366" s="181">
        <v>434</v>
      </c>
      <c r="G366" s="181">
        <v>4403</v>
      </c>
      <c r="H366" s="181">
        <v>6650</v>
      </c>
      <c r="I366" s="182">
        <v>0.2</v>
      </c>
      <c r="J366" s="19">
        <v>52415</v>
      </c>
      <c r="K366" s="188">
        <v>126.9</v>
      </c>
    </row>
    <row r="367" spans="1:11" ht="12.6">
      <c r="A367" s="100" t="s">
        <v>873</v>
      </c>
      <c r="D367" s="16" t="s">
        <v>874</v>
      </c>
      <c r="E367" s="181">
        <v>2565</v>
      </c>
      <c r="F367" s="181">
        <v>715</v>
      </c>
      <c r="G367" s="181">
        <v>6984</v>
      </c>
      <c r="H367" s="181">
        <v>10264</v>
      </c>
      <c r="I367" s="182">
        <v>0.4</v>
      </c>
      <c r="J367" s="19">
        <v>41361</v>
      </c>
      <c r="K367" s="188">
        <v>248.2</v>
      </c>
    </row>
    <row r="368" spans="1:11" ht="12.6">
      <c r="A368" s="100" t="s">
        <v>875</v>
      </c>
      <c r="D368" s="16" t="s">
        <v>876</v>
      </c>
      <c r="E368" s="181">
        <v>2570</v>
      </c>
      <c r="F368" s="181">
        <v>497</v>
      </c>
      <c r="G368" s="181">
        <v>6400</v>
      </c>
      <c r="H368" s="181">
        <v>9467</v>
      </c>
      <c r="I368" s="182">
        <v>0.3</v>
      </c>
      <c r="J368" s="19">
        <v>65560</v>
      </c>
      <c r="K368" s="188">
        <v>144.4</v>
      </c>
    </row>
    <row r="369" spans="1:11" ht="12.6">
      <c r="A369" s="100" t="s">
        <v>877</v>
      </c>
      <c r="D369" s="16" t="s">
        <v>878</v>
      </c>
      <c r="E369" s="181">
        <v>2048</v>
      </c>
      <c r="F369" s="181">
        <v>635</v>
      </c>
      <c r="G369" s="181">
        <v>2005</v>
      </c>
      <c r="H369" s="181">
        <v>4688</v>
      </c>
      <c r="I369" s="182">
        <v>0.2</v>
      </c>
      <c r="J369" s="19">
        <v>58092</v>
      </c>
      <c r="K369" s="188">
        <v>80.7</v>
      </c>
    </row>
    <row r="370" spans="1:11" ht="12.6">
      <c r="A370" s="100" t="s">
        <v>879</v>
      </c>
      <c r="D370" s="16" t="s">
        <v>880</v>
      </c>
      <c r="E370" s="181">
        <v>2199</v>
      </c>
      <c r="F370" s="181">
        <v>162</v>
      </c>
      <c r="G370" s="181">
        <v>5541</v>
      </c>
      <c r="H370" s="181">
        <v>7902</v>
      </c>
      <c r="I370" s="182">
        <v>0.3</v>
      </c>
      <c r="J370" s="19">
        <v>59224</v>
      </c>
      <c r="K370" s="188">
        <v>133.4</v>
      </c>
    </row>
    <row r="371" spans="1:11" ht="12.6">
      <c r="A371" s="100" t="s">
        <v>881</v>
      </c>
      <c r="D371" s="16" t="s">
        <v>882</v>
      </c>
      <c r="E371" s="181">
        <v>1367</v>
      </c>
      <c r="F371" s="181">
        <v>133</v>
      </c>
      <c r="G371" s="181">
        <v>5166</v>
      </c>
      <c r="H371" s="181">
        <v>6666</v>
      </c>
      <c r="I371" s="182">
        <v>0.2</v>
      </c>
      <c r="J371" s="19">
        <v>31193</v>
      </c>
      <c r="K371" s="188">
        <v>213.7</v>
      </c>
    </row>
    <row r="372" spans="1:11" ht="12.6">
      <c r="A372" s="100" t="s">
        <v>883</v>
      </c>
      <c r="D372" s="16" t="s">
        <v>884</v>
      </c>
      <c r="E372" s="181">
        <v>1260</v>
      </c>
      <c r="F372" s="181">
        <v>371</v>
      </c>
      <c r="G372" s="181">
        <v>4424</v>
      </c>
      <c r="H372" s="181">
        <v>6055</v>
      </c>
      <c r="I372" s="182">
        <v>0.2</v>
      </c>
      <c r="J372" s="19">
        <v>54865</v>
      </c>
      <c r="K372" s="188">
        <v>110.4</v>
      </c>
    </row>
    <row r="373" spans="1:11" ht="12.6">
      <c r="A373" s="100" t="s">
        <v>885</v>
      </c>
      <c r="D373" s="16" t="s">
        <v>886</v>
      </c>
      <c r="E373" s="181">
        <v>2363</v>
      </c>
      <c r="F373" s="181">
        <v>859</v>
      </c>
      <c r="G373" s="181">
        <v>7378</v>
      </c>
      <c r="H373" s="181">
        <v>10600</v>
      </c>
      <c r="I373" s="182">
        <v>0.4</v>
      </c>
      <c r="J373" s="19">
        <v>80451</v>
      </c>
      <c r="K373" s="188">
        <v>131.80000000000001</v>
      </c>
    </row>
    <row r="374" spans="1:11" ht="12.6">
      <c r="A374" s="100" t="s">
        <v>887</v>
      </c>
      <c r="D374" s="16" t="s">
        <v>888</v>
      </c>
      <c r="E374" s="181">
        <v>2014</v>
      </c>
      <c r="F374" s="181">
        <v>945</v>
      </c>
      <c r="G374" s="181">
        <v>5164</v>
      </c>
      <c r="H374" s="181">
        <v>8123</v>
      </c>
      <c r="I374" s="182">
        <v>0.3</v>
      </c>
      <c r="J374" s="19">
        <v>107441</v>
      </c>
      <c r="K374" s="188">
        <v>75.599999999999994</v>
      </c>
    </row>
    <row r="375" spans="1:11" ht="12.6">
      <c r="A375" s="100" t="s">
        <v>889</v>
      </c>
      <c r="D375" s="16" t="s">
        <v>890</v>
      </c>
      <c r="E375" s="181">
        <v>1823</v>
      </c>
      <c r="F375" s="181">
        <v>1423</v>
      </c>
      <c r="G375" s="181">
        <v>4487</v>
      </c>
      <c r="H375" s="181">
        <v>7733</v>
      </c>
      <c r="I375" s="182">
        <v>0.3</v>
      </c>
      <c r="J375" s="19">
        <v>61508</v>
      </c>
      <c r="K375" s="188">
        <v>125.7</v>
      </c>
    </row>
    <row r="376" spans="1:11" ht="12.6">
      <c r="A376" s="100" t="s">
        <v>891</v>
      </c>
      <c r="D376" s="16" t="s">
        <v>892</v>
      </c>
      <c r="E376" s="181">
        <v>1318</v>
      </c>
      <c r="F376" s="181">
        <v>1221</v>
      </c>
      <c r="G376" s="181">
        <v>3993</v>
      </c>
      <c r="H376" s="181">
        <v>6532</v>
      </c>
      <c r="I376" s="182">
        <v>0.2</v>
      </c>
      <c r="J376" s="19">
        <v>60982</v>
      </c>
      <c r="K376" s="188">
        <v>107.1</v>
      </c>
    </row>
    <row r="377" spans="1:11" ht="12.75" customHeight="1">
      <c r="A377" s="100" t="s">
        <v>893</v>
      </c>
      <c r="D377" s="16" t="s">
        <v>2942</v>
      </c>
      <c r="E377" s="181">
        <v>2213</v>
      </c>
      <c r="F377" s="181">
        <v>427</v>
      </c>
      <c r="G377" s="181">
        <v>2191</v>
      </c>
      <c r="H377" s="181">
        <v>4831</v>
      </c>
      <c r="I377" s="182">
        <v>0.2</v>
      </c>
      <c r="J377" s="19">
        <v>55517</v>
      </c>
      <c r="K377" s="188">
        <v>87</v>
      </c>
    </row>
    <row r="378" spans="1:11" ht="12.6">
      <c r="A378" s="100" t="s">
        <v>894</v>
      </c>
      <c r="D378" s="16" t="s">
        <v>895</v>
      </c>
      <c r="E378" s="181">
        <v>5930</v>
      </c>
      <c r="F378" s="181">
        <v>2972</v>
      </c>
      <c r="G378" s="181">
        <v>6265</v>
      </c>
      <c r="H378" s="181">
        <v>15167</v>
      </c>
      <c r="I378" s="182">
        <v>0.5</v>
      </c>
      <c r="J378" s="19">
        <v>151125</v>
      </c>
      <c r="K378" s="188">
        <v>100.4</v>
      </c>
    </row>
    <row r="379" spans="1:11" ht="12.6">
      <c r="A379" s="100" t="s">
        <v>896</v>
      </c>
      <c r="D379" s="16" t="s">
        <v>897</v>
      </c>
      <c r="E379" s="181">
        <v>2056</v>
      </c>
      <c r="F379" s="181">
        <v>1583</v>
      </c>
      <c r="G379" s="181">
        <v>8816</v>
      </c>
      <c r="H379" s="181">
        <v>12455</v>
      </c>
      <c r="I379" s="182">
        <v>0.4</v>
      </c>
      <c r="J379" s="19">
        <v>103224</v>
      </c>
      <c r="K379" s="188">
        <v>120.7</v>
      </c>
    </row>
    <row r="380" spans="1:11" ht="12.6">
      <c r="A380" s="100" t="s">
        <v>898</v>
      </c>
      <c r="D380" s="16" t="s">
        <v>899</v>
      </c>
      <c r="E380" s="181">
        <v>693</v>
      </c>
      <c r="F380" s="181">
        <v>543</v>
      </c>
      <c r="G380" s="181">
        <v>1724</v>
      </c>
      <c r="H380" s="181">
        <v>2960</v>
      </c>
      <c r="I380" s="182">
        <v>0.1</v>
      </c>
      <c r="J380" s="19">
        <v>24684</v>
      </c>
      <c r="K380" s="188">
        <v>119.9</v>
      </c>
    </row>
    <row r="381" spans="1:11" ht="12.6">
      <c r="A381" s="100" t="s">
        <v>900</v>
      </c>
      <c r="D381" s="16" t="s">
        <v>901</v>
      </c>
      <c r="E381" s="181">
        <v>3090</v>
      </c>
      <c r="F381" s="181">
        <v>1276</v>
      </c>
      <c r="G381" s="181">
        <v>4533</v>
      </c>
      <c r="H381" s="181">
        <v>8899</v>
      </c>
      <c r="I381" s="182">
        <v>0.3</v>
      </c>
      <c r="J381" s="19">
        <v>76087</v>
      </c>
      <c r="K381" s="188">
        <v>117</v>
      </c>
    </row>
    <row r="382" spans="1:11" ht="12.6">
      <c r="A382" s="100" t="s">
        <v>902</v>
      </c>
      <c r="D382" s="16" t="s">
        <v>903</v>
      </c>
      <c r="E382" s="181">
        <v>570</v>
      </c>
      <c r="F382" s="181">
        <v>395</v>
      </c>
      <c r="G382" s="181">
        <v>2345</v>
      </c>
      <c r="H382" s="181">
        <v>3310</v>
      </c>
      <c r="I382" s="182">
        <v>0.1</v>
      </c>
      <c r="J382" s="19">
        <v>30867</v>
      </c>
      <c r="K382" s="188">
        <v>107.2</v>
      </c>
    </row>
    <row r="383" spans="1:11" ht="12.6">
      <c r="A383" s="100" t="s">
        <v>904</v>
      </c>
      <c r="D383" s="16" t="s">
        <v>905</v>
      </c>
      <c r="E383" s="181">
        <v>1705</v>
      </c>
      <c r="F383" s="181">
        <v>291</v>
      </c>
      <c r="G383" s="181">
        <v>1616</v>
      </c>
      <c r="H383" s="181">
        <v>3612</v>
      </c>
      <c r="I383" s="182">
        <v>0.1</v>
      </c>
      <c r="J383" s="19">
        <v>39405</v>
      </c>
      <c r="K383" s="188">
        <v>91.7</v>
      </c>
    </row>
    <row r="384" spans="1:11" ht="12.6">
      <c r="A384" s="100" t="s">
        <v>906</v>
      </c>
      <c r="D384" s="16" t="s">
        <v>907</v>
      </c>
      <c r="E384" s="181">
        <v>1474</v>
      </c>
      <c r="F384" s="181">
        <v>26</v>
      </c>
      <c r="G384" s="181">
        <v>993</v>
      </c>
      <c r="H384" s="181">
        <v>2493</v>
      </c>
      <c r="I384" s="182">
        <v>0.1</v>
      </c>
      <c r="J384" s="19">
        <v>39590</v>
      </c>
      <c r="K384" s="188">
        <v>63</v>
      </c>
    </row>
    <row r="385" spans="1:11" ht="12.6">
      <c r="A385" s="100" t="s">
        <v>908</v>
      </c>
      <c r="D385" s="16" t="s">
        <v>909</v>
      </c>
      <c r="E385" s="181">
        <v>2569</v>
      </c>
      <c r="F385" s="181">
        <v>1190</v>
      </c>
      <c r="G385" s="181">
        <v>2999</v>
      </c>
      <c r="H385" s="181">
        <v>6758</v>
      </c>
      <c r="I385" s="182">
        <v>0.2</v>
      </c>
      <c r="J385" s="19">
        <v>63394</v>
      </c>
      <c r="K385" s="188">
        <v>106.6</v>
      </c>
    </row>
    <row r="386" spans="1:11" ht="25.15" customHeight="1">
      <c r="A386" s="15" t="s">
        <v>226</v>
      </c>
      <c r="B386" s="17" t="s">
        <v>910</v>
      </c>
      <c r="E386" s="148">
        <v>165722</v>
      </c>
      <c r="F386" s="148">
        <v>64027</v>
      </c>
      <c r="G386" s="148">
        <v>118784</v>
      </c>
      <c r="H386" s="148">
        <v>348533</v>
      </c>
      <c r="I386" s="180">
        <v>12.5</v>
      </c>
      <c r="J386" s="186">
        <v>2446171</v>
      </c>
      <c r="K386" s="187">
        <v>142.5</v>
      </c>
    </row>
    <row r="387" spans="1:11" ht="25.15" customHeight="1">
      <c r="A387" s="16" t="s">
        <v>946</v>
      </c>
      <c r="D387" s="16" t="s">
        <v>947</v>
      </c>
      <c r="E387" s="181">
        <v>5992</v>
      </c>
      <c r="F387" s="181">
        <v>1157</v>
      </c>
      <c r="G387" s="181">
        <v>1207</v>
      </c>
      <c r="H387" s="181">
        <v>8356</v>
      </c>
      <c r="I387" s="182">
        <v>0.3</v>
      </c>
      <c r="J387" s="19">
        <v>106749</v>
      </c>
      <c r="K387" s="188">
        <v>78.3</v>
      </c>
    </row>
    <row r="388" spans="1:11" ht="12.6">
      <c r="A388" s="16" t="s">
        <v>948</v>
      </c>
      <c r="D388" s="16" t="s">
        <v>949</v>
      </c>
      <c r="E388" s="181">
        <v>8700</v>
      </c>
      <c r="F388" s="181">
        <v>1015</v>
      </c>
      <c r="G388" s="181">
        <v>2227</v>
      </c>
      <c r="H388" s="181">
        <v>11942</v>
      </c>
      <c r="I388" s="182">
        <v>0.4</v>
      </c>
      <c r="J388" s="19">
        <v>110296</v>
      </c>
      <c r="K388" s="188">
        <v>108.3</v>
      </c>
    </row>
    <row r="389" spans="1:11" ht="12.6">
      <c r="A389" s="16" t="s">
        <v>958</v>
      </c>
      <c r="D389" s="16" t="s">
        <v>959</v>
      </c>
      <c r="E389" s="181">
        <v>2798</v>
      </c>
      <c r="F389" s="181">
        <v>469</v>
      </c>
      <c r="G389" s="181">
        <v>1453</v>
      </c>
      <c r="H389" s="181">
        <v>4720</v>
      </c>
      <c r="I389" s="182">
        <v>0.2</v>
      </c>
      <c r="J389" s="19">
        <v>53333</v>
      </c>
      <c r="K389" s="188">
        <v>88.5</v>
      </c>
    </row>
    <row r="390" spans="1:11" ht="12.6">
      <c r="A390" s="16" t="s">
        <v>950</v>
      </c>
      <c r="D390" s="16" t="s">
        <v>2006</v>
      </c>
      <c r="E390" s="181">
        <v>2795</v>
      </c>
      <c r="F390" s="181">
        <v>621</v>
      </c>
      <c r="G390" s="181">
        <v>1497</v>
      </c>
      <c r="H390" s="181">
        <v>4913</v>
      </c>
      <c r="I390" s="182">
        <v>0.2</v>
      </c>
      <c r="J390" s="19">
        <v>41040</v>
      </c>
      <c r="K390" s="188">
        <v>119.7</v>
      </c>
    </row>
    <row r="391" spans="1:11" ht="12.6">
      <c r="A391" s="16" t="s">
        <v>951</v>
      </c>
      <c r="D391" s="16" t="s">
        <v>2425</v>
      </c>
      <c r="E391" s="181">
        <v>12914</v>
      </c>
      <c r="F391" s="181">
        <v>3581</v>
      </c>
      <c r="G391" s="181">
        <v>4686</v>
      </c>
      <c r="H391" s="181">
        <v>21181</v>
      </c>
      <c r="I391" s="182">
        <v>0.8</v>
      </c>
      <c r="J391" s="19">
        <v>231383</v>
      </c>
      <c r="K391" s="188">
        <v>91.5</v>
      </c>
    </row>
    <row r="392" spans="1:11" ht="12.6">
      <c r="A392" s="16" t="s">
        <v>911</v>
      </c>
      <c r="D392" s="16" t="s">
        <v>912</v>
      </c>
      <c r="E392" s="181">
        <v>1550</v>
      </c>
      <c r="F392" s="181">
        <v>1202</v>
      </c>
      <c r="G392" s="181">
        <v>859</v>
      </c>
      <c r="H392" s="181">
        <v>3611</v>
      </c>
      <c r="I392" s="182">
        <v>0.1</v>
      </c>
      <c r="J392" s="19">
        <v>23401</v>
      </c>
      <c r="K392" s="188">
        <v>154.30000000000001</v>
      </c>
    </row>
    <row r="393" spans="1:11" ht="12.6">
      <c r="A393" s="16" t="s">
        <v>913</v>
      </c>
      <c r="D393" s="16" t="s">
        <v>2022</v>
      </c>
      <c r="E393" s="181">
        <v>2889</v>
      </c>
      <c r="F393" s="181">
        <v>872</v>
      </c>
      <c r="G393" s="181">
        <v>3349</v>
      </c>
      <c r="H393" s="181">
        <v>7110</v>
      </c>
      <c r="I393" s="182">
        <v>0.3</v>
      </c>
      <c r="J393" s="19">
        <v>69202</v>
      </c>
      <c r="K393" s="188">
        <v>102.7</v>
      </c>
    </row>
    <row r="394" spans="1:11" ht="12.6">
      <c r="A394" s="16" t="s">
        <v>960</v>
      </c>
      <c r="D394" s="16" t="s">
        <v>961</v>
      </c>
      <c r="E394" s="181">
        <v>6263</v>
      </c>
      <c r="F394" s="181">
        <v>3156</v>
      </c>
      <c r="G394" s="181">
        <v>2977</v>
      </c>
      <c r="H394" s="181">
        <v>12396</v>
      </c>
      <c r="I394" s="182">
        <v>0.4</v>
      </c>
      <c r="J394" s="19">
        <v>69635</v>
      </c>
      <c r="K394" s="188">
        <v>178</v>
      </c>
    </row>
    <row r="395" spans="1:11" ht="12.6">
      <c r="A395" s="16" t="s">
        <v>914</v>
      </c>
      <c r="D395" s="16" t="s">
        <v>915</v>
      </c>
      <c r="E395" s="181">
        <v>3162</v>
      </c>
      <c r="F395" s="181">
        <v>3503</v>
      </c>
      <c r="G395" s="181">
        <v>3802</v>
      </c>
      <c r="H395" s="181">
        <v>10467</v>
      </c>
      <c r="I395" s="182">
        <v>0.4</v>
      </c>
      <c r="J395" s="19">
        <v>54748</v>
      </c>
      <c r="K395" s="188">
        <v>191.2</v>
      </c>
    </row>
    <row r="396" spans="1:11" ht="12.6">
      <c r="A396" s="16" t="s">
        <v>916</v>
      </c>
      <c r="D396" s="16" t="s">
        <v>917</v>
      </c>
      <c r="E396" s="181">
        <v>3074</v>
      </c>
      <c r="F396" s="181">
        <v>313</v>
      </c>
      <c r="G396" s="181">
        <v>1848</v>
      </c>
      <c r="H396" s="181">
        <v>5235</v>
      </c>
      <c r="I396" s="182">
        <v>0.2</v>
      </c>
      <c r="J396" s="19">
        <v>45350</v>
      </c>
      <c r="K396" s="188">
        <v>115.4</v>
      </c>
    </row>
    <row r="397" spans="1:11" ht="12.6">
      <c r="A397" s="16" t="s">
        <v>918</v>
      </c>
      <c r="D397" s="16" t="s">
        <v>919</v>
      </c>
      <c r="E397" s="181">
        <v>1548</v>
      </c>
      <c r="F397" s="181">
        <v>544</v>
      </c>
      <c r="G397" s="181">
        <v>949</v>
      </c>
      <c r="H397" s="181">
        <v>3041</v>
      </c>
      <c r="I397" s="182">
        <v>0.1</v>
      </c>
      <c r="J397" s="19">
        <v>44749</v>
      </c>
      <c r="K397" s="188">
        <v>68</v>
      </c>
    </row>
    <row r="398" spans="1:11" ht="12.6">
      <c r="A398" s="16" t="s">
        <v>920</v>
      </c>
      <c r="D398" s="16" t="s">
        <v>921</v>
      </c>
      <c r="E398" s="181">
        <v>3822</v>
      </c>
      <c r="F398" s="181">
        <v>447</v>
      </c>
      <c r="G398" s="181">
        <v>7147</v>
      </c>
      <c r="H398" s="181">
        <v>11416</v>
      </c>
      <c r="I398" s="182">
        <v>0.4</v>
      </c>
      <c r="J398" s="19">
        <v>38581</v>
      </c>
      <c r="K398" s="188">
        <v>295.89999999999998</v>
      </c>
    </row>
    <row r="399" spans="1:11" ht="12.6">
      <c r="A399" s="16" t="s">
        <v>923</v>
      </c>
      <c r="D399" s="16" t="s">
        <v>924</v>
      </c>
      <c r="E399" s="181">
        <v>4419</v>
      </c>
      <c r="F399" s="181">
        <v>1052</v>
      </c>
      <c r="G399" s="181">
        <v>2640</v>
      </c>
      <c r="H399" s="181">
        <v>8111</v>
      </c>
      <c r="I399" s="182">
        <v>0.3</v>
      </c>
      <c r="J399" s="19">
        <v>71072</v>
      </c>
      <c r="K399" s="188">
        <v>114.1</v>
      </c>
    </row>
    <row r="400" spans="1:11" ht="12.6">
      <c r="A400" s="16" t="s">
        <v>2738</v>
      </c>
      <c r="D400" s="16" t="s">
        <v>2911</v>
      </c>
      <c r="E400" s="181">
        <v>11772</v>
      </c>
      <c r="F400" s="181">
        <v>5489</v>
      </c>
      <c r="G400" s="181">
        <v>6294</v>
      </c>
      <c r="H400" s="181">
        <v>23555</v>
      </c>
      <c r="I400" s="182">
        <v>0.8</v>
      </c>
      <c r="J400" s="19">
        <v>165833</v>
      </c>
      <c r="K400" s="188">
        <v>142</v>
      </c>
    </row>
    <row r="401" spans="1:11" ht="14.1">
      <c r="A401" s="611" t="s">
        <v>2935</v>
      </c>
      <c r="D401" s="16" t="s">
        <v>2938</v>
      </c>
      <c r="E401" s="181">
        <v>18841</v>
      </c>
      <c r="F401" s="181">
        <v>12685</v>
      </c>
      <c r="G401" s="181">
        <v>16095</v>
      </c>
      <c r="H401" s="181">
        <v>47621</v>
      </c>
      <c r="I401" s="182">
        <v>1.7</v>
      </c>
      <c r="J401" s="19">
        <v>289399</v>
      </c>
      <c r="K401" s="188">
        <v>164.6</v>
      </c>
    </row>
    <row r="402" spans="1:11" ht="12.6">
      <c r="A402" s="16" t="s">
        <v>925</v>
      </c>
      <c r="D402" s="16" t="s">
        <v>926</v>
      </c>
      <c r="E402" s="181">
        <v>5293</v>
      </c>
      <c r="F402" s="181">
        <v>753</v>
      </c>
      <c r="G402" s="181">
        <v>3833</v>
      </c>
      <c r="H402" s="181">
        <v>9879</v>
      </c>
      <c r="I402" s="182">
        <v>0.4</v>
      </c>
      <c r="J402" s="19">
        <v>107573</v>
      </c>
      <c r="K402" s="188">
        <v>91.8</v>
      </c>
    </row>
    <row r="403" spans="1:11" ht="12.6">
      <c r="A403" s="16" t="s">
        <v>927</v>
      </c>
      <c r="D403" s="16" t="s">
        <v>928</v>
      </c>
      <c r="E403" s="181">
        <v>2745</v>
      </c>
      <c r="F403" s="181">
        <v>2808</v>
      </c>
      <c r="G403" s="181">
        <v>3746</v>
      </c>
      <c r="H403" s="181">
        <v>9299</v>
      </c>
      <c r="I403" s="182">
        <v>0.3</v>
      </c>
      <c r="J403" s="19">
        <v>37586</v>
      </c>
      <c r="K403" s="188">
        <v>247.4</v>
      </c>
    </row>
    <row r="404" spans="1:11" ht="12.6">
      <c r="A404" s="16" t="s">
        <v>929</v>
      </c>
      <c r="D404" s="16" t="s">
        <v>930</v>
      </c>
      <c r="E404" s="181">
        <v>2608</v>
      </c>
      <c r="F404" s="181">
        <v>523</v>
      </c>
      <c r="G404" s="181">
        <v>1133</v>
      </c>
      <c r="H404" s="181">
        <v>4264</v>
      </c>
      <c r="I404" s="182">
        <v>0.2</v>
      </c>
      <c r="J404" s="19">
        <v>37766</v>
      </c>
      <c r="K404" s="188">
        <v>112.9</v>
      </c>
    </row>
    <row r="405" spans="1:11" ht="12.6">
      <c r="A405" s="16" t="s">
        <v>931</v>
      </c>
      <c r="D405" s="16" t="s">
        <v>932</v>
      </c>
      <c r="E405" s="181">
        <v>2423</v>
      </c>
      <c r="F405" s="181">
        <v>634</v>
      </c>
      <c r="G405" s="181">
        <v>1574</v>
      </c>
      <c r="H405" s="181">
        <v>4631</v>
      </c>
      <c r="I405" s="182">
        <v>0.2</v>
      </c>
      <c r="J405" s="19">
        <v>41961</v>
      </c>
      <c r="K405" s="188">
        <v>110.4</v>
      </c>
    </row>
    <row r="406" spans="1:11" ht="13.5" customHeight="1">
      <c r="A406" s="16" t="s">
        <v>922</v>
      </c>
      <c r="D406" s="16" t="s">
        <v>2427</v>
      </c>
      <c r="E406" s="181">
        <v>1781</v>
      </c>
      <c r="F406" s="181">
        <v>437</v>
      </c>
      <c r="G406" s="181">
        <v>2618</v>
      </c>
      <c r="H406" s="181">
        <v>4836</v>
      </c>
      <c r="I406" s="182">
        <v>0.2</v>
      </c>
      <c r="J406" s="19">
        <v>12951</v>
      </c>
      <c r="K406" s="188">
        <v>373.4</v>
      </c>
    </row>
    <row r="407" spans="1:11" ht="12.6">
      <c r="A407" s="16" t="s">
        <v>933</v>
      </c>
      <c r="D407" s="16" t="s">
        <v>934</v>
      </c>
      <c r="E407" s="181">
        <v>3929</v>
      </c>
      <c r="F407" s="181">
        <v>2995</v>
      </c>
      <c r="G407" s="181">
        <v>4497</v>
      </c>
      <c r="H407" s="181">
        <v>11421</v>
      </c>
      <c r="I407" s="182">
        <v>0.4</v>
      </c>
      <c r="J407" s="19">
        <v>63440</v>
      </c>
      <c r="K407" s="188">
        <v>180</v>
      </c>
    </row>
    <row r="408" spans="1:11" ht="14.1">
      <c r="A408" s="611" t="s">
        <v>2936</v>
      </c>
      <c r="D408" s="16" t="s">
        <v>2939</v>
      </c>
      <c r="E408" s="181">
        <v>10503</v>
      </c>
      <c r="F408" s="181">
        <v>5169</v>
      </c>
      <c r="G408" s="181">
        <v>13191</v>
      </c>
      <c r="H408" s="181">
        <v>28863</v>
      </c>
      <c r="I408" s="182">
        <v>1</v>
      </c>
      <c r="J408" s="19">
        <v>150364</v>
      </c>
      <c r="K408" s="188">
        <v>192</v>
      </c>
    </row>
    <row r="409" spans="1:11" ht="12.6">
      <c r="A409" s="16" t="s">
        <v>935</v>
      </c>
      <c r="D409" s="16" t="s">
        <v>936</v>
      </c>
      <c r="E409" s="181">
        <v>386</v>
      </c>
      <c r="F409" s="181">
        <v>4</v>
      </c>
      <c r="G409" s="181">
        <v>590</v>
      </c>
      <c r="H409" s="181">
        <v>980</v>
      </c>
      <c r="I409" s="182">
        <v>0</v>
      </c>
      <c r="J409" s="19">
        <v>10256</v>
      </c>
      <c r="K409" s="188">
        <v>95.6</v>
      </c>
    </row>
    <row r="410" spans="1:11" ht="12.6">
      <c r="A410" s="16" t="s">
        <v>2737</v>
      </c>
      <c r="D410" s="16" t="s">
        <v>2835</v>
      </c>
      <c r="E410" s="181">
        <v>4355</v>
      </c>
      <c r="F410" s="181">
        <v>299</v>
      </c>
      <c r="G410" s="181">
        <v>3744</v>
      </c>
      <c r="H410" s="181">
        <v>8398</v>
      </c>
      <c r="I410" s="182">
        <v>0.3</v>
      </c>
      <c r="J410" s="19">
        <v>67101</v>
      </c>
      <c r="K410" s="188">
        <v>125.2</v>
      </c>
    </row>
    <row r="411" spans="1:11" ht="12.6">
      <c r="A411" s="16" t="s">
        <v>952</v>
      </c>
      <c r="D411" s="16" t="s">
        <v>953</v>
      </c>
      <c r="E411" s="181">
        <v>9274</v>
      </c>
      <c r="F411" s="181">
        <v>2960</v>
      </c>
      <c r="G411" s="181">
        <v>4346</v>
      </c>
      <c r="H411" s="181">
        <v>16580</v>
      </c>
      <c r="I411" s="182">
        <v>0.6</v>
      </c>
      <c r="J411" s="19">
        <v>84025</v>
      </c>
      <c r="K411" s="188">
        <v>197.3</v>
      </c>
    </row>
    <row r="412" spans="1:11" ht="12.6">
      <c r="A412" s="16" t="s">
        <v>937</v>
      </c>
      <c r="D412" s="16" t="s">
        <v>2426</v>
      </c>
      <c r="E412" s="181">
        <v>4876</v>
      </c>
      <c r="F412" s="181">
        <v>616</v>
      </c>
      <c r="G412" s="181">
        <v>3318</v>
      </c>
      <c r="H412" s="181">
        <v>8810</v>
      </c>
      <c r="I412" s="182">
        <v>0.3</v>
      </c>
      <c r="J412" s="19">
        <v>53787</v>
      </c>
      <c r="K412" s="188">
        <v>163.80000000000001</v>
      </c>
    </row>
    <row r="413" spans="1:11" ht="12.6">
      <c r="A413" s="16" t="s">
        <v>938</v>
      </c>
      <c r="D413" s="16" t="s">
        <v>939</v>
      </c>
      <c r="E413" s="181">
        <v>245</v>
      </c>
      <c r="F413" s="181">
        <v>58</v>
      </c>
      <c r="G413" s="181">
        <v>193</v>
      </c>
      <c r="H413" s="181">
        <v>496</v>
      </c>
      <c r="I413" s="182">
        <v>0</v>
      </c>
      <c r="J413" s="19">
        <v>10283</v>
      </c>
      <c r="K413" s="188">
        <v>48.2</v>
      </c>
    </row>
    <row r="414" spans="1:11" ht="12.6">
      <c r="A414" s="16" t="s">
        <v>940</v>
      </c>
      <c r="D414" s="16" t="s">
        <v>941</v>
      </c>
      <c r="E414" s="181">
        <v>2781</v>
      </c>
      <c r="F414" s="181">
        <v>1460</v>
      </c>
      <c r="G414" s="181">
        <v>3073</v>
      </c>
      <c r="H414" s="181">
        <v>7314</v>
      </c>
      <c r="I414" s="182">
        <v>0.3</v>
      </c>
      <c r="J414" s="19">
        <v>51923</v>
      </c>
      <c r="K414" s="188">
        <v>140.9</v>
      </c>
    </row>
    <row r="415" spans="1:11" ht="12.6">
      <c r="A415" s="16" t="s">
        <v>942</v>
      </c>
      <c r="D415" s="16" t="s">
        <v>943</v>
      </c>
      <c r="E415" s="181">
        <v>12339</v>
      </c>
      <c r="F415" s="181">
        <v>4670</v>
      </c>
      <c r="G415" s="181">
        <v>8196</v>
      </c>
      <c r="H415" s="181">
        <v>25205</v>
      </c>
      <c r="I415" s="182">
        <v>0.9</v>
      </c>
      <c r="J415" s="19">
        <v>144148</v>
      </c>
      <c r="K415" s="188">
        <v>174.9</v>
      </c>
    </row>
    <row r="416" spans="1:11" ht="12.6">
      <c r="A416" s="16" t="s">
        <v>944</v>
      </c>
      <c r="D416" s="16" t="s">
        <v>945</v>
      </c>
      <c r="E416" s="181">
        <v>2300</v>
      </c>
      <c r="F416" s="181">
        <v>770</v>
      </c>
      <c r="G416" s="181">
        <v>1032</v>
      </c>
      <c r="H416" s="181">
        <v>4102</v>
      </c>
      <c r="I416" s="182">
        <v>0.1</v>
      </c>
      <c r="J416" s="19">
        <v>38951</v>
      </c>
      <c r="K416" s="188">
        <v>105.3</v>
      </c>
    </row>
    <row r="417" spans="1:11" ht="12.6">
      <c r="A417" s="16" t="s">
        <v>954</v>
      </c>
      <c r="D417" s="16" t="s">
        <v>955</v>
      </c>
      <c r="E417" s="181">
        <v>2257</v>
      </c>
      <c r="F417" s="181">
        <v>1704</v>
      </c>
      <c r="G417" s="181">
        <v>2635</v>
      </c>
      <c r="H417" s="181">
        <v>6596</v>
      </c>
      <c r="I417" s="182">
        <v>0.2</v>
      </c>
      <c r="J417" s="19">
        <v>42657</v>
      </c>
      <c r="K417" s="188">
        <v>154.6</v>
      </c>
    </row>
    <row r="418" spans="1:11" ht="12.9" thickBot="1">
      <c r="A418" s="358" t="s">
        <v>956</v>
      </c>
      <c r="B418" s="358"/>
      <c r="C418" s="358"/>
      <c r="D418" s="358" t="s">
        <v>957</v>
      </c>
      <c r="E418" s="366">
        <v>7088</v>
      </c>
      <c r="F418" s="366">
        <v>2061</v>
      </c>
      <c r="G418" s="366">
        <v>4035</v>
      </c>
      <c r="H418" s="366">
        <v>13184</v>
      </c>
      <c r="I418" s="367">
        <v>0.5</v>
      </c>
      <c r="J418" s="615">
        <v>76630</v>
      </c>
      <c r="K418" s="616">
        <v>172</v>
      </c>
    </row>
    <row r="419" spans="1:11" ht="31.9" customHeight="1" thickTop="1">
      <c r="A419" s="1021" t="s">
        <v>2951</v>
      </c>
      <c r="B419" s="1021"/>
      <c r="C419" s="1021"/>
      <c r="D419" s="1021"/>
      <c r="E419" s="1021"/>
      <c r="F419" s="1021"/>
      <c r="G419" s="1021"/>
      <c r="H419" s="1021"/>
    </row>
    <row r="420" spans="1:11" ht="40.5" customHeight="1">
      <c r="A420" s="1022" t="s">
        <v>2943</v>
      </c>
      <c r="B420" s="1023"/>
      <c r="C420" s="1023"/>
      <c r="D420" s="1023"/>
      <c r="E420" s="1023"/>
      <c r="F420" s="1023"/>
      <c r="G420" s="1023"/>
      <c r="H420" s="1023"/>
    </row>
    <row r="421" spans="1:11" ht="15" customHeight="1">
      <c r="A421" s="1026" t="s">
        <v>2945</v>
      </c>
      <c r="B421" s="1027"/>
      <c r="C421" s="1027"/>
      <c r="D421" s="1027"/>
      <c r="E421" s="608"/>
      <c r="F421" s="608"/>
      <c r="G421" s="608"/>
      <c r="H421" s="608"/>
    </row>
    <row r="422" spans="1:11" ht="31.5" customHeight="1">
      <c r="A422" s="945" t="s">
        <v>2952</v>
      </c>
      <c r="B422" s="945"/>
      <c r="C422" s="945"/>
      <c r="D422" s="945"/>
      <c r="E422" s="945"/>
      <c r="F422" s="945"/>
      <c r="G422" s="945"/>
      <c r="H422" s="945"/>
      <c r="I422" s="945"/>
      <c r="J422" s="945"/>
      <c r="K422" s="945"/>
    </row>
    <row r="423" spans="1:11" ht="39.75" customHeight="1">
      <c r="A423" s="953" t="s">
        <v>2947</v>
      </c>
      <c r="B423" s="1026"/>
      <c r="C423" s="1026"/>
      <c r="D423" s="1026"/>
      <c r="E423" s="1026"/>
      <c r="F423" s="1026"/>
      <c r="G423" s="1026"/>
      <c r="H423" s="1026"/>
      <c r="I423" s="1026"/>
      <c r="J423" s="1026"/>
      <c r="K423" s="1026"/>
    </row>
    <row r="424" spans="1:11" ht="18.399999999999999" customHeight="1">
      <c r="A424" s="953" t="s">
        <v>3053</v>
      </c>
      <c r="B424" s="1026"/>
      <c r="C424" s="1026"/>
      <c r="D424" s="1026"/>
      <c r="E424" s="1026"/>
      <c r="F424" s="1026"/>
      <c r="G424" s="1026"/>
      <c r="H424" s="1026"/>
      <c r="I424" s="1026"/>
      <c r="J424" s="1026"/>
      <c r="K424" s="1026"/>
    </row>
    <row r="425" spans="1:11" ht="81" customHeight="1">
      <c r="A425" s="1024" t="s">
        <v>3056</v>
      </c>
      <c r="B425" s="1025"/>
      <c r="C425" s="1025"/>
      <c r="D425" s="1025"/>
      <c r="E425" s="1025"/>
      <c r="F425" s="1025"/>
      <c r="G425" s="1025"/>
      <c r="H425" s="1025"/>
      <c r="I425" s="1025"/>
      <c r="J425" s="1025"/>
      <c r="K425" s="1025"/>
    </row>
    <row r="426" spans="1:11" ht="14.25" customHeight="1">
      <c r="A426" s="1025" t="s">
        <v>3048</v>
      </c>
      <c r="B426" s="1025"/>
      <c r="C426" s="1025"/>
      <c r="D426" s="1025"/>
      <c r="E426" s="1025"/>
      <c r="F426" s="1025"/>
      <c r="G426" s="1025"/>
      <c r="H426" s="1025"/>
      <c r="I426" s="1025"/>
      <c r="J426" s="1025"/>
      <c r="K426" s="1025"/>
    </row>
    <row r="427" spans="1:11">
      <c r="E427" s="16"/>
      <c r="F427" s="16"/>
      <c r="G427" s="16"/>
      <c r="H427" s="16"/>
      <c r="I427" s="16"/>
    </row>
    <row r="428" spans="1:11">
      <c r="A428" s="286" t="s">
        <v>1</v>
      </c>
      <c r="B428" s="286"/>
      <c r="C428" s="286"/>
      <c r="D428" s="287" t="str">
        <f>Contents!C30</f>
        <v>27 Aug 2020</v>
      </c>
    </row>
    <row r="429" spans="1:11">
      <c r="A429" s="286" t="s">
        <v>2652</v>
      </c>
      <c r="B429" s="286"/>
      <c r="C429" s="286"/>
      <c r="D429" s="287" t="str">
        <f>Contents!D30</f>
        <v>26 Nov 2020</v>
      </c>
    </row>
    <row r="433" spans="1:1">
      <c r="A433" s="607"/>
    </row>
    <row r="434" spans="1:1">
      <c r="A434" s="607"/>
    </row>
    <row r="435" spans="1:1">
      <c r="A435" s="607"/>
    </row>
    <row r="436" spans="1:1">
      <c r="A436" s="607"/>
    </row>
    <row r="437" spans="1:1">
      <c r="A437" s="607"/>
    </row>
    <row r="438" spans="1:1">
      <c r="A438" s="607"/>
    </row>
    <row r="439" spans="1:1">
      <c r="A439" s="607"/>
    </row>
    <row r="440" spans="1:1">
      <c r="A440" s="607"/>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8" width="9" style="16" customWidth="1"/>
    <col min="9" max="16384" width="9" style="16"/>
  </cols>
  <sheetData>
    <row r="1" spans="1:8" ht="14.1">
      <c r="A1" s="15" t="s">
        <v>3086</v>
      </c>
    </row>
    <row r="2" spans="1:8" ht="13.5" customHeight="1" thickBot="1">
      <c r="A2" s="15"/>
    </row>
    <row r="3" spans="1:8" ht="60" customHeight="1" thickTop="1">
      <c r="A3" s="166" t="s">
        <v>199</v>
      </c>
      <c r="B3" s="167" t="s">
        <v>200</v>
      </c>
      <c r="C3" s="722"/>
      <c r="D3" s="722"/>
      <c r="E3" s="723" t="s">
        <v>127</v>
      </c>
      <c r="F3" s="689" t="s">
        <v>3049</v>
      </c>
      <c r="G3" s="724" t="s">
        <v>2668</v>
      </c>
    </row>
    <row r="4" spans="1:8" ht="25.15" customHeight="1">
      <c r="A4" s="15" t="s">
        <v>203</v>
      </c>
      <c r="B4" s="17" t="s">
        <v>227</v>
      </c>
      <c r="E4" s="148">
        <v>498556</v>
      </c>
      <c r="F4" s="148">
        <v>81772</v>
      </c>
      <c r="G4" s="237">
        <v>100</v>
      </c>
      <c r="H4" s="148"/>
    </row>
    <row r="5" spans="1:8" ht="25.15" customHeight="1">
      <c r="A5" s="15" t="s">
        <v>204</v>
      </c>
      <c r="B5" s="17" t="s">
        <v>228</v>
      </c>
      <c r="E5" s="148">
        <v>404602</v>
      </c>
      <c r="F5" s="148">
        <v>54141</v>
      </c>
      <c r="G5" s="237">
        <v>66.2</v>
      </c>
      <c r="H5" s="148"/>
    </row>
    <row r="6" spans="1:8" ht="25.15" customHeight="1">
      <c r="A6" s="102" t="s">
        <v>206</v>
      </c>
      <c r="B6" s="17" t="s">
        <v>229</v>
      </c>
      <c r="E6" s="148">
        <v>27428</v>
      </c>
      <c r="F6" s="148">
        <v>5255</v>
      </c>
      <c r="G6" s="237">
        <v>6.4</v>
      </c>
      <c r="H6" s="148"/>
    </row>
    <row r="7" spans="1:8" ht="25.15" customHeight="1">
      <c r="A7" s="102" t="s">
        <v>230</v>
      </c>
      <c r="B7" s="17"/>
      <c r="C7" s="17" t="s">
        <v>2404</v>
      </c>
      <c r="E7" s="663">
        <v>5702</v>
      </c>
      <c r="F7" s="663">
        <v>1034</v>
      </c>
      <c r="G7" s="304">
        <v>1.3</v>
      </c>
      <c r="H7" s="148"/>
    </row>
    <row r="8" spans="1:8" ht="12.6">
      <c r="A8" s="102" t="s">
        <v>231</v>
      </c>
      <c r="B8" s="17"/>
      <c r="C8" s="17" t="s">
        <v>1201</v>
      </c>
      <c r="D8" s="17"/>
      <c r="E8" s="663">
        <v>709</v>
      </c>
      <c r="F8" s="663">
        <v>0</v>
      </c>
      <c r="G8" s="304">
        <v>0</v>
      </c>
      <c r="H8" s="148"/>
    </row>
    <row r="9" spans="1:8" ht="12.6">
      <c r="A9" s="102" t="s">
        <v>232</v>
      </c>
      <c r="B9" s="17"/>
      <c r="C9" s="17" t="s">
        <v>1327</v>
      </c>
      <c r="D9" s="17"/>
      <c r="E9" s="663">
        <v>3674</v>
      </c>
      <c r="F9" s="663">
        <v>2026</v>
      </c>
      <c r="G9" s="304">
        <v>2.5</v>
      </c>
      <c r="H9" s="148"/>
    </row>
    <row r="10" spans="1:8" ht="12.6">
      <c r="A10" s="102" t="s">
        <v>233</v>
      </c>
      <c r="B10" s="17"/>
      <c r="C10" s="17" t="s">
        <v>1486</v>
      </c>
      <c r="D10" s="17"/>
      <c r="E10" s="663">
        <v>2639</v>
      </c>
      <c r="F10" s="663">
        <v>658</v>
      </c>
      <c r="G10" s="304">
        <v>0.8</v>
      </c>
      <c r="H10" s="148"/>
    </row>
    <row r="11" spans="1:8" ht="12.6">
      <c r="A11" s="102" t="s">
        <v>962</v>
      </c>
      <c r="B11" s="17"/>
      <c r="C11" s="17" t="s">
        <v>2940</v>
      </c>
      <c r="D11" s="17"/>
      <c r="E11" s="663">
        <v>2074</v>
      </c>
      <c r="F11" s="663">
        <v>60</v>
      </c>
      <c r="G11" s="304">
        <v>0.1</v>
      </c>
      <c r="H11" s="148"/>
    </row>
    <row r="12" spans="1:8" ht="12.6">
      <c r="A12" s="102" t="s">
        <v>234</v>
      </c>
      <c r="B12" s="17"/>
      <c r="C12" s="17" t="s">
        <v>2373</v>
      </c>
      <c r="D12" s="17"/>
      <c r="E12" s="663">
        <v>3044</v>
      </c>
      <c r="F12" s="663">
        <v>1247</v>
      </c>
      <c r="G12" s="304">
        <v>1.5</v>
      </c>
      <c r="H12" s="148"/>
    </row>
    <row r="13" spans="1:8" ht="12.6">
      <c r="A13" s="102" t="s">
        <v>235</v>
      </c>
      <c r="B13" s="17"/>
      <c r="C13" s="17" t="s">
        <v>2374</v>
      </c>
      <c r="D13" s="17"/>
      <c r="E13" s="663">
        <v>1810</v>
      </c>
      <c r="F13" s="663">
        <v>22</v>
      </c>
      <c r="G13" s="304">
        <v>0</v>
      </c>
      <c r="H13" s="148"/>
    </row>
    <row r="14" spans="1:8" ht="25.15" customHeight="1">
      <c r="A14" s="102" t="s">
        <v>2422</v>
      </c>
      <c r="B14" s="17"/>
      <c r="C14" s="17" t="s">
        <v>236</v>
      </c>
      <c r="E14" s="663">
        <v>7776</v>
      </c>
      <c r="F14" s="663">
        <v>208</v>
      </c>
      <c r="G14" s="304">
        <v>0.3</v>
      </c>
      <c r="H14" s="148"/>
    </row>
    <row r="15" spans="1:8" ht="12.6">
      <c r="A15" s="100" t="s">
        <v>965</v>
      </c>
      <c r="D15" s="16" t="s">
        <v>237</v>
      </c>
      <c r="E15" s="663">
        <v>1228</v>
      </c>
      <c r="F15" s="663" t="s">
        <v>3009</v>
      </c>
      <c r="G15" s="304"/>
      <c r="H15" s="148"/>
    </row>
    <row r="16" spans="1:8" ht="12.6">
      <c r="A16" s="100" t="s">
        <v>238</v>
      </c>
      <c r="D16" s="16" t="s">
        <v>239</v>
      </c>
      <c r="E16" s="663">
        <v>2282</v>
      </c>
      <c r="F16" s="663" t="s">
        <v>3010</v>
      </c>
      <c r="G16" s="304"/>
      <c r="H16" s="148"/>
    </row>
    <row r="17" spans="1:8" ht="12.6">
      <c r="A17" s="100" t="s">
        <v>240</v>
      </c>
      <c r="D17" s="16" t="s">
        <v>241</v>
      </c>
      <c r="E17" s="663">
        <v>1042</v>
      </c>
      <c r="F17" s="663">
        <v>0</v>
      </c>
      <c r="G17" s="304">
        <v>0</v>
      </c>
      <c r="H17" s="148"/>
    </row>
    <row r="18" spans="1:8" ht="12.6">
      <c r="A18" s="100" t="s">
        <v>242</v>
      </c>
      <c r="D18" s="16" t="s">
        <v>243</v>
      </c>
      <c r="E18" s="663">
        <v>740</v>
      </c>
      <c r="F18" s="663">
        <v>0</v>
      </c>
      <c r="G18" s="304">
        <v>0</v>
      </c>
      <c r="H18" s="148"/>
    </row>
    <row r="19" spans="1:8" ht="12.6">
      <c r="A19" s="100" t="s">
        <v>244</v>
      </c>
      <c r="D19" s="16" t="s">
        <v>245</v>
      </c>
      <c r="E19" s="663">
        <v>2484</v>
      </c>
      <c r="F19" s="663">
        <v>0</v>
      </c>
      <c r="G19" s="304">
        <v>0</v>
      </c>
      <c r="H19" s="148"/>
    </row>
    <row r="20" spans="1:8" s="17" customFormat="1" ht="25.15" customHeight="1">
      <c r="A20" s="102" t="s">
        <v>208</v>
      </c>
      <c r="B20" s="17" t="s">
        <v>246</v>
      </c>
      <c r="E20" s="148">
        <v>88461</v>
      </c>
      <c r="F20" s="148">
        <v>4548</v>
      </c>
      <c r="G20" s="237">
        <v>5.6000000000000005</v>
      </c>
      <c r="H20" s="148"/>
    </row>
    <row r="21" spans="1:8" ht="25.15" customHeight="1">
      <c r="A21" s="100" t="s">
        <v>247</v>
      </c>
      <c r="C21" s="16" t="s">
        <v>2376</v>
      </c>
      <c r="E21" s="663">
        <v>4660</v>
      </c>
      <c r="F21" s="663">
        <v>42</v>
      </c>
      <c r="G21" s="304">
        <v>0.1</v>
      </c>
      <c r="H21" s="148"/>
    </row>
    <row r="22" spans="1:8" ht="12.6">
      <c r="A22" s="100" t="s">
        <v>248</v>
      </c>
      <c r="C22" s="16" t="s">
        <v>2377</v>
      </c>
      <c r="E22" s="663">
        <v>5071</v>
      </c>
      <c r="F22" s="663">
        <v>93</v>
      </c>
      <c r="G22" s="304">
        <v>0.1</v>
      </c>
      <c r="H22" s="148"/>
    </row>
    <row r="23" spans="1:8" ht="12.6">
      <c r="A23" s="100" t="s">
        <v>249</v>
      </c>
      <c r="C23" s="16" t="s">
        <v>2405</v>
      </c>
      <c r="E23" s="663">
        <v>1570</v>
      </c>
      <c r="F23" s="663">
        <v>94</v>
      </c>
      <c r="G23" s="304">
        <v>0.1</v>
      </c>
      <c r="H23" s="148"/>
    </row>
    <row r="24" spans="1:8" ht="12.6">
      <c r="A24" s="100" t="s">
        <v>250</v>
      </c>
      <c r="C24" s="16" t="s">
        <v>2406</v>
      </c>
      <c r="E24" s="663">
        <v>1823</v>
      </c>
      <c r="F24" s="663">
        <v>453</v>
      </c>
      <c r="G24" s="304">
        <v>0.6</v>
      </c>
      <c r="H24" s="148"/>
    </row>
    <row r="25" spans="1:8" ht="12.6">
      <c r="A25" s="100" t="s">
        <v>251</v>
      </c>
      <c r="C25" s="16" t="s">
        <v>1313</v>
      </c>
      <c r="E25" s="663">
        <v>575</v>
      </c>
      <c r="F25" s="663">
        <v>0</v>
      </c>
      <c r="G25" s="304">
        <v>0</v>
      </c>
      <c r="H25" s="148"/>
    </row>
    <row r="26" spans="1:8" ht="12.6">
      <c r="A26" s="100" t="s">
        <v>252</v>
      </c>
      <c r="C26" s="16" t="s">
        <v>2375</v>
      </c>
      <c r="E26" s="663">
        <v>839</v>
      </c>
      <c r="F26" s="663">
        <v>0</v>
      </c>
      <c r="G26" s="304">
        <v>0</v>
      </c>
      <c r="H26" s="148"/>
    </row>
    <row r="27" spans="1:8" ht="25.15" customHeight="1">
      <c r="A27" s="102" t="s">
        <v>253</v>
      </c>
      <c r="B27" s="17"/>
      <c r="C27" s="17" t="s">
        <v>254</v>
      </c>
      <c r="E27" s="663">
        <v>3653</v>
      </c>
      <c r="F27" s="663">
        <v>333</v>
      </c>
      <c r="G27" s="304">
        <v>0.4</v>
      </c>
      <c r="H27" s="148"/>
    </row>
    <row r="28" spans="1:8" ht="12.6">
      <c r="A28" s="100" t="s">
        <v>255</v>
      </c>
      <c r="D28" s="16" t="s">
        <v>256</v>
      </c>
      <c r="E28" s="663">
        <v>577</v>
      </c>
      <c r="F28" s="663">
        <v>0</v>
      </c>
      <c r="G28" s="304">
        <v>0</v>
      </c>
      <c r="H28" s="148"/>
    </row>
    <row r="29" spans="1:8" ht="12.6">
      <c r="A29" s="100" t="s">
        <v>257</v>
      </c>
      <c r="D29" s="16" t="s">
        <v>258</v>
      </c>
      <c r="E29" s="663">
        <v>279</v>
      </c>
      <c r="F29" s="663" t="s">
        <v>3009</v>
      </c>
      <c r="G29" s="304"/>
      <c r="H29" s="148"/>
    </row>
    <row r="30" spans="1:8" ht="12.6">
      <c r="A30" s="100" t="s">
        <v>259</v>
      </c>
      <c r="D30" s="16" t="s">
        <v>260</v>
      </c>
      <c r="E30" s="663">
        <v>1428</v>
      </c>
      <c r="F30" s="663">
        <v>257</v>
      </c>
      <c r="G30" s="304">
        <v>0.3</v>
      </c>
      <c r="H30" s="148"/>
    </row>
    <row r="31" spans="1:8" ht="12.6">
      <c r="A31" s="100" t="s">
        <v>261</v>
      </c>
      <c r="D31" s="16" t="s">
        <v>262</v>
      </c>
      <c r="E31" s="663">
        <v>296</v>
      </c>
      <c r="F31" s="663">
        <v>0</v>
      </c>
      <c r="G31" s="304">
        <v>0</v>
      </c>
      <c r="H31" s="148"/>
    </row>
    <row r="32" spans="1:8" ht="12.6">
      <c r="A32" s="100" t="s">
        <v>263</v>
      </c>
      <c r="D32" s="16" t="s">
        <v>264</v>
      </c>
      <c r="E32" s="663">
        <v>611</v>
      </c>
      <c r="F32" s="663" t="s">
        <v>3010</v>
      </c>
      <c r="G32" s="304"/>
      <c r="H32" s="148"/>
    </row>
    <row r="33" spans="1:8" ht="12.6">
      <c r="A33" s="100" t="s">
        <v>265</v>
      </c>
      <c r="D33" s="16" t="s">
        <v>266</v>
      </c>
      <c r="E33" s="663">
        <v>462</v>
      </c>
      <c r="F33" s="663">
        <v>44</v>
      </c>
      <c r="G33" s="304">
        <v>0.1</v>
      </c>
      <c r="H33" s="148"/>
    </row>
    <row r="34" spans="1:8" ht="25.15" customHeight="1">
      <c r="A34" s="102" t="s">
        <v>267</v>
      </c>
      <c r="B34" s="17"/>
      <c r="C34" s="17" t="s">
        <v>268</v>
      </c>
      <c r="E34" s="663">
        <v>32729</v>
      </c>
      <c r="F34" s="663">
        <v>910</v>
      </c>
      <c r="G34" s="304">
        <v>1.0999999999999999</v>
      </c>
      <c r="H34" s="148"/>
    </row>
    <row r="35" spans="1:8" ht="12.6">
      <c r="A35" s="100" t="s">
        <v>269</v>
      </c>
      <c r="D35" s="16" t="s">
        <v>270</v>
      </c>
      <c r="E35" s="663">
        <v>4254</v>
      </c>
      <c r="F35" s="663">
        <v>40</v>
      </c>
      <c r="G35" s="304">
        <v>0</v>
      </c>
      <c r="H35" s="148"/>
    </row>
    <row r="36" spans="1:8" ht="12.6">
      <c r="A36" s="100" t="s">
        <v>271</v>
      </c>
      <c r="D36" s="16" t="s">
        <v>272</v>
      </c>
      <c r="E36" s="663">
        <v>2072</v>
      </c>
      <c r="F36" s="663">
        <v>42</v>
      </c>
      <c r="G36" s="304">
        <v>0.1</v>
      </c>
      <c r="H36" s="148"/>
    </row>
    <row r="37" spans="1:8" ht="12.6">
      <c r="A37" s="100" t="s">
        <v>273</v>
      </c>
      <c r="D37" s="16" t="s">
        <v>274</v>
      </c>
      <c r="E37" s="663">
        <v>8406</v>
      </c>
      <c r="F37" s="663">
        <v>44</v>
      </c>
      <c r="G37" s="304">
        <v>0.1</v>
      </c>
      <c r="H37" s="148"/>
    </row>
    <row r="38" spans="1:8" ht="12.6">
      <c r="A38" s="100" t="s">
        <v>275</v>
      </c>
      <c r="D38" s="16" t="s">
        <v>276</v>
      </c>
      <c r="E38" s="663">
        <v>4422</v>
      </c>
      <c r="F38" s="663">
        <v>293</v>
      </c>
      <c r="G38" s="304">
        <v>0.4</v>
      </c>
      <c r="H38" s="148"/>
    </row>
    <row r="39" spans="1:8" ht="12.6">
      <c r="A39" s="100" t="s">
        <v>277</v>
      </c>
      <c r="D39" s="16" t="s">
        <v>278</v>
      </c>
      <c r="E39" s="663">
        <v>3410</v>
      </c>
      <c r="F39" s="663">
        <v>100</v>
      </c>
      <c r="G39" s="304">
        <v>0.1</v>
      </c>
      <c r="H39" s="148"/>
    </row>
    <row r="40" spans="1:8" ht="12.6">
      <c r="A40" s="100" t="s">
        <v>279</v>
      </c>
      <c r="D40" s="16" t="s">
        <v>280</v>
      </c>
      <c r="E40" s="663">
        <v>2015</v>
      </c>
      <c r="F40" s="663">
        <v>145</v>
      </c>
      <c r="G40" s="304">
        <v>0.2</v>
      </c>
      <c r="H40" s="148"/>
    </row>
    <row r="41" spans="1:8" ht="12.6">
      <c r="A41" s="100" t="s">
        <v>281</v>
      </c>
      <c r="D41" s="16" t="s">
        <v>282</v>
      </c>
      <c r="E41" s="663">
        <v>1694</v>
      </c>
      <c r="F41" s="663">
        <v>62</v>
      </c>
      <c r="G41" s="304">
        <v>0.1</v>
      </c>
      <c r="H41" s="148"/>
    </row>
    <row r="42" spans="1:8" ht="12.6">
      <c r="A42" s="100" t="s">
        <v>283</v>
      </c>
      <c r="D42" s="16" t="s">
        <v>284</v>
      </c>
      <c r="E42" s="663">
        <v>2063</v>
      </c>
      <c r="F42" s="663">
        <v>56</v>
      </c>
      <c r="G42" s="304">
        <v>0.1</v>
      </c>
      <c r="H42" s="148"/>
    </row>
    <row r="43" spans="1:8" ht="12.6">
      <c r="A43" s="100" t="s">
        <v>285</v>
      </c>
      <c r="D43" s="16" t="s">
        <v>286</v>
      </c>
      <c r="E43" s="663">
        <v>1918</v>
      </c>
      <c r="F43" s="663">
        <v>48</v>
      </c>
      <c r="G43" s="304">
        <v>0.1</v>
      </c>
      <c r="H43" s="148"/>
    </row>
    <row r="44" spans="1:8" ht="12.6">
      <c r="A44" s="100" t="s">
        <v>287</v>
      </c>
      <c r="D44" s="16" t="s">
        <v>288</v>
      </c>
      <c r="E44" s="663">
        <v>2475</v>
      </c>
      <c r="F44" s="663">
        <v>80</v>
      </c>
      <c r="G44" s="304">
        <v>0.1</v>
      </c>
      <c r="H44" s="148"/>
    </row>
    <row r="45" spans="1:8" s="17" customFormat="1" ht="25.15" customHeight="1">
      <c r="A45" s="102" t="s">
        <v>289</v>
      </c>
      <c r="C45" s="17" t="s">
        <v>290</v>
      </c>
      <c r="E45" s="663">
        <v>16886</v>
      </c>
      <c r="F45" s="663">
        <v>283</v>
      </c>
      <c r="G45" s="304">
        <v>0.3</v>
      </c>
      <c r="H45" s="148"/>
    </row>
    <row r="46" spans="1:8" ht="12.6">
      <c r="A46" s="100" t="s">
        <v>291</v>
      </c>
      <c r="D46" s="16" t="s">
        <v>292</v>
      </c>
      <c r="E46" s="663">
        <v>2294</v>
      </c>
      <c r="F46" s="663">
        <v>11</v>
      </c>
      <c r="G46" s="304">
        <v>0</v>
      </c>
      <c r="H46" s="148"/>
    </row>
    <row r="47" spans="1:8" ht="12.6">
      <c r="A47" s="100" t="s">
        <v>293</v>
      </c>
      <c r="D47" s="16" t="s">
        <v>294</v>
      </c>
      <c r="E47" s="663">
        <v>608</v>
      </c>
      <c r="F47" s="663">
        <v>38</v>
      </c>
      <c r="G47" s="304">
        <v>0</v>
      </c>
      <c r="H47" s="148"/>
    </row>
    <row r="48" spans="1:8" ht="12.6">
      <c r="A48" s="100" t="s">
        <v>295</v>
      </c>
      <c r="D48" s="16" t="s">
        <v>296</v>
      </c>
      <c r="E48" s="663">
        <v>1130</v>
      </c>
      <c r="F48" s="663">
        <v>18</v>
      </c>
      <c r="G48" s="304">
        <v>0</v>
      </c>
      <c r="H48" s="148"/>
    </row>
    <row r="49" spans="1:8" ht="12.6">
      <c r="A49" s="100" t="s">
        <v>297</v>
      </c>
      <c r="D49" s="16" t="s">
        <v>298</v>
      </c>
      <c r="E49" s="663">
        <v>2086</v>
      </c>
      <c r="F49" s="663">
        <v>0</v>
      </c>
      <c r="G49" s="304">
        <v>0</v>
      </c>
      <c r="H49" s="148"/>
    </row>
    <row r="50" spans="1:8" ht="12.6">
      <c r="A50" s="100" t="s">
        <v>299</v>
      </c>
      <c r="D50" s="16" t="s">
        <v>300</v>
      </c>
      <c r="E50" s="663">
        <v>1858</v>
      </c>
      <c r="F50" s="663">
        <v>12</v>
      </c>
      <c r="G50" s="304">
        <v>0</v>
      </c>
      <c r="H50" s="148"/>
    </row>
    <row r="51" spans="1:8" ht="12.6">
      <c r="A51" s="100" t="s">
        <v>301</v>
      </c>
      <c r="D51" s="16" t="s">
        <v>302</v>
      </c>
      <c r="E51" s="663">
        <v>2962</v>
      </c>
      <c r="F51" s="663">
        <v>17</v>
      </c>
      <c r="G51" s="304">
        <v>0</v>
      </c>
      <c r="H51" s="148"/>
    </row>
    <row r="52" spans="1:8" ht="12.6">
      <c r="A52" s="100" t="s">
        <v>303</v>
      </c>
      <c r="D52" s="16" t="s">
        <v>304</v>
      </c>
      <c r="E52" s="663">
        <v>1962</v>
      </c>
      <c r="F52" s="663">
        <v>61</v>
      </c>
      <c r="G52" s="304">
        <v>0.1</v>
      </c>
      <c r="H52" s="148"/>
    </row>
    <row r="53" spans="1:8" ht="12.6">
      <c r="A53" s="100" t="s">
        <v>305</v>
      </c>
      <c r="D53" s="16" t="s">
        <v>306</v>
      </c>
      <c r="E53" s="663">
        <v>290</v>
      </c>
      <c r="F53" s="663" t="s">
        <v>3010</v>
      </c>
      <c r="G53" s="304"/>
      <c r="H53" s="148"/>
    </row>
    <row r="54" spans="1:8" ht="12.6">
      <c r="A54" s="100" t="s">
        <v>307</v>
      </c>
      <c r="D54" s="16" t="s">
        <v>308</v>
      </c>
      <c r="E54" s="663">
        <v>963</v>
      </c>
      <c r="F54" s="663">
        <v>20</v>
      </c>
      <c r="G54" s="304">
        <v>0</v>
      </c>
      <c r="H54" s="148"/>
    </row>
    <row r="55" spans="1:8" ht="12.6">
      <c r="A55" s="100" t="s">
        <v>309</v>
      </c>
      <c r="D55" s="16" t="s">
        <v>310</v>
      </c>
      <c r="E55" s="663">
        <v>814</v>
      </c>
      <c r="F55" s="663">
        <v>74</v>
      </c>
      <c r="G55" s="304">
        <v>0.1</v>
      </c>
      <c r="H55" s="148"/>
    </row>
    <row r="56" spans="1:8" ht="12.6">
      <c r="A56" s="100" t="s">
        <v>311</v>
      </c>
      <c r="D56" s="16" t="s">
        <v>312</v>
      </c>
      <c r="E56" s="663">
        <v>601</v>
      </c>
      <c r="F56" s="663" t="s">
        <v>3009</v>
      </c>
      <c r="G56" s="304"/>
      <c r="H56" s="148"/>
    </row>
    <row r="57" spans="1:8" ht="12.6">
      <c r="A57" s="100" t="s">
        <v>313</v>
      </c>
      <c r="D57" s="16" t="s">
        <v>314</v>
      </c>
      <c r="E57" s="663">
        <v>1318</v>
      </c>
      <c r="F57" s="663">
        <v>24</v>
      </c>
      <c r="G57" s="304">
        <v>0</v>
      </c>
      <c r="H57" s="148"/>
    </row>
    <row r="58" spans="1:8" s="17" customFormat="1" ht="25.15" customHeight="1">
      <c r="A58" s="102" t="s">
        <v>315</v>
      </c>
      <c r="C58" s="17" t="s">
        <v>316</v>
      </c>
      <c r="E58" s="663">
        <v>20655</v>
      </c>
      <c r="F58" s="663">
        <v>2340</v>
      </c>
      <c r="G58" s="304">
        <v>2.9000000000000004</v>
      </c>
      <c r="H58" s="148"/>
    </row>
    <row r="59" spans="1:8" ht="12.6">
      <c r="A59" s="100" t="s">
        <v>317</v>
      </c>
      <c r="D59" s="16" t="s">
        <v>318</v>
      </c>
      <c r="E59" s="663">
        <v>1929</v>
      </c>
      <c r="F59" s="663">
        <v>18</v>
      </c>
      <c r="G59" s="304">
        <v>0</v>
      </c>
      <c r="H59" s="148"/>
    </row>
    <row r="60" spans="1:8" ht="12.6">
      <c r="A60" s="100" t="s">
        <v>319</v>
      </c>
      <c r="D60" s="16" t="s">
        <v>320</v>
      </c>
      <c r="E60" s="663">
        <v>8428</v>
      </c>
      <c r="F60" s="663">
        <v>1530</v>
      </c>
      <c r="G60" s="304">
        <v>1.9</v>
      </c>
      <c r="H60" s="148"/>
    </row>
    <row r="61" spans="1:8" ht="12.6">
      <c r="A61" s="100" t="s">
        <v>321</v>
      </c>
      <c r="D61" s="16" t="s">
        <v>322</v>
      </c>
      <c r="E61" s="663">
        <v>3692</v>
      </c>
      <c r="F61" s="663">
        <v>93</v>
      </c>
      <c r="G61" s="304">
        <v>0.1</v>
      </c>
      <c r="H61" s="148"/>
    </row>
    <row r="62" spans="1:8" ht="12.6">
      <c r="A62" s="100" t="s">
        <v>323</v>
      </c>
      <c r="D62" s="16" t="s">
        <v>324</v>
      </c>
      <c r="E62" s="663">
        <v>1589</v>
      </c>
      <c r="F62" s="663">
        <v>405</v>
      </c>
      <c r="G62" s="304">
        <v>0.5</v>
      </c>
      <c r="H62" s="148"/>
    </row>
    <row r="63" spans="1:8" ht="12.6">
      <c r="A63" s="100" t="s">
        <v>325</v>
      </c>
      <c r="D63" s="16" t="s">
        <v>326</v>
      </c>
      <c r="E63" s="663">
        <v>5017</v>
      </c>
      <c r="F63" s="663">
        <v>294</v>
      </c>
      <c r="G63" s="304">
        <v>0.4</v>
      </c>
      <c r="H63" s="148"/>
    </row>
    <row r="64" spans="1:8" ht="25.15" customHeight="1">
      <c r="A64" s="102" t="s">
        <v>210</v>
      </c>
      <c r="B64" s="17" t="s">
        <v>327</v>
      </c>
      <c r="C64" s="17"/>
      <c r="D64" s="17"/>
      <c r="E64" s="148">
        <v>77978</v>
      </c>
      <c r="F64" s="148">
        <v>6284</v>
      </c>
      <c r="G64" s="237">
        <v>7.7</v>
      </c>
      <c r="H64" s="148"/>
    </row>
    <row r="65" spans="1:8" ht="25.15" customHeight="1">
      <c r="A65" s="100" t="s">
        <v>328</v>
      </c>
      <c r="C65" s="16" t="s">
        <v>2379</v>
      </c>
      <c r="E65" s="663">
        <v>2786</v>
      </c>
      <c r="F65" s="663">
        <v>129</v>
      </c>
      <c r="G65" s="304">
        <v>0.2</v>
      </c>
      <c r="H65" s="148"/>
    </row>
    <row r="66" spans="1:8" ht="12.6">
      <c r="A66" s="100" t="s">
        <v>329</v>
      </c>
      <c r="C66" s="16" t="s">
        <v>2378</v>
      </c>
      <c r="E66" s="663">
        <v>1285</v>
      </c>
      <c r="F66" s="663">
        <v>0</v>
      </c>
      <c r="G66" s="304">
        <v>0</v>
      </c>
      <c r="H66" s="148"/>
    </row>
    <row r="67" spans="1:8" ht="12.6">
      <c r="A67" s="100" t="s">
        <v>330</v>
      </c>
      <c r="C67" s="16" t="s">
        <v>2380</v>
      </c>
      <c r="E67" s="663">
        <v>1630</v>
      </c>
      <c r="F67" s="663" t="s">
        <v>3009</v>
      </c>
      <c r="G67" s="304"/>
      <c r="H67" s="148"/>
    </row>
    <row r="68" spans="1:8" ht="12.6">
      <c r="A68" s="100" t="s">
        <v>331</v>
      </c>
      <c r="C68" s="16" t="s">
        <v>2381</v>
      </c>
      <c r="E68" s="663">
        <v>1228</v>
      </c>
      <c r="F68" s="663" t="s">
        <v>3010</v>
      </c>
      <c r="G68" s="304"/>
      <c r="H68" s="148"/>
    </row>
    <row r="69" spans="1:8" ht="12.6">
      <c r="A69" s="100" t="s">
        <v>332</v>
      </c>
      <c r="C69" s="16" t="s">
        <v>2382</v>
      </c>
      <c r="E69" s="663">
        <v>321</v>
      </c>
      <c r="F69" s="663">
        <v>51</v>
      </c>
      <c r="G69" s="304">
        <v>0.1</v>
      </c>
      <c r="H69" s="148"/>
    </row>
    <row r="70" spans="1:8" ht="25.15" customHeight="1">
      <c r="A70" s="102" t="s">
        <v>333</v>
      </c>
      <c r="B70" s="17"/>
      <c r="C70" s="17" t="s">
        <v>334</v>
      </c>
      <c r="E70" s="663">
        <v>3575</v>
      </c>
      <c r="F70" s="663">
        <v>400</v>
      </c>
      <c r="G70" s="304">
        <v>0.5</v>
      </c>
      <c r="H70" s="148"/>
    </row>
    <row r="71" spans="1:8" ht="12.6">
      <c r="A71" s="100" t="s">
        <v>335</v>
      </c>
      <c r="D71" s="16" t="s">
        <v>336</v>
      </c>
      <c r="E71" s="663">
        <v>325</v>
      </c>
      <c r="F71" s="663">
        <v>65</v>
      </c>
      <c r="G71" s="304">
        <v>0.1</v>
      </c>
      <c r="H71" s="148"/>
    </row>
    <row r="72" spans="1:8" ht="12.6">
      <c r="A72" s="100" t="s">
        <v>337</v>
      </c>
      <c r="D72" s="16" t="s">
        <v>338</v>
      </c>
      <c r="E72" s="663">
        <v>518</v>
      </c>
      <c r="F72" s="663">
        <v>97</v>
      </c>
      <c r="G72" s="304">
        <v>0.1</v>
      </c>
      <c r="H72" s="148"/>
    </row>
    <row r="73" spans="1:8" ht="12.6">
      <c r="A73" s="100" t="s">
        <v>339</v>
      </c>
      <c r="D73" s="16" t="s">
        <v>340</v>
      </c>
      <c r="E73" s="663">
        <v>503</v>
      </c>
      <c r="F73" s="663">
        <v>34</v>
      </c>
      <c r="G73" s="304">
        <v>0</v>
      </c>
      <c r="H73" s="148"/>
    </row>
    <row r="74" spans="1:8" ht="12.6">
      <c r="A74" s="100" t="s">
        <v>341</v>
      </c>
      <c r="D74" s="16" t="s">
        <v>342</v>
      </c>
      <c r="E74" s="663">
        <v>247</v>
      </c>
      <c r="F74" s="663">
        <v>27</v>
      </c>
      <c r="G74" s="304">
        <v>0</v>
      </c>
      <c r="H74" s="148"/>
    </row>
    <row r="75" spans="1:8" ht="12.6">
      <c r="A75" s="100" t="s">
        <v>343</v>
      </c>
      <c r="D75" s="16" t="s">
        <v>344</v>
      </c>
      <c r="E75" s="663">
        <v>465</v>
      </c>
      <c r="F75" s="663">
        <v>35</v>
      </c>
      <c r="G75" s="304">
        <v>0</v>
      </c>
      <c r="H75" s="148"/>
    </row>
    <row r="76" spans="1:8" ht="12.6">
      <c r="A76" s="100" t="s">
        <v>345</v>
      </c>
      <c r="D76" s="16" t="s">
        <v>346</v>
      </c>
      <c r="E76" s="663">
        <v>1170</v>
      </c>
      <c r="F76" s="663">
        <v>129</v>
      </c>
      <c r="G76" s="304">
        <v>0.2</v>
      </c>
      <c r="H76" s="148"/>
    </row>
    <row r="77" spans="1:8" ht="12.6">
      <c r="A77" s="100" t="s">
        <v>347</v>
      </c>
      <c r="D77" s="16" t="s">
        <v>348</v>
      </c>
      <c r="E77" s="663">
        <v>347</v>
      </c>
      <c r="F77" s="663">
        <v>13</v>
      </c>
      <c r="G77" s="304">
        <v>0</v>
      </c>
      <c r="H77" s="148"/>
    </row>
    <row r="78" spans="1:8" s="17" customFormat="1" ht="25.15" customHeight="1">
      <c r="A78" s="102" t="s">
        <v>349</v>
      </c>
      <c r="C78" s="17" t="s">
        <v>350</v>
      </c>
      <c r="E78" s="663">
        <v>16546</v>
      </c>
      <c r="F78" s="663">
        <v>4540</v>
      </c>
      <c r="G78" s="304">
        <v>5.6000000000000005</v>
      </c>
      <c r="H78" s="148"/>
    </row>
    <row r="79" spans="1:8" ht="12.6">
      <c r="A79" s="100" t="s">
        <v>351</v>
      </c>
      <c r="D79" s="16" t="s">
        <v>352</v>
      </c>
      <c r="E79" s="663">
        <v>1865</v>
      </c>
      <c r="F79" s="663">
        <v>105</v>
      </c>
      <c r="G79" s="304">
        <v>0.1</v>
      </c>
      <c r="H79" s="148"/>
    </row>
    <row r="80" spans="1:8" ht="12.6">
      <c r="A80" s="100" t="s">
        <v>353</v>
      </c>
      <c r="D80" s="16" t="s">
        <v>354</v>
      </c>
      <c r="E80" s="663">
        <v>3678</v>
      </c>
      <c r="F80" s="663">
        <v>1207</v>
      </c>
      <c r="G80" s="304">
        <v>1.5</v>
      </c>
      <c r="H80" s="148"/>
    </row>
    <row r="81" spans="1:8" ht="12.6">
      <c r="A81" s="100" t="s">
        <v>355</v>
      </c>
      <c r="D81" s="16" t="s">
        <v>356</v>
      </c>
      <c r="E81" s="663">
        <v>5845</v>
      </c>
      <c r="F81" s="663">
        <v>3197</v>
      </c>
      <c r="G81" s="304">
        <v>3.9</v>
      </c>
      <c r="H81" s="148"/>
    </row>
    <row r="82" spans="1:8" ht="12.6">
      <c r="A82" s="100" t="s">
        <v>357</v>
      </c>
      <c r="D82" s="16" t="s">
        <v>358</v>
      </c>
      <c r="E82" s="663">
        <v>5158</v>
      </c>
      <c r="F82" s="663">
        <v>31</v>
      </c>
      <c r="G82" s="304">
        <v>0</v>
      </c>
      <c r="H82" s="148"/>
    </row>
    <row r="83" spans="1:8" s="17" customFormat="1" ht="25.15" customHeight="1">
      <c r="A83" s="102" t="s">
        <v>359</v>
      </c>
      <c r="C83" s="17" t="s">
        <v>360</v>
      </c>
      <c r="E83" s="663">
        <v>50607</v>
      </c>
      <c r="F83" s="663">
        <v>1143</v>
      </c>
      <c r="G83" s="304">
        <v>1.4000000000000001</v>
      </c>
      <c r="H83" s="148"/>
    </row>
    <row r="84" spans="1:8" ht="12.6">
      <c r="A84" s="100" t="s">
        <v>361</v>
      </c>
      <c r="D84" s="16" t="s">
        <v>362</v>
      </c>
      <c r="E84" s="663">
        <v>24296</v>
      </c>
      <c r="F84" s="663">
        <v>28</v>
      </c>
      <c r="G84" s="304">
        <v>0</v>
      </c>
      <c r="H84" s="148"/>
    </row>
    <row r="85" spans="1:8" ht="12.6">
      <c r="A85" s="100" t="s">
        <v>363</v>
      </c>
      <c r="D85" s="16" t="s">
        <v>364</v>
      </c>
      <c r="E85" s="663">
        <v>3622</v>
      </c>
      <c r="F85" s="663">
        <v>166</v>
      </c>
      <c r="G85" s="304">
        <v>0.2</v>
      </c>
      <c r="H85" s="148"/>
    </row>
    <row r="86" spans="1:8" ht="12.6">
      <c r="A86" s="100" t="s">
        <v>365</v>
      </c>
      <c r="D86" s="16" t="s">
        <v>366</v>
      </c>
      <c r="E86" s="663">
        <v>9783</v>
      </c>
      <c r="F86" s="663">
        <v>5</v>
      </c>
      <c r="G86" s="304">
        <v>0</v>
      </c>
      <c r="H86" s="148"/>
    </row>
    <row r="87" spans="1:8" ht="12.6">
      <c r="A87" s="100" t="s">
        <v>367</v>
      </c>
      <c r="D87" s="16" t="s">
        <v>368</v>
      </c>
      <c r="E87" s="663">
        <v>10478</v>
      </c>
      <c r="F87" s="663">
        <v>757</v>
      </c>
      <c r="G87" s="304">
        <v>0.89999999999999991</v>
      </c>
      <c r="H87" s="148"/>
    </row>
    <row r="88" spans="1:8" ht="12.6">
      <c r="A88" s="100" t="s">
        <v>369</v>
      </c>
      <c r="D88" s="16" t="s">
        <v>370</v>
      </c>
      <c r="E88" s="663">
        <v>2428</v>
      </c>
      <c r="F88" s="663">
        <v>187</v>
      </c>
      <c r="G88" s="304">
        <v>0.2</v>
      </c>
      <c r="H88" s="148"/>
    </row>
    <row r="89" spans="1:8" ht="25.15" customHeight="1">
      <c r="A89" s="102" t="s">
        <v>212</v>
      </c>
      <c r="B89" s="17" t="s">
        <v>371</v>
      </c>
      <c r="C89" s="17"/>
      <c r="E89" s="148">
        <v>37057</v>
      </c>
      <c r="F89" s="148">
        <v>10021</v>
      </c>
      <c r="G89" s="237">
        <v>12.3</v>
      </c>
      <c r="H89" s="148"/>
    </row>
    <row r="90" spans="1:8" ht="25.15" customHeight="1">
      <c r="A90" s="102" t="s">
        <v>372</v>
      </c>
      <c r="B90" s="17"/>
      <c r="C90" s="17" t="s">
        <v>2423</v>
      </c>
      <c r="D90" s="17"/>
      <c r="E90" s="663">
        <v>3953</v>
      </c>
      <c r="F90" s="663">
        <v>1079</v>
      </c>
      <c r="G90" s="304">
        <v>1.3</v>
      </c>
      <c r="H90" s="148"/>
    </row>
    <row r="91" spans="1:8" ht="12.6">
      <c r="A91" s="102" t="s">
        <v>373</v>
      </c>
      <c r="B91" s="17"/>
      <c r="C91" s="17" t="s">
        <v>2383</v>
      </c>
      <c r="D91" s="17"/>
      <c r="E91" s="663">
        <v>8027</v>
      </c>
      <c r="F91" s="663">
        <v>3916</v>
      </c>
      <c r="G91" s="304">
        <v>4.8</v>
      </c>
      <c r="H91" s="148"/>
    </row>
    <row r="92" spans="1:8" ht="12.6">
      <c r="A92" s="102" t="s">
        <v>374</v>
      </c>
      <c r="B92" s="17"/>
      <c r="C92" s="17" t="s">
        <v>2384</v>
      </c>
      <c r="D92" s="17"/>
      <c r="E92" s="663">
        <v>4255</v>
      </c>
      <c r="F92" s="663">
        <v>1484</v>
      </c>
      <c r="G92" s="304">
        <v>1.7999999999999998</v>
      </c>
      <c r="H92" s="148"/>
    </row>
    <row r="93" spans="1:8" ht="12.6">
      <c r="A93" s="102" t="s">
        <v>375</v>
      </c>
      <c r="B93" s="17"/>
      <c r="C93" s="17" t="s">
        <v>2424</v>
      </c>
      <c r="D93" s="17"/>
      <c r="E93" s="663">
        <v>174</v>
      </c>
      <c r="F93" s="663" t="s">
        <v>3009</v>
      </c>
      <c r="G93" s="304"/>
      <c r="H93" s="148"/>
    </row>
    <row r="94" spans="1:8" s="17" customFormat="1" ht="25.15" customHeight="1">
      <c r="A94" s="102" t="s">
        <v>376</v>
      </c>
      <c r="C94" s="17" t="s">
        <v>377</v>
      </c>
      <c r="E94" s="663">
        <v>3791</v>
      </c>
      <c r="F94" s="663">
        <v>555</v>
      </c>
      <c r="G94" s="304">
        <v>0.70000000000000007</v>
      </c>
      <c r="H94" s="148"/>
    </row>
    <row r="95" spans="1:8" ht="12.6">
      <c r="A95" s="100" t="s">
        <v>378</v>
      </c>
      <c r="D95" s="16" t="s">
        <v>379</v>
      </c>
      <c r="E95" s="663">
        <v>503</v>
      </c>
      <c r="F95" s="663">
        <v>86</v>
      </c>
      <c r="G95" s="304">
        <v>0.1</v>
      </c>
      <c r="H95" s="148"/>
    </row>
    <row r="96" spans="1:8" ht="12.6">
      <c r="A96" s="100" t="s">
        <v>380</v>
      </c>
      <c r="D96" s="16" t="s">
        <v>381</v>
      </c>
      <c r="E96" s="663">
        <v>539</v>
      </c>
      <c r="F96" s="663">
        <v>55</v>
      </c>
      <c r="G96" s="304">
        <v>0.1</v>
      </c>
      <c r="H96" s="148"/>
    </row>
    <row r="97" spans="1:8" ht="12.6">
      <c r="A97" s="100" t="s">
        <v>382</v>
      </c>
      <c r="D97" s="16" t="s">
        <v>383</v>
      </c>
      <c r="E97" s="663">
        <v>468</v>
      </c>
      <c r="F97" s="663">
        <v>45</v>
      </c>
      <c r="G97" s="304">
        <v>0.1</v>
      </c>
      <c r="H97" s="148"/>
    </row>
    <row r="98" spans="1:8" ht="12.6">
      <c r="A98" s="100" t="s">
        <v>384</v>
      </c>
      <c r="D98" s="16" t="s">
        <v>385</v>
      </c>
      <c r="E98" s="663">
        <v>264</v>
      </c>
      <c r="F98" s="663">
        <v>30</v>
      </c>
      <c r="G98" s="304">
        <v>0</v>
      </c>
      <c r="H98" s="148"/>
    </row>
    <row r="99" spans="1:8" ht="12.6">
      <c r="A99" s="100" t="s">
        <v>386</v>
      </c>
      <c r="D99" s="16" t="s">
        <v>387</v>
      </c>
      <c r="E99" s="663">
        <v>520</v>
      </c>
      <c r="F99" s="663">
        <v>65</v>
      </c>
      <c r="G99" s="304">
        <v>0.1</v>
      </c>
      <c r="H99" s="148"/>
    </row>
    <row r="100" spans="1:8" ht="12.6">
      <c r="A100" s="100" t="s">
        <v>388</v>
      </c>
      <c r="D100" s="16" t="s">
        <v>389</v>
      </c>
      <c r="E100" s="663">
        <v>376</v>
      </c>
      <c r="F100" s="663">
        <v>17</v>
      </c>
      <c r="G100" s="304">
        <v>0</v>
      </c>
      <c r="H100" s="148"/>
    </row>
    <row r="101" spans="1:8" ht="12.6">
      <c r="A101" s="100" t="s">
        <v>390</v>
      </c>
      <c r="D101" s="16" t="s">
        <v>391</v>
      </c>
      <c r="E101" s="663">
        <v>476</v>
      </c>
      <c r="F101" s="663">
        <v>85</v>
      </c>
      <c r="G101" s="304">
        <v>0.1</v>
      </c>
      <c r="H101" s="148"/>
    </row>
    <row r="102" spans="1:8" ht="12.6">
      <c r="A102" s="100" t="s">
        <v>392</v>
      </c>
      <c r="D102" s="16" t="s">
        <v>393</v>
      </c>
      <c r="E102" s="663">
        <v>645</v>
      </c>
      <c r="F102" s="663">
        <v>172</v>
      </c>
      <c r="G102" s="304">
        <v>0.2</v>
      </c>
      <c r="H102" s="148"/>
    </row>
    <row r="103" spans="1:8" s="17" customFormat="1" ht="25.15" customHeight="1">
      <c r="A103" s="102" t="s">
        <v>394</v>
      </c>
      <c r="C103" s="17" t="s">
        <v>395</v>
      </c>
      <c r="E103" s="663">
        <v>4992</v>
      </c>
      <c r="F103" s="663">
        <v>2234</v>
      </c>
      <c r="G103" s="304">
        <v>2.7</v>
      </c>
      <c r="H103" s="148"/>
    </row>
    <row r="104" spans="1:8" ht="12.6">
      <c r="A104" s="100" t="s">
        <v>396</v>
      </c>
      <c r="D104" s="16" t="s">
        <v>397</v>
      </c>
      <c r="E104" s="663">
        <v>440</v>
      </c>
      <c r="F104" s="663">
        <v>37</v>
      </c>
      <c r="G104" s="304">
        <v>0</v>
      </c>
      <c r="H104" s="148"/>
    </row>
    <row r="105" spans="1:8" ht="12.6">
      <c r="A105" s="100" t="s">
        <v>398</v>
      </c>
      <c r="D105" s="16" t="s">
        <v>399</v>
      </c>
      <c r="E105" s="663">
        <v>659</v>
      </c>
      <c r="F105" s="663">
        <v>45</v>
      </c>
      <c r="G105" s="304">
        <v>0.1</v>
      </c>
      <c r="H105" s="148"/>
    </row>
    <row r="106" spans="1:8" ht="12.6">
      <c r="A106" s="100" t="s">
        <v>400</v>
      </c>
      <c r="D106" s="16" t="s">
        <v>401</v>
      </c>
      <c r="E106" s="663">
        <v>1254</v>
      </c>
      <c r="F106" s="663">
        <v>994</v>
      </c>
      <c r="G106" s="304">
        <v>1.2</v>
      </c>
      <c r="H106" s="148"/>
    </row>
    <row r="107" spans="1:8" ht="12.6">
      <c r="A107" s="100" t="s">
        <v>402</v>
      </c>
      <c r="D107" s="16" t="s">
        <v>403</v>
      </c>
      <c r="E107" s="663">
        <v>796</v>
      </c>
      <c r="F107" s="663">
        <v>391</v>
      </c>
      <c r="G107" s="304">
        <v>0.5</v>
      </c>
      <c r="H107" s="148"/>
    </row>
    <row r="108" spans="1:8" ht="12.6">
      <c r="A108" s="100" t="s">
        <v>404</v>
      </c>
      <c r="D108" s="16" t="s">
        <v>405</v>
      </c>
      <c r="E108" s="663">
        <v>981</v>
      </c>
      <c r="F108" s="663">
        <v>582</v>
      </c>
      <c r="G108" s="304">
        <v>0.70000000000000007</v>
      </c>
      <c r="H108" s="148"/>
    </row>
    <row r="109" spans="1:8" ht="12.6">
      <c r="A109" s="100" t="s">
        <v>406</v>
      </c>
      <c r="D109" s="16" t="s">
        <v>407</v>
      </c>
      <c r="E109" s="663">
        <v>497</v>
      </c>
      <c r="F109" s="663">
        <v>154</v>
      </c>
      <c r="G109" s="304">
        <v>0.2</v>
      </c>
      <c r="H109" s="148"/>
    </row>
    <row r="110" spans="1:8" ht="12.6">
      <c r="A110" s="100" t="s">
        <v>408</v>
      </c>
      <c r="D110" s="16" t="s">
        <v>409</v>
      </c>
      <c r="E110" s="663">
        <v>365</v>
      </c>
      <c r="F110" s="663">
        <v>31</v>
      </c>
      <c r="G110" s="304">
        <v>0</v>
      </c>
      <c r="H110" s="148"/>
    </row>
    <row r="111" spans="1:8" s="17" customFormat="1" ht="25.15" customHeight="1">
      <c r="A111" s="102" t="s">
        <v>410</v>
      </c>
      <c r="C111" s="17" t="s">
        <v>411</v>
      </c>
      <c r="E111" s="663">
        <v>5283</v>
      </c>
      <c r="F111" s="663" t="s">
        <v>3009</v>
      </c>
      <c r="G111" s="304"/>
      <c r="H111" s="148"/>
    </row>
    <row r="112" spans="1:8" ht="12.6">
      <c r="A112" s="100" t="s">
        <v>412</v>
      </c>
      <c r="D112" s="16" t="s">
        <v>413</v>
      </c>
      <c r="E112" s="663">
        <v>370</v>
      </c>
      <c r="F112" s="663">
        <v>0</v>
      </c>
      <c r="G112" s="304">
        <v>0</v>
      </c>
      <c r="H112" s="148"/>
    </row>
    <row r="113" spans="1:8" ht="12.6">
      <c r="A113" s="100" t="s">
        <v>414</v>
      </c>
      <c r="D113" s="16" t="s">
        <v>415</v>
      </c>
      <c r="E113" s="663">
        <v>2403</v>
      </c>
      <c r="F113" s="663" t="s">
        <v>3009</v>
      </c>
      <c r="G113" s="304"/>
      <c r="H113" s="148"/>
    </row>
    <row r="114" spans="1:8" ht="12.6">
      <c r="A114" s="100" t="s">
        <v>416</v>
      </c>
      <c r="D114" s="16" t="s">
        <v>417</v>
      </c>
      <c r="E114" s="663">
        <v>260</v>
      </c>
      <c r="F114" s="663">
        <v>0</v>
      </c>
      <c r="G114" s="304">
        <v>0</v>
      </c>
      <c r="H114" s="148"/>
    </row>
    <row r="115" spans="1:8" ht="12.6">
      <c r="A115" s="100" t="s">
        <v>418</v>
      </c>
      <c r="D115" s="16" t="s">
        <v>419</v>
      </c>
      <c r="E115" s="663">
        <v>499</v>
      </c>
      <c r="F115" s="663">
        <v>0</v>
      </c>
      <c r="G115" s="304">
        <v>0</v>
      </c>
      <c r="H115" s="148"/>
    </row>
    <row r="116" spans="1:8" ht="12.6">
      <c r="A116" s="100" t="s">
        <v>420</v>
      </c>
      <c r="D116" s="16" t="s">
        <v>421</v>
      </c>
      <c r="E116" s="663">
        <v>592</v>
      </c>
      <c r="F116" s="663">
        <v>0</v>
      </c>
      <c r="G116" s="304">
        <v>0</v>
      </c>
      <c r="H116" s="148"/>
    </row>
    <row r="117" spans="1:8" ht="12.6">
      <c r="A117" s="100" t="s">
        <v>422</v>
      </c>
      <c r="D117" s="16" t="s">
        <v>423</v>
      </c>
      <c r="E117" s="663">
        <v>435</v>
      </c>
      <c r="F117" s="663">
        <v>0</v>
      </c>
      <c r="G117" s="304">
        <v>0</v>
      </c>
      <c r="H117" s="148"/>
    </row>
    <row r="118" spans="1:8" ht="12.6">
      <c r="A118" s="100" t="s">
        <v>424</v>
      </c>
      <c r="D118" s="16" t="s">
        <v>425</v>
      </c>
      <c r="E118" s="663">
        <v>724</v>
      </c>
      <c r="F118" s="663">
        <v>0</v>
      </c>
      <c r="G118" s="304">
        <v>0</v>
      </c>
      <c r="H118" s="148"/>
    </row>
    <row r="119" spans="1:8" s="17" customFormat="1" ht="25.15" customHeight="1">
      <c r="A119" s="102" t="s">
        <v>426</v>
      </c>
      <c r="C119" s="17" t="s">
        <v>427</v>
      </c>
      <c r="E119" s="663">
        <v>1969</v>
      </c>
      <c r="F119" s="663">
        <v>148</v>
      </c>
      <c r="G119" s="304">
        <v>0.2</v>
      </c>
      <c r="H119" s="148"/>
    </row>
    <row r="120" spans="1:8" ht="12.6">
      <c r="A120" s="100" t="s">
        <v>428</v>
      </c>
      <c r="D120" s="16" t="s">
        <v>429</v>
      </c>
      <c r="E120" s="663">
        <v>201</v>
      </c>
      <c r="F120" s="663">
        <v>14</v>
      </c>
      <c r="G120" s="304">
        <v>0</v>
      </c>
      <c r="H120" s="148"/>
    </row>
    <row r="121" spans="1:8" ht="12.6">
      <c r="A121" s="100" t="s">
        <v>430</v>
      </c>
      <c r="D121" s="16" t="s">
        <v>431</v>
      </c>
      <c r="E121" s="663">
        <v>294</v>
      </c>
      <c r="F121" s="663">
        <v>22</v>
      </c>
      <c r="G121" s="304">
        <v>0</v>
      </c>
      <c r="H121" s="148"/>
    </row>
    <row r="122" spans="1:8" ht="12.6">
      <c r="A122" s="100" t="s">
        <v>432</v>
      </c>
      <c r="D122" s="16" t="s">
        <v>433</v>
      </c>
      <c r="E122" s="663">
        <v>296</v>
      </c>
      <c r="F122" s="663" t="s">
        <v>3009</v>
      </c>
      <c r="G122" s="304"/>
      <c r="H122" s="148"/>
    </row>
    <row r="123" spans="1:8" ht="12.6">
      <c r="A123" s="100" t="s">
        <v>434</v>
      </c>
      <c r="D123" s="16" t="s">
        <v>435</v>
      </c>
      <c r="E123" s="663">
        <v>313</v>
      </c>
      <c r="F123" s="663">
        <v>42</v>
      </c>
      <c r="G123" s="304">
        <v>0.1</v>
      </c>
      <c r="H123" s="148"/>
    </row>
    <row r="124" spans="1:8" ht="12.6">
      <c r="A124" s="100" t="s">
        <v>436</v>
      </c>
      <c r="D124" s="16" t="s">
        <v>437</v>
      </c>
      <c r="E124" s="663">
        <v>577</v>
      </c>
      <c r="F124" s="663">
        <v>57</v>
      </c>
      <c r="G124" s="304">
        <v>0.1</v>
      </c>
      <c r="H124" s="148"/>
    </row>
    <row r="125" spans="1:8" ht="12.6">
      <c r="A125" s="100" t="s">
        <v>438</v>
      </c>
      <c r="D125" s="16" t="s">
        <v>439</v>
      </c>
      <c r="E125" s="663">
        <v>116</v>
      </c>
      <c r="F125" s="663" t="s">
        <v>3009</v>
      </c>
      <c r="G125" s="304"/>
      <c r="H125" s="148"/>
    </row>
    <row r="126" spans="1:8" ht="12.6">
      <c r="A126" s="100" t="s">
        <v>440</v>
      </c>
      <c r="D126" s="16" t="s">
        <v>441</v>
      </c>
      <c r="E126" s="663">
        <v>172</v>
      </c>
      <c r="F126" s="663" t="s">
        <v>3010</v>
      </c>
      <c r="G126" s="304"/>
      <c r="H126" s="148"/>
    </row>
    <row r="127" spans="1:8" s="17" customFormat="1" ht="25.15" customHeight="1">
      <c r="A127" s="102" t="s">
        <v>442</v>
      </c>
      <c r="C127" s="17" t="s">
        <v>443</v>
      </c>
      <c r="E127" s="663">
        <v>4613</v>
      </c>
      <c r="F127" s="663">
        <v>600</v>
      </c>
      <c r="G127" s="304">
        <v>0.70000000000000007</v>
      </c>
      <c r="H127" s="148"/>
    </row>
    <row r="128" spans="1:8" ht="12.6">
      <c r="A128" s="100" t="s">
        <v>444</v>
      </c>
      <c r="D128" s="16" t="s">
        <v>445</v>
      </c>
      <c r="E128" s="663">
        <v>670</v>
      </c>
      <c r="F128" s="663">
        <v>0</v>
      </c>
      <c r="G128" s="304">
        <v>0</v>
      </c>
      <c r="H128" s="148"/>
    </row>
    <row r="129" spans="1:8" ht="12.6">
      <c r="A129" s="100" t="s">
        <v>446</v>
      </c>
      <c r="D129" s="16" t="s">
        <v>447</v>
      </c>
      <c r="E129" s="663">
        <v>972</v>
      </c>
      <c r="F129" s="663">
        <v>219</v>
      </c>
      <c r="G129" s="304">
        <v>0.3</v>
      </c>
      <c r="H129" s="148"/>
    </row>
    <row r="130" spans="1:8" ht="12.6">
      <c r="A130" s="100" t="s">
        <v>448</v>
      </c>
      <c r="D130" s="16" t="s">
        <v>449</v>
      </c>
      <c r="E130" s="663">
        <v>514</v>
      </c>
      <c r="F130" s="663">
        <v>0</v>
      </c>
      <c r="G130" s="304">
        <v>0</v>
      </c>
      <c r="H130" s="148"/>
    </row>
    <row r="131" spans="1:8" ht="12.6">
      <c r="A131" s="100" t="s">
        <v>450</v>
      </c>
      <c r="D131" s="16" t="s">
        <v>451</v>
      </c>
      <c r="E131" s="663">
        <v>761</v>
      </c>
      <c r="F131" s="663">
        <v>12</v>
      </c>
      <c r="G131" s="304">
        <v>0</v>
      </c>
      <c r="H131" s="148"/>
    </row>
    <row r="132" spans="1:8" ht="12.6">
      <c r="A132" s="100" t="s">
        <v>452</v>
      </c>
      <c r="D132" s="16" t="s">
        <v>453</v>
      </c>
      <c r="E132" s="663">
        <v>559</v>
      </c>
      <c r="F132" s="663">
        <v>0</v>
      </c>
      <c r="G132" s="304">
        <v>0</v>
      </c>
      <c r="H132" s="148"/>
    </row>
    <row r="133" spans="1:8" ht="12.6">
      <c r="A133" s="100" t="s">
        <v>454</v>
      </c>
      <c r="D133" s="16" t="s">
        <v>455</v>
      </c>
      <c r="E133" s="663">
        <v>567</v>
      </c>
      <c r="F133" s="663">
        <v>117</v>
      </c>
      <c r="G133" s="304">
        <v>0.1</v>
      </c>
      <c r="H133" s="148"/>
    </row>
    <row r="134" spans="1:8" ht="12.6">
      <c r="A134" s="100" t="s">
        <v>456</v>
      </c>
      <c r="D134" s="16" t="s">
        <v>457</v>
      </c>
      <c r="E134" s="663">
        <v>570</v>
      </c>
      <c r="F134" s="663">
        <v>252</v>
      </c>
      <c r="G134" s="304">
        <v>0.3</v>
      </c>
      <c r="H134" s="148"/>
    </row>
    <row r="135" spans="1:8" ht="25.15" customHeight="1">
      <c r="A135" s="102" t="s">
        <v>214</v>
      </c>
      <c r="B135" s="17" t="s">
        <v>458</v>
      </c>
      <c r="C135" s="17"/>
      <c r="D135" s="17"/>
      <c r="E135" s="148">
        <v>63709</v>
      </c>
      <c r="F135" s="148">
        <v>5920</v>
      </c>
      <c r="G135" s="237">
        <v>7.1999999999999993</v>
      </c>
      <c r="H135" s="148"/>
    </row>
    <row r="136" spans="1:8" ht="25.15" customHeight="1">
      <c r="A136" s="102" t="s">
        <v>459</v>
      </c>
      <c r="B136" s="17"/>
      <c r="C136" s="17" t="s">
        <v>2385</v>
      </c>
      <c r="D136" s="17"/>
      <c r="E136" s="663">
        <v>1458</v>
      </c>
      <c r="F136" s="663">
        <v>108</v>
      </c>
      <c r="G136" s="304">
        <v>0.1</v>
      </c>
      <c r="H136" s="148"/>
    </row>
    <row r="137" spans="1:8" ht="12.6">
      <c r="A137" s="102" t="s">
        <v>460</v>
      </c>
      <c r="B137" s="17"/>
      <c r="C137" s="17" t="s">
        <v>2407</v>
      </c>
      <c r="D137" s="17"/>
      <c r="E137" s="663">
        <v>2184</v>
      </c>
      <c r="F137" s="663">
        <v>318</v>
      </c>
      <c r="G137" s="304">
        <v>0.4</v>
      </c>
      <c r="H137" s="148"/>
    </row>
    <row r="138" spans="1:8" ht="12.6">
      <c r="A138" s="102" t="s">
        <v>461</v>
      </c>
      <c r="B138" s="17"/>
      <c r="C138" s="17" t="s">
        <v>2387</v>
      </c>
      <c r="D138" s="17"/>
      <c r="E138" s="663">
        <v>2312</v>
      </c>
      <c r="F138" s="663">
        <v>112</v>
      </c>
      <c r="G138" s="304">
        <v>0.1</v>
      </c>
      <c r="H138" s="148"/>
    </row>
    <row r="139" spans="1:8" ht="12.6">
      <c r="A139" s="102" t="s">
        <v>462</v>
      </c>
      <c r="B139" s="17"/>
      <c r="C139" s="17" t="s">
        <v>2386</v>
      </c>
      <c r="D139" s="17"/>
      <c r="E139" s="663">
        <v>871</v>
      </c>
      <c r="F139" s="663">
        <v>0</v>
      </c>
      <c r="G139" s="304">
        <v>0</v>
      </c>
      <c r="H139" s="148"/>
    </row>
    <row r="140" spans="1:8" s="17" customFormat="1" ht="25.15" customHeight="1">
      <c r="A140" s="102" t="s">
        <v>463</v>
      </c>
      <c r="C140" s="17" t="s">
        <v>464</v>
      </c>
      <c r="E140" s="663">
        <v>4517</v>
      </c>
      <c r="F140" s="663">
        <v>245</v>
      </c>
      <c r="G140" s="304">
        <v>0.3</v>
      </c>
      <c r="H140" s="148"/>
    </row>
    <row r="141" spans="1:8" ht="12.6">
      <c r="A141" s="100" t="s">
        <v>465</v>
      </c>
      <c r="D141" s="16" t="s">
        <v>466</v>
      </c>
      <c r="E141" s="663">
        <v>556</v>
      </c>
      <c r="F141" s="663">
        <v>8</v>
      </c>
      <c r="G141" s="304">
        <v>0</v>
      </c>
      <c r="H141" s="148"/>
    </row>
    <row r="142" spans="1:8" ht="12.6">
      <c r="A142" s="100" t="s">
        <v>467</v>
      </c>
      <c r="D142" s="16" t="s">
        <v>468</v>
      </c>
      <c r="E142" s="663">
        <v>764</v>
      </c>
      <c r="F142" s="663">
        <v>8</v>
      </c>
      <c r="G142" s="304">
        <v>0</v>
      </c>
      <c r="H142" s="148"/>
    </row>
    <row r="143" spans="1:8" ht="12.6">
      <c r="A143" s="100" t="s">
        <v>469</v>
      </c>
      <c r="D143" s="16" t="s">
        <v>470</v>
      </c>
      <c r="E143" s="663">
        <v>605</v>
      </c>
      <c r="F143" s="663">
        <v>18</v>
      </c>
      <c r="G143" s="304">
        <v>0</v>
      </c>
      <c r="H143" s="148"/>
    </row>
    <row r="144" spans="1:8" ht="12.6">
      <c r="A144" s="100" t="s">
        <v>471</v>
      </c>
      <c r="D144" s="16" t="s">
        <v>472</v>
      </c>
      <c r="E144" s="663">
        <v>627</v>
      </c>
      <c r="F144" s="663">
        <v>8</v>
      </c>
      <c r="G144" s="304">
        <v>0</v>
      </c>
      <c r="H144" s="148"/>
    </row>
    <row r="145" spans="1:8" ht="12.6">
      <c r="A145" s="100" t="s">
        <v>473</v>
      </c>
      <c r="D145" s="16" t="s">
        <v>474</v>
      </c>
      <c r="E145" s="663">
        <v>384</v>
      </c>
      <c r="F145" s="663">
        <v>58</v>
      </c>
      <c r="G145" s="304">
        <v>0.1</v>
      </c>
      <c r="H145" s="148"/>
    </row>
    <row r="146" spans="1:8" ht="12.6">
      <c r="A146" s="100" t="s">
        <v>475</v>
      </c>
      <c r="D146" s="16" t="s">
        <v>476</v>
      </c>
      <c r="E146" s="663">
        <v>610</v>
      </c>
      <c r="F146" s="663">
        <v>87</v>
      </c>
      <c r="G146" s="304">
        <v>0.1</v>
      </c>
      <c r="H146" s="148"/>
    </row>
    <row r="147" spans="1:8" ht="12.6">
      <c r="A147" s="100" t="s">
        <v>477</v>
      </c>
      <c r="D147" s="16" t="s">
        <v>478</v>
      </c>
      <c r="E147" s="663">
        <v>450</v>
      </c>
      <c r="F147" s="663">
        <v>11</v>
      </c>
      <c r="G147" s="304">
        <v>0</v>
      </c>
      <c r="H147" s="148"/>
    </row>
    <row r="148" spans="1:8" ht="12.6">
      <c r="A148" s="100" t="s">
        <v>479</v>
      </c>
      <c r="D148" s="16" t="s">
        <v>480</v>
      </c>
      <c r="E148" s="663">
        <v>521</v>
      </c>
      <c r="F148" s="663">
        <v>47</v>
      </c>
      <c r="G148" s="304">
        <v>0.1</v>
      </c>
      <c r="H148" s="148"/>
    </row>
    <row r="149" spans="1:8" s="17" customFormat="1" ht="25.15" customHeight="1">
      <c r="A149" s="102" t="s">
        <v>481</v>
      </c>
      <c r="C149" s="17" t="s">
        <v>482</v>
      </c>
      <c r="E149" s="663">
        <v>3176</v>
      </c>
      <c r="F149" s="663">
        <v>867</v>
      </c>
      <c r="G149" s="304">
        <v>1.0999999999999999</v>
      </c>
      <c r="H149" s="148"/>
    </row>
    <row r="150" spans="1:8" ht="12.6">
      <c r="A150" s="100" t="s">
        <v>483</v>
      </c>
      <c r="D150" s="16" t="s">
        <v>484</v>
      </c>
      <c r="E150" s="663">
        <v>565</v>
      </c>
      <c r="F150" s="663">
        <v>174</v>
      </c>
      <c r="G150" s="304">
        <v>0.2</v>
      </c>
      <c r="H150" s="148"/>
    </row>
    <row r="151" spans="1:8" ht="12.6">
      <c r="A151" s="100" t="s">
        <v>485</v>
      </c>
      <c r="D151" s="16" t="s">
        <v>486</v>
      </c>
      <c r="E151" s="663">
        <v>1093</v>
      </c>
      <c r="F151" s="663">
        <v>209</v>
      </c>
      <c r="G151" s="304">
        <v>0.3</v>
      </c>
      <c r="H151" s="148"/>
    </row>
    <row r="152" spans="1:8" ht="12.6">
      <c r="A152" s="100" t="s">
        <v>487</v>
      </c>
      <c r="D152" s="16" t="s">
        <v>488</v>
      </c>
      <c r="E152" s="663">
        <v>476</v>
      </c>
      <c r="F152" s="663">
        <v>180</v>
      </c>
      <c r="G152" s="304">
        <v>0.2</v>
      </c>
      <c r="H152" s="148"/>
    </row>
    <row r="153" spans="1:8" ht="12.6">
      <c r="A153" s="100" t="s">
        <v>489</v>
      </c>
      <c r="D153" s="16" t="s">
        <v>490</v>
      </c>
      <c r="E153" s="663">
        <v>513</v>
      </c>
      <c r="F153" s="663">
        <v>240</v>
      </c>
      <c r="G153" s="304">
        <v>0.3</v>
      </c>
      <c r="H153" s="148"/>
    </row>
    <row r="154" spans="1:8" ht="12.6">
      <c r="A154" s="100" t="s">
        <v>491</v>
      </c>
      <c r="D154" s="16" t="s">
        <v>492</v>
      </c>
      <c r="E154" s="663">
        <v>529</v>
      </c>
      <c r="F154" s="663">
        <v>64</v>
      </c>
      <c r="G154" s="304">
        <v>0.1</v>
      </c>
      <c r="H154" s="148"/>
    </row>
    <row r="155" spans="1:8" s="17" customFormat="1" ht="25.15" customHeight="1">
      <c r="A155" s="102" t="s">
        <v>493</v>
      </c>
      <c r="C155" s="17" t="s">
        <v>494</v>
      </c>
      <c r="E155" s="663">
        <v>46304</v>
      </c>
      <c r="F155" s="663">
        <v>3893</v>
      </c>
      <c r="G155" s="304">
        <v>4.8</v>
      </c>
      <c r="H155" s="148"/>
    </row>
    <row r="156" spans="1:8" ht="12.6">
      <c r="A156" s="100" t="s">
        <v>495</v>
      </c>
      <c r="D156" s="16" t="s">
        <v>496</v>
      </c>
      <c r="E156" s="663">
        <v>25562</v>
      </c>
      <c r="F156" s="663" t="s">
        <v>3009</v>
      </c>
      <c r="G156" s="304"/>
      <c r="H156" s="148"/>
    </row>
    <row r="157" spans="1:8" ht="12.6">
      <c r="A157" s="100" t="s">
        <v>497</v>
      </c>
      <c r="D157" s="16" t="s">
        <v>498</v>
      </c>
      <c r="E157" s="663">
        <v>2719</v>
      </c>
      <c r="F157" s="663" t="s">
        <v>3010</v>
      </c>
      <c r="G157" s="304"/>
      <c r="H157" s="148"/>
    </row>
    <row r="158" spans="1:8" ht="12.6">
      <c r="A158" s="100" t="s">
        <v>499</v>
      </c>
      <c r="D158" s="16" t="s">
        <v>500</v>
      </c>
      <c r="E158" s="663">
        <v>3984</v>
      </c>
      <c r="F158" s="663">
        <v>1414</v>
      </c>
      <c r="G158" s="304">
        <v>1.7000000000000002</v>
      </c>
      <c r="H158" s="148"/>
    </row>
    <row r="159" spans="1:8" ht="12.6">
      <c r="A159" s="100" t="s">
        <v>501</v>
      </c>
      <c r="D159" s="16" t="s">
        <v>502</v>
      </c>
      <c r="E159" s="663">
        <v>5953</v>
      </c>
      <c r="F159" s="663">
        <v>961</v>
      </c>
      <c r="G159" s="304">
        <v>1.2</v>
      </c>
      <c r="H159" s="148"/>
    </row>
    <row r="160" spans="1:8" ht="12.6">
      <c r="A160" s="100" t="s">
        <v>503</v>
      </c>
      <c r="D160" s="16" t="s">
        <v>504</v>
      </c>
      <c r="E160" s="663">
        <v>1179</v>
      </c>
      <c r="F160" s="663">
        <v>120</v>
      </c>
      <c r="G160" s="304">
        <v>0.1</v>
      </c>
      <c r="H160" s="148"/>
    </row>
    <row r="161" spans="1:8" ht="12.6">
      <c r="A161" s="100" t="s">
        <v>505</v>
      </c>
      <c r="D161" s="16" t="s">
        <v>506</v>
      </c>
      <c r="E161" s="663">
        <v>4680</v>
      </c>
      <c r="F161" s="663">
        <v>1363</v>
      </c>
      <c r="G161" s="304">
        <v>1.7000000000000002</v>
      </c>
      <c r="H161" s="148"/>
    </row>
    <row r="162" spans="1:8" ht="12.6">
      <c r="A162" s="100" t="s">
        <v>507</v>
      </c>
      <c r="D162" s="16" t="s">
        <v>508</v>
      </c>
      <c r="E162" s="663">
        <v>2227</v>
      </c>
      <c r="F162" s="663" t="s">
        <v>3009</v>
      </c>
      <c r="G162" s="304"/>
      <c r="H162" s="148"/>
    </row>
    <row r="163" spans="1:8" s="17" customFormat="1" ht="25.15" customHeight="1">
      <c r="A163" s="102" t="s">
        <v>509</v>
      </c>
      <c r="C163" s="17" t="s">
        <v>510</v>
      </c>
      <c r="E163" s="663">
        <v>2887</v>
      </c>
      <c r="F163" s="663">
        <v>377</v>
      </c>
      <c r="G163" s="304">
        <v>0.5</v>
      </c>
      <c r="H163" s="148"/>
    </row>
    <row r="164" spans="1:8" ht="12.6">
      <c r="A164" s="100" t="s">
        <v>511</v>
      </c>
      <c r="D164" s="16" t="s">
        <v>512</v>
      </c>
      <c r="E164" s="663">
        <v>502</v>
      </c>
      <c r="F164" s="663">
        <v>114</v>
      </c>
      <c r="G164" s="304">
        <v>0.1</v>
      </c>
      <c r="H164" s="148"/>
    </row>
    <row r="165" spans="1:8" ht="12.6">
      <c r="A165" s="100" t="s">
        <v>513</v>
      </c>
      <c r="D165" s="16" t="s">
        <v>514</v>
      </c>
      <c r="E165" s="663">
        <v>332</v>
      </c>
      <c r="F165" s="663">
        <v>78</v>
      </c>
      <c r="G165" s="304">
        <v>0.1</v>
      </c>
      <c r="H165" s="148"/>
    </row>
    <row r="166" spans="1:8" ht="12.6">
      <c r="A166" s="100" t="s">
        <v>515</v>
      </c>
      <c r="D166" s="16" t="s">
        <v>516</v>
      </c>
      <c r="E166" s="663">
        <v>515</v>
      </c>
      <c r="F166" s="663">
        <v>15</v>
      </c>
      <c r="G166" s="304">
        <v>0</v>
      </c>
      <c r="H166" s="148"/>
    </row>
    <row r="167" spans="1:8" ht="12.6">
      <c r="A167" s="100" t="s">
        <v>517</v>
      </c>
      <c r="D167" s="16" t="s">
        <v>518</v>
      </c>
      <c r="E167" s="663">
        <v>503</v>
      </c>
      <c r="F167" s="663">
        <v>28</v>
      </c>
      <c r="G167" s="304">
        <v>0</v>
      </c>
      <c r="H167" s="148"/>
    </row>
    <row r="168" spans="1:8" ht="12.6">
      <c r="A168" s="100" t="s">
        <v>519</v>
      </c>
      <c r="D168" s="16" t="s">
        <v>520</v>
      </c>
      <c r="E168" s="663">
        <v>479</v>
      </c>
      <c r="F168" s="663">
        <v>97</v>
      </c>
      <c r="G168" s="304">
        <v>0.1</v>
      </c>
      <c r="H168" s="148"/>
    </row>
    <row r="169" spans="1:8" ht="12.6">
      <c r="A169" s="100" t="s">
        <v>521</v>
      </c>
      <c r="D169" s="16" t="s">
        <v>522</v>
      </c>
      <c r="E169" s="663">
        <v>556</v>
      </c>
      <c r="F169" s="663">
        <v>45</v>
      </c>
      <c r="G169" s="304">
        <v>0.1</v>
      </c>
      <c r="H169" s="148"/>
    </row>
    <row r="170" spans="1:8" ht="25.15" customHeight="1">
      <c r="A170" s="102" t="s">
        <v>216</v>
      </c>
      <c r="B170" s="17" t="s">
        <v>523</v>
      </c>
      <c r="C170" s="17"/>
      <c r="D170" s="17"/>
      <c r="E170" s="148">
        <v>23737</v>
      </c>
      <c r="F170" s="148">
        <v>1572</v>
      </c>
      <c r="G170" s="237">
        <v>1.9</v>
      </c>
      <c r="H170" s="148"/>
    </row>
    <row r="171" spans="1:8" ht="25.15" customHeight="1">
      <c r="A171" s="102" t="s">
        <v>524</v>
      </c>
      <c r="B171" s="17"/>
      <c r="C171" s="17" t="s">
        <v>1012</v>
      </c>
      <c r="D171" s="17"/>
      <c r="E171" s="663">
        <v>751</v>
      </c>
      <c r="F171" s="663">
        <v>0</v>
      </c>
      <c r="G171" s="304">
        <v>0</v>
      </c>
      <c r="H171" s="148"/>
    </row>
    <row r="172" spans="1:8" ht="12.6">
      <c r="A172" s="102" t="s">
        <v>525</v>
      </c>
      <c r="B172" s="17"/>
      <c r="C172" s="17" t="s">
        <v>2411</v>
      </c>
      <c r="D172" s="17"/>
      <c r="E172" s="663">
        <v>499</v>
      </c>
      <c r="F172" s="663">
        <v>0</v>
      </c>
      <c r="G172" s="304">
        <v>0</v>
      </c>
      <c r="H172" s="148"/>
    </row>
    <row r="173" spans="1:8" ht="12.6">
      <c r="A173" s="102" t="s">
        <v>526</v>
      </c>
      <c r="B173" s="17"/>
      <c r="C173" s="17" t="s">
        <v>2393</v>
      </c>
      <c r="D173" s="17"/>
      <c r="E173" s="663">
        <v>4012</v>
      </c>
      <c r="F173" s="663">
        <v>27</v>
      </c>
      <c r="G173" s="304">
        <v>0</v>
      </c>
      <c r="H173" s="148"/>
    </row>
    <row r="174" spans="1:8" ht="12.6">
      <c r="A174" s="102" t="s">
        <v>527</v>
      </c>
      <c r="B174" s="17"/>
      <c r="C174" s="17" t="s">
        <v>1594</v>
      </c>
      <c r="D174" s="17"/>
      <c r="E174" s="663">
        <v>1480</v>
      </c>
      <c r="F174" s="663">
        <v>181</v>
      </c>
      <c r="G174" s="304">
        <v>0.2</v>
      </c>
      <c r="H174" s="148"/>
    </row>
    <row r="175" spans="1:8" ht="12.6">
      <c r="A175" s="102" t="s">
        <v>528</v>
      </c>
      <c r="B175" s="17"/>
      <c r="C175" s="17" t="s">
        <v>2394</v>
      </c>
      <c r="D175" s="17"/>
      <c r="E175" s="663">
        <v>412</v>
      </c>
      <c r="F175" s="663">
        <v>12</v>
      </c>
      <c r="G175" s="304">
        <v>0</v>
      </c>
      <c r="H175" s="148"/>
    </row>
    <row r="176" spans="1:8" ht="12.6">
      <c r="A176" s="102" t="s">
        <v>529</v>
      </c>
      <c r="B176" s="17"/>
      <c r="C176" s="17" t="s">
        <v>1800</v>
      </c>
      <c r="D176" s="17"/>
      <c r="E176" s="663">
        <v>893</v>
      </c>
      <c r="F176" s="663">
        <v>316</v>
      </c>
      <c r="G176" s="304">
        <v>0.4</v>
      </c>
      <c r="H176" s="148"/>
    </row>
    <row r="177" spans="1:8" s="17" customFormat="1" ht="25.15" customHeight="1">
      <c r="A177" s="102" t="s">
        <v>530</v>
      </c>
      <c r="C177" s="17" t="s">
        <v>531</v>
      </c>
      <c r="E177" s="663">
        <v>1576</v>
      </c>
      <c r="F177" s="663">
        <v>10</v>
      </c>
      <c r="G177" s="304">
        <v>0</v>
      </c>
      <c r="H177" s="148"/>
    </row>
    <row r="178" spans="1:8" ht="12.6">
      <c r="A178" s="100" t="s">
        <v>532</v>
      </c>
      <c r="D178" s="16" t="s">
        <v>533</v>
      </c>
      <c r="E178" s="663">
        <v>31</v>
      </c>
      <c r="F178" s="663">
        <v>0</v>
      </c>
      <c r="G178" s="304">
        <v>0</v>
      </c>
      <c r="H178" s="148"/>
    </row>
    <row r="179" spans="1:8" ht="12.6">
      <c r="A179" s="100" t="s">
        <v>534</v>
      </c>
      <c r="D179" s="16" t="s">
        <v>535</v>
      </c>
      <c r="E179" s="663">
        <v>507</v>
      </c>
      <c r="F179" s="663">
        <v>0</v>
      </c>
      <c r="G179" s="304">
        <v>0</v>
      </c>
      <c r="H179" s="148"/>
    </row>
    <row r="180" spans="1:8" ht="12.6">
      <c r="A180" s="100" t="s">
        <v>536</v>
      </c>
      <c r="D180" s="16" t="s">
        <v>537</v>
      </c>
      <c r="E180" s="663">
        <v>497</v>
      </c>
      <c r="F180" s="663">
        <v>5</v>
      </c>
      <c r="G180" s="304">
        <v>0</v>
      </c>
      <c r="H180" s="148"/>
    </row>
    <row r="181" spans="1:8" ht="12.6">
      <c r="A181" s="100" t="s">
        <v>538</v>
      </c>
      <c r="D181" s="16" t="s">
        <v>539</v>
      </c>
      <c r="E181" s="663">
        <v>336</v>
      </c>
      <c r="F181" s="663" t="s">
        <v>3009</v>
      </c>
      <c r="G181" s="304"/>
      <c r="H181" s="148"/>
    </row>
    <row r="182" spans="1:8" ht="12.6">
      <c r="A182" s="100" t="s">
        <v>540</v>
      </c>
      <c r="D182" s="16" t="s">
        <v>541</v>
      </c>
      <c r="E182" s="663">
        <v>205</v>
      </c>
      <c r="F182" s="663" t="s">
        <v>3009</v>
      </c>
      <c r="G182" s="304"/>
      <c r="H182" s="148"/>
    </row>
    <row r="183" spans="1:8" s="17" customFormat="1" ht="25.15" customHeight="1">
      <c r="A183" s="102" t="s">
        <v>542</v>
      </c>
      <c r="C183" s="17" t="s">
        <v>543</v>
      </c>
      <c r="E183" s="663">
        <v>5372</v>
      </c>
      <c r="F183" s="663">
        <v>450</v>
      </c>
      <c r="G183" s="304">
        <v>0.6</v>
      </c>
      <c r="H183" s="148"/>
    </row>
    <row r="184" spans="1:8" ht="12.6">
      <c r="A184" s="100" t="s">
        <v>544</v>
      </c>
      <c r="D184" s="16" t="s">
        <v>545</v>
      </c>
      <c r="E184" s="663">
        <v>333</v>
      </c>
      <c r="F184" s="663">
        <v>0</v>
      </c>
      <c r="G184" s="304">
        <v>0</v>
      </c>
      <c r="H184" s="148"/>
    </row>
    <row r="185" spans="1:8" ht="12.6">
      <c r="A185" s="100" t="s">
        <v>546</v>
      </c>
      <c r="D185" s="16" t="s">
        <v>547</v>
      </c>
      <c r="E185" s="663">
        <v>503</v>
      </c>
      <c r="F185" s="663">
        <v>62</v>
      </c>
      <c r="G185" s="304">
        <v>0.1</v>
      </c>
      <c r="H185" s="148"/>
    </row>
    <row r="186" spans="1:8" ht="12.6">
      <c r="A186" s="100" t="s">
        <v>548</v>
      </c>
      <c r="D186" s="16" t="s">
        <v>549</v>
      </c>
      <c r="E186" s="663">
        <v>50</v>
      </c>
      <c r="F186" s="663">
        <v>0</v>
      </c>
      <c r="G186" s="304">
        <v>0</v>
      </c>
      <c r="H186" s="148"/>
    </row>
    <row r="187" spans="1:8" ht="12.6">
      <c r="A187" s="100" t="s">
        <v>550</v>
      </c>
      <c r="D187" s="16" t="s">
        <v>551</v>
      </c>
      <c r="E187" s="663">
        <v>185</v>
      </c>
      <c r="F187" s="663">
        <v>0</v>
      </c>
      <c r="G187" s="304">
        <v>0</v>
      </c>
      <c r="H187" s="148"/>
    </row>
    <row r="188" spans="1:8" ht="12.6">
      <c r="A188" s="100" t="s">
        <v>552</v>
      </c>
      <c r="D188" s="16" t="s">
        <v>553</v>
      </c>
      <c r="E188" s="663">
        <v>381</v>
      </c>
      <c r="F188" s="663">
        <v>83</v>
      </c>
      <c r="G188" s="304">
        <v>0.1</v>
      </c>
      <c r="H188" s="148"/>
    </row>
    <row r="189" spans="1:8" ht="12.6">
      <c r="A189" s="100" t="s">
        <v>554</v>
      </c>
      <c r="D189" s="16" t="s">
        <v>555</v>
      </c>
      <c r="E189" s="663">
        <v>630</v>
      </c>
      <c r="F189" s="663">
        <v>37</v>
      </c>
      <c r="G189" s="304">
        <v>0</v>
      </c>
      <c r="H189" s="148"/>
    </row>
    <row r="190" spans="1:8" ht="12.6">
      <c r="A190" s="100" t="s">
        <v>556</v>
      </c>
      <c r="D190" s="16" t="s">
        <v>557</v>
      </c>
      <c r="E190" s="663">
        <v>404</v>
      </c>
      <c r="F190" s="663">
        <v>111</v>
      </c>
      <c r="G190" s="304">
        <v>0.1</v>
      </c>
      <c r="H190" s="148"/>
    </row>
    <row r="191" spans="1:8" ht="12.6">
      <c r="A191" s="100" t="s">
        <v>558</v>
      </c>
      <c r="D191" s="16" t="s">
        <v>559</v>
      </c>
      <c r="E191" s="663">
        <v>112</v>
      </c>
      <c r="F191" s="663">
        <v>0</v>
      </c>
      <c r="G191" s="304">
        <v>0</v>
      </c>
      <c r="H191" s="148"/>
    </row>
    <row r="192" spans="1:8" ht="12.6">
      <c r="A192" s="100" t="s">
        <v>560</v>
      </c>
      <c r="D192" s="16" t="s">
        <v>561</v>
      </c>
      <c r="E192" s="663">
        <v>413</v>
      </c>
      <c r="F192" s="663">
        <v>40</v>
      </c>
      <c r="G192" s="304">
        <v>0</v>
      </c>
      <c r="H192" s="148"/>
    </row>
    <row r="193" spans="1:8" ht="12.6">
      <c r="A193" s="100" t="s">
        <v>562</v>
      </c>
      <c r="D193" s="16" t="s">
        <v>563</v>
      </c>
      <c r="E193" s="663">
        <v>99</v>
      </c>
      <c r="F193" s="663">
        <v>0</v>
      </c>
      <c r="G193" s="304">
        <v>0</v>
      </c>
      <c r="H193" s="148"/>
    </row>
    <row r="194" spans="1:8" ht="12.6">
      <c r="A194" s="100" t="s">
        <v>564</v>
      </c>
      <c r="D194" s="16" t="s">
        <v>565</v>
      </c>
      <c r="E194" s="663">
        <v>2103</v>
      </c>
      <c r="F194" s="663">
        <v>101</v>
      </c>
      <c r="G194" s="304">
        <v>0.1</v>
      </c>
      <c r="H194" s="148"/>
    </row>
    <row r="195" spans="1:8" ht="12.6">
      <c r="A195" s="100" t="s">
        <v>566</v>
      </c>
      <c r="D195" s="16" t="s">
        <v>567</v>
      </c>
      <c r="E195" s="663">
        <v>159</v>
      </c>
      <c r="F195" s="663">
        <v>16</v>
      </c>
      <c r="G195" s="304">
        <v>0</v>
      </c>
      <c r="H195" s="148"/>
    </row>
    <row r="196" spans="1:8" s="17" customFormat="1" ht="25.15" customHeight="1">
      <c r="A196" s="102" t="s">
        <v>568</v>
      </c>
      <c r="C196" s="17" t="s">
        <v>569</v>
      </c>
      <c r="E196" s="663">
        <v>1747</v>
      </c>
      <c r="F196" s="663">
        <v>184</v>
      </c>
      <c r="G196" s="304">
        <v>0.2</v>
      </c>
      <c r="H196" s="148"/>
    </row>
    <row r="197" spans="1:8" ht="12.6">
      <c r="A197" s="100" t="s">
        <v>570</v>
      </c>
      <c r="D197" s="16" t="s">
        <v>571</v>
      </c>
      <c r="E197" s="663">
        <v>162</v>
      </c>
      <c r="F197" s="663">
        <v>19</v>
      </c>
      <c r="G197" s="304">
        <v>0</v>
      </c>
      <c r="H197" s="148"/>
    </row>
    <row r="198" spans="1:8" ht="12.6">
      <c r="A198" s="100" t="s">
        <v>572</v>
      </c>
      <c r="D198" s="16" t="s">
        <v>573</v>
      </c>
      <c r="E198" s="663">
        <v>254</v>
      </c>
      <c r="F198" s="663">
        <v>19</v>
      </c>
      <c r="G198" s="304">
        <v>0</v>
      </c>
      <c r="H198" s="148"/>
    </row>
    <row r="199" spans="1:8" ht="12.6">
      <c r="A199" s="100" t="s">
        <v>963</v>
      </c>
      <c r="D199" s="16" t="s">
        <v>2941</v>
      </c>
      <c r="E199" s="663">
        <v>130</v>
      </c>
      <c r="F199" s="663">
        <v>13</v>
      </c>
      <c r="G199" s="304">
        <v>0</v>
      </c>
      <c r="H199" s="148"/>
    </row>
    <row r="200" spans="1:8" ht="12.6">
      <c r="A200" s="100" t="s">
        <v>574</v>
      </c>
      <c r="D200" s="16" t="s">
        <v>575</v>
      </c>
      <c r="E200" s="663">
        <v>195</v>
      </c>
      <c r="F200" s="663">
        <v>24</v>
      </c>
      <c r="G200" s="304">
        <v>0</v>
      </c>
      <c r="H200" s="148"/>
    </row>
    <row r="201" spans="1:8" ht="12.6">
      <c r="A201" s="100" t="s">
        <v>576</v>
      </c>
      <c r="D201" s="16" t="s">
        <v>577</v>
      </c>
      <c r="E201" s="663">
        <v>150</v>
      </c>
      <c r="F201" s="663">
        <v>17</v>
      </c>
      <c r="G201" s="304">
        <v>0</v>
      </c>
      <c r="H201" s="148"/>
    </row>
    <row r="202" spans="1:8" ht="12.6">
      <c r="A202" s="100" t="s">
        <v>578</v>
      </c>
      <c r="D202" s="16" t="s">
        <v>579</v>
      </c>
      <c r="E202" s="663">
        <v>193</v>
      </c>
      <c r="F202" s="663">
        <v>35</v>
      </c>
      <c r="G202" s="304">
        <v>0</v>
      </c>
      <c r="H202" s="148"/>
    </row>
    <row r="203" spans="1:8" ht="12.6">
      <c r="A203" s="100" t="s">
        <v>964</v>
      </c>
      <c r="D203" s="16" t="s">
        <v>580</v>
      </c>
      <c r="E203" s="663">
        <v>110</v>
      </c>
      <c r="F203" s="663">
        <v>11</v>
      </c>
      <c r="G203" s="304">
        <v>0</v>
      </c>
      <c r="H203" s="148"/>
    </row>
    <row r="204" spans="1:8" ht="12.6">
      <c r="A204" s="100" t="s">
        <v>581</v>
      </c>
      <c r="D204" s="16" t="s">
        <v>582</v>
      </c>
      <c r="E204" s="663">
        <v>93</v>
      </c>
      <c r="F204" s="663">
        <v>10</v>
      </c>
      <c r="G204" s="304">
        <v>0</v>
      </c>
      <c r="H204" s="148"/>
    </row>
    <row r="205" spans="1:8" ht="12.6">
      <c r="A205" s="100" t="s">
        <v>583</v>
      </c>
      <c r="D205" s="16" t="s">
        <v>584</v>
      </c>
      <c r="E205" s="663">
        <v>319</v>
      </c>
      <c r="F205" s="663">
        <v>26</v>
      </c>
      <c r="G205" s="304">
        <v>0</v>
      </c>
      <c r="H205" s="148"/>
    </row>
    <row r="206" spans="1:8" ht="12.6">
      <c r="A206" s="100" t="s">
        <v>585</v>
      </c>
      <c r="D206" s="16" t="s">
        <v>586</v>
      </c>
      <c r="E206" s="663">
        <v>141</v>
      </c>
      <c r="F206" s="663">
        <v>10</v>
      </c>
      <c r="G206" s="304">
        <v>0</v>
      </c>
      <c r="H206" s="148"/>
    </row>
    <row r="207" spans="1:8" s="17" customFormat="1" ht="25.15" customHeight="1">
      <c r="A207" s="102" t="s">
        <v>587</v>
      </c>
      <c r="C207" s="17" t="s">
        <v>588</v>
      </c>
      <c r="E207" s="663">
        <v>4515</v>
      </c>
      <c r="F207" s="663">
        <v>99</v>
      </c>
      <c r="G207" s="304">
        <v>0.1</v>
      </c>
      <c r="H207" s="148"/>
    </row>
    <row r="208" spans="1:8" ht="12.6">
      <c r="A208" s="100" t="s">
        <v>589</v>
      </c>
      <c r="D208" s="16" t="s">
        <v>590</v>
      </c>
      <c r="E208" s="663">
        <v>640</v>
      </c>
      <c r="F208" s="663" t="s">
        <v>3009</v>
      </c>
      <c r="G208" s="304"/>
      <c r="H208" s="148"/>
    </row>
    <row r="209" spans="1:8" ht="12.6">
      <c r="A209" s="100" t="s">
        <v>591</v>
      </c>
      <c r="D209" s="16" t="s">
        <v>592</v>
      </c>
      <c r="E209" s="663">
        <v>445</v>
      </c>
      <c r="F209" s="663">
        <v>31</v>
      </c>
      <c r="G209" s="304">
        <v>0</v>
      </c>
      <c r="H209" s="148"/>
    </row>
    <row r="210" spans="1:8" ht="12.6">
      <c r="A210" s="100" t="s">
        <v>593</v>
      </c>
      <c r="D210" s="16" t="s">
        <v>594</v>
      </c>
      <c r="E210" s="663">
        <v>1102</v>
      </c>
      <c r="F210" s="663">
        <v>20</v>
      </c>
      <c r="G210" s="304">
        <v>0</v>
      </c>
      <c r="H210" s="148"/>
    </row>
    <row r="211" spans="1:8" ht="12.6">
      <c r="A211" s="100" t="s">
        <v>595</v>
      </c>
      <c r="D211" s="16" t="s">
        <v>596</v>
      </c>
      <c r="E211" s="663">
        <v>1127</v>
      </c>
      <c r="F211" s="663" t="s">
        <v>3010</v>
      </c>
      <c r="G211" s="304"/>
      <c r="H211" s="148"/>
    </row>
    <row r="212" spans="1:8" ht="12.6">
      <c r="A212" s="100" t="s">
        <v>597</v>
      </c>
      <c r="D212" s="16" t="s">
        <v>598</v>
      </c>
      <c r="E212" s="663">
        <v>503</v>
      </c>
      <c r="F212" s="663">
        <v>0</v>
      </c>
      <c r="G212" s="304">
        <v>0</v>
      </c>
      <c r="H212" s="148"/>
    </row>
    <row r="213" spans="1:8" ht="12.6">
      <c r="A213" s="100" t="s">
        <v>599</v>
      </c>
      <c r="D213" s="16" t="s">
        <v>600</v>
      </c>
      <c r="E213" s="663">
        <v>189</v>
      </c>
      <c r="F213" s="663">
        <v>24</v>
      </c>
      <c r="G213" s="304">
        <v>0</v>
      </c>
      <c r="H213" s="148"/>
    </row>
    <row r="214" spans="1:8" ht="12.6">
      <c r="A214" s="100" t="s">
        <v>601</v>
      </c>
      <c r="D214" s="16" t="s">
        <v>602</v>
      </c>
      <c r="E214" s="663">
        <v>509</v>
      </c>
      <c r="F214" s="663">
        <v>17</v>
      </c>
      <c r="G214" s="304">
        <v>0</v>
      </c>
      <c r="H214" s="148"/>
    </row>
    <row r="215" spans="1:8" s="17" customFormat="1" ht="25.15" customHeight="1">
      <c r="A215" s="102" t="s">
        <v>603</v>
      </c>
      <c r="C215" s="17" t="s">
        <v>604</v>
      </c>
      <c r="E215" s="663">
        <v>2480</v>
      </c>
      <c r="F215" s="663">
        <v>293</v>
      </c>
      <c r="G215" s="304">
        <v>0.4</v>
      </c>
      <c r="H215" s="148"/>
    </row>
    <row r="216" spans="1:8" ht="12.6">
      <c r="A216" s="100" t="s">
        <v>605</v>
      </c>
      <c r="D216" s="16" t="s">
        <v>606</v>
      </c>
      <c r="E216" s="663">
        <v>179</v>
      </c>
      <c r="F216" s="663">
        <v>5</v>
      </c>
      <c r="G216" s="304">
        <v>0</v>
      </c>
      <c r="H216" s="148"/>
    </row>
    <row r="217" spans="1:8" ht="14.1">
      <c r="A217" s="720" t="s">
        <v>2932</v>
      </c>
      <c r="D217" s="720" t="s">
        <v>2948</v>
      </c>
      <c r="E217" s="663">
        <v>1107</v>
      </c>
      <c r="F217" s="663">
        <v>194</v>
      </c>
      <c r="G217" s="304">
        <v>0.2</v>
      </c>
      <c r="H217" s="148"/>
    </row>
    <row r="218" spans="1:8" ht="12.6">
      <c r="A218" s="100" t="s">
        <v>607</v>
      </c>
      <c r="D218" s="16" t="s">
        <v>608</v>
      </c>
      <c r="E218" s="663">
        <v>297</v>
      </c>
      <c r="F218" s="663">
        <v>14</v>
      </c>
      <c r="G218" s="304">
        <v>0</v>
      </c>
      <c r="H218" s="148"/>
    </row>
    <row r="219" spans="1:8" ht="12.6">
      <c r="A219" s="100" t="s">
        <v>609</v>
      </c>
      <c r="D219" s="16" t="s">
        <v>610</v>
      </c>
      <c r="E219" s="663">
        <v>369</v>
      </c>
      <c r="F219" s="663">
        <v>7</v>
      </c>
      <c r="G219" s="304">
        <v>0</v>
      </c>
      <c r="H219" s="148"/>
    </row>
    <row r="220" spans="1:8" ht="14.1">
      <c r="A220" s="720" t="s">
        <v>2933</v>
      </c>
      <c r="D220" s="720" t="s">
        <v>2949</v>
      </c>
      <c r="E220" s="663">
        <v>528</v>
      </c>
      <c r="F220" s="663">
        <v>73</v>
      </c>
      <c r="G220" s="304">
        <v>0.1</v>
      </c>
      <c r="H220" s="148"/>
    </row>
    <row r="221" spans="1:8" ht="25.15" customHeight="1">
      <c r="A221" s="102" t="s">
        <v>218</v>
      </c>
      <c r="B221" s="17" t="s">
        <v>613</v>
      </c>
      <c r="E221" s="148">
        <v>19801</v>
      </c>
      <c r="F221" s="148">
        <v>913</v>
      </c>
      <c r="G221" s="237">
        <v>1.0999999999999999</v>
      </c>
      <c r="H221" s="148"/>
    </row>
    <row r="222" spans="1:8" ht="25.15" customHeight="1">
      <c r="A222" s="17" t="s">
        <v>614</v>
      </c>
      <c r="B222" s="17"/>
      <c r="C222" s="17" t="s">
        <v>615</v>
      </c>
      <c r="D222" s="17"/>
      <c r="E222" s="663">
        <v>6082</v>
      </c>
      <c r="F222" s="663">
        <v>227</v>
      </c>
      <c r="G222" s="304">
        <v>0.3</v>
      </c>
      <c r="H222" s="148"/>
    </row>
    <row r="223" spans="1:8" ht="12.6">
      <c r="A223" s="100" t="s">
        <v>616</v>
      </c>
      <c r="D223" s="16" t="s">
        <v>617</v>
      </c>
      <c r="E223" s="663">
        <v>20</v>
      </c>
      <c r="F223" s="663" t="s">
        <v>3009</v>
      </c>
      <c r="G223" s="304"/>
      <c r="H223" s="148"/>
    </row>
    <row r="224" spans="1:8" ht="12.6">
      <c r="A224" s="100" t="s">
        <v>618</v>
      </c>
      <c r="D224" s="16" t="s">
        <v>619</v>
      </c>
      <c r="E224" s="663">
        <v>0</v>
      </c>
      <c r="F224" s="663">
        <v>0</v>
      </c>
      <c r="G224" s="304">
        <v>0</v>
      </c>
      <c r="H224" s="148"/>
    </row>
    <row r="225" spans="1:8" ht="12.6">
      <c r="A225" s="100" t="s">
        <v>620</v>
      </c>
      <c r="D225" s="16" t="s">
        <v>621</v>
      </c>
      <c r="E225" s="663">
        <v>355</v>
      </c>
      <c r="F225" s="663">
        <v>12</v>
      </c>
      <c r="G225" s="304">
        <v>0</v>
      </c>
      <c r="H225" s="148"/>
    </row>
    <row r="226" spans="1:8" ht="12.6">
      <c r="A226" s="100" t="s">
        <v>622</v>
      </c>
      <c r="D226" s="16" t="s">
        <v>623</v>
      </c>
      <c r="E226" s="663">
        <v>561</v>
      </c>
      <c r="F226" s="663">
        <v>68</v>
      </c>
      <c r="G226" s="304">
        <v>0.1</v>
      </c>
      <c r="H226" s="148"/>
    </row>
    <row r="227" spans="1:8" ht="12.6">
      <c r="A227" s="100" t="s">
        <v>624</v>
      </c>
      <c r="D227" s="16" t="s">
        <v>625</v>
      </c>
      <c r="E227" s="663">
        <v>697</v>
      </c>
      <c r="F227" s="663">
        <v>10</v>
      </c>
      <c r="G227" s="304">
        <v>0</v>
      </c>
      <c r="H227" s="148"/>
    </row>
    <row r="228" spans="1:8" ht="12.6">
      <c r="A228" s="100" t="s">
        <v>626</v>
      </c>
      <c r="D228" s="16" t="s">
        <v>627</v>
      </c>
      <c r="E228" s="663">
        <v>161</v>
      </c>
      <c r="F228" s="663">
        <v>30</v>
      </c>
      <c r="G228" s="304">
        <v>0</v>
      </c>
      <c r="H228" s="148"/>
    </row>
    <row r="229" spans="1:8" ht="12.6">
      <c r="A229" s="100" t="s">
        <v>628</v>
      </c>
      <c r="D229" s="16" t="s">
        <v>629</v>
      </c>
      <c r="E229" s="663">
        <v>215</v>
      </c>
      <c r="F229" s="663">
        <v>0</v>
      </c>
      <c r="G229" s="304">
        <v>0</v>
      </c>
      <c r="H229" s="148"/>
    </row>
    <row r="230" spans="1:8" ht="12.6">
      <c r="A230" s="100" t="s">
        <v>630</v>
      </c>
      <c r="D230" s="16" t="s">
        <v>631</v>
      </c>
      <c r="E230" s="663">
        <v>97</v>
      </c>
      <c r="F230" s="663" t="s">
        <v>3009</v>
      </c>
      <c r="G230" s="304"/>
      <c r="H230" s="148"/>
    </row>
    <row r="231" spans="1:8" ht="12.6">
      <c r="A231" s="100" t="s">
        <v>632</v>
      </c>
      <c r="D231" s="16" t="s">
        <v>633</v>
      </c>
      <c r="E231" s="663">
        <v>210</v>
      </c>
      <c r="F231" s="663">
        <v>83</v>
      </c>
      <c r="G231" s="304">
        <v>0.1</v>
      </c>
      <c r="H231" s="148"/>
    </row>
    <row r="232" spans="1:8" ht="12.6">
      <c r="A232" s="100" t="s">
        <v>634</v>
      </c>
      <c r="D232" s="16" t="s">
        <v>635</v>
      </c>
      <c r="E232" s="663">
        <v>3107</v>
      </c>
      <c r="F232" s="663">
        <v>13</v>
      </c>
      <c r="G232" s="304">
        <v>0</v>
      </c>
      <c r="H232" s="148"/>
    </row>
    <row r="233" spans="1:8" ht="12.6">
      <c r="A233" s="100" t="s">
        <v>636</v>
      </c>
      <c r="D233" s="16" t="s">
        <v>637</v>
      </c>
      <c r="E233" s="663">
        <v>108</v>
      </c>
      <c r="F233" s="663">
        <v>0</v>
      </c>
      <c r="G233" s="304">
        <v>0</v>
      </c>
      <c r="H233" s="148"/>
    </row>
    <row r="234" spans="1:8" ht="12.6">
      <c r="A234" s="100" t="s">
        <v>638</v>
      </c>
      <c r="D234" s="16" t="s">
        <v>639</v>
      </c>
      <c r="E234" s="663">
        <v>410</v>
      </c>
      <c r="F234" s="663">
        <v>0</v>
      </c>
      <c r="G234" s="304">
        <v>0</v>
      </c>
      <c r="H234" s="148"/>
    </row>
    <row r="235" spans="1:8" ht="12.6">
      <c r="A235" s="100" t="s">
        <v>640</v>
      </c>
      <c r="D235" s="16" t="s">
        <v>641</v>
      </c>
      <c r="E235" s="663">
        <v>90</v>
      </c>
      <c r="F235" s="663">
        <v>7</v>
      </c>
      <c r="G235" s="304">
        <v>0</v>
      </c>
      <c r="H235" s="148"/>
    </row>
    <row r="236" spans="1:8" ht="12.6">
      <c r="A236" s="100" t="s">
        <v>642</v>
      </c>
      <c r="D236" s="16" t="s">
        <v>643</v>
      </c>
      <c r="E236" s="663">
        <v>51</v>
      </c>
      <c r="F236" s="663">
        <v>0</v>
      </c>
      <c r="G236" s="304">
        <v>0</v>
      </c>
      <c r="H236" s="148"/>
    </row>
    <row r="237" spans="1:8" ht="25.15" customHeight="1">
      <c r="A237" s="17" t="s">
        <v>644</v>
      </c>
      <c r="B237" s="17"/>
      <c r="C237" s="17" t="s">
        <v>645</v>
      </c>
      <c r="D237" s="17"/>
      <c r="E237" s="663">
        <v>13719</v>
      </c>
      <c r="F237" s="663">
        <v>686</v>
      </c>
      <c r="G237" s="304">
        <v>0.8</v>
      </c>
      <c r="H237" s="148"/>
    </row>
    <row r="238" spans="1:8" ht="12.6">
      <c r="A238" s="100" t="s">
        <v>646</v>
      </c>
      <c r="D238" s="16" t="s">
        <v>647</v>
      </c>
      <c r="E238" s="663">
        <v>921</v>
      </c>
      <c r="F238" s="663">
        <v>23</v>
      </c>
      <c r="G238" s="304">
        <v>0</v>
      </c>
      <c r="H238" s="148"/>
    </row>
    <row r="239" spans="1:8" ht="12.6">
      <c r="A239" s="100" t="s">
        <v>648</v>
      </c>
      <c r="D239" s="16" t="s">
        <v>649</v>
      </c>
      <c r="E239" s="663">
        <v>665</v>
      </c>
      <c r="F239" s="663">
        <v>0</v>
      </c>
      <c r="G239" s="304">
        <v>0</v>
      </c>
      <c r="H239" s="148"/>
    </row>
    <row r="240" spans="1:8" ht="12.6">
      <c r="A240" s="100" t="s">
        <v>650</v>
      </c>
      <c r="D240" s="16" t="s">
        <v>651</v>
      </c>
      <c r="E240" s="663">
        <v>617</v>
      </c>
      <c r="F240" s="663">
        <v>180</v>
      </c>
      <c r="G240" s="304">
        <v>0.2</v>
      </c>
      <c r="H240" s="148"/>
    </row>
    <row r="241" spans="1:8" ht="12.6">
      <c r="A241" s="100" t="s">
        <v>652</v>
      </c>
      <c r="D241" s="16" t="s">
        <v>653</v>
      </c>
      <c r="E241" s="663">
        <v>892</v>
      </c>
      <c r="F241" s="663">
        <v>13</v>
      </c>
      <c r="G241" s="304">
        <v>0</v>
      </c>
      <c r="H241" s="148"/>
    </row>
    <row r="242" spans="1:8" ht="12.6">
      <c r="A242" s="100" t="s">
        <v>654</v>
      </c>
      <c r="D242" s="16" t="s">
        <v>655</v>
      </c>
      <c r="E242" s="663">
        <v>346</v>
      </c>
      <c r="F242" s="663">
        <v>148</v>
      </c>
      <c r="G242" s="304">
        <v>0.2</v>
      </c>
      <c r="H242" s="148"/>
    </row>
    <row r="243" spans="1:8" ht="12.6">
      <c r="A243" s="100" t="s">
        <v>656</v>
      </c>
      <c r="D243" s="16" t="s">
        <v>657</v>
      </c>
      <c r="E243" s="663">
        <v>454</v>
      </c>
      <c r="F243" s="663">
        <v>38</v>
      </c>
      <c r="G243" s="304">
        <v>0</v>
      </c>
      <c r="H243" s="148"/>
    </row>
    <row r="244" spans="1:8" ht="12.6">
      <c r="A244" s="100" t="s">
        <v>658</v>
      </c>
      <c r="D244" s="16" t="s">
        <v>659</v>
      </c>
      <c r="E244" s="663">
        <v>1993</v>
      </c>
      <c r="F244" s="663">
        <v>112</v>
      </c>
      <c r="G244" s="304">
        <v>0.1</v>
      </c>
      <c r="H244" s="148"/>
    </row>
    <row r="245" spans="1:8" ht="12.6">
      <c r="A245" s="100" t="s">
        <v>660</v>
      </c>
      <c r="D245" s="16" t="s">
        <v>661</v>
      </c>
      <c r="E245" s="663">
        <v>1347</v>
      </c>
      <c r="F245" s="663">
        <v>10</v>
      </c>
      <c r="G245" s="304">
        <v>0</v>
      </c>
      <c r="H245" s="148"/>
    </row>
    <row r="246" spans="1:8" ht="12.6">
      <c r="A246" s="100" t="s">
        <v>662</v>
      </c>
      <c r="D246" s="16" t="s">
        <v>663</v>
      </c>
      <c r="E246" s="663">
        <v>196</v>
      </c>
      <c r="F246" s="663">
        <v>15</v>
      </c>
      <c r="G246" s="304">
        <v>0</v>
      </c>
      <c r="H246" s="148"/>
    </row>
    <row r="247" spans="1:8" ht="12.6">
      <c r="A247" s="100" t="s">
        <v>664</v>
      </c>
      <c r="D247" s="16" t="s">
        <v>665</v>
      </c>
      <c r="E247" s="663">
        <v>475</v>
      </c>
      <c r="F247" s="663">
        <v>0</v>
      </c>
      <c r="G247" s="304">
        <v>0</v>
      </c>
      <c r="H247" s="148"/>
    </row>
    <row r="248" spans="1:8" ht="12.6">
      <c r="A248" s="100" t="s">
        <v>666</v>
      </c>
      <c r="D248" s="16" t="s">
        <v>667</v>
      </c>
      <c r="E248" s="663">
        <v>260</v>
      </c>
      <c r="F248" s="663">
        <v>9</v>
      </c>
      <c r="G248" s="304">
        <v>0</v>
      </c>
      <c r="H248" s="148"/>
    </row>
    <row r="249" spans="1:8" ht="12.6">
      <c r="A249" s="100" t="s">
        <v>668</v>
      </c>
      <c r="D249" s="16" t="s">
        <v>669</v>
      </c>
      <c r="E249" s="663">
        <v>914</v>
      </c>
      <c r="F249" s="663" t="s">
        <v>3010</v>
      </c>
      <c r="G249" s="304"/>
      <c r="H249" s="148"/>
    </row>
    <row r="250" spans="1:8" ht="12.6">
      <c r="A250" s="100" t="s">
        <v>670</v>
      </c>
      <c r="D250" s="16" t="s">
        <v>671</v>
      </c>
      <c r="E250" s="663">
        <v>758</v>
      </c>
      <c r="F250" s="663">
        <v>19</v>
      </c>
      <c r="G250" s="304">
        <v>0</v>
      </c>
      <c r="H250" s="148"/>
    </row>
    <row r="251" spans="1:8" ht="12.6">
      <c r="A251" s="100" t="s">
        <v>672</v>
      </c>
      <c r="D251" s="16" t="s">
        <v>673</v>
      </c>
      <c r="E251" s="663">
        <v>90</v>
      </c>
      <c r="F251" s="663">
        <v>12</v>
      </c>
      <c r="G251" s="304">
        <v>0</v>
      </c>
      <c r="H251" s="148"/>
    </row>
    <row r="252" spans="1:8" ht="12.6">
      <c r="A252" s="100" t="s">
        <v>674</v>
      </c>
      <c r="D252" s="16" t="s">
        <v>675</v>
      </c>
      <c r="E252" s="663">
        <v>179</v>
      </c>
      <c r="F252" s="663">
        <v>7</v>
      </c>
      <c r="G252" s="304">
        <v>0</v>
      </c>
      <c r="H252" s="148"/>
    </row>
    <row r="253" spans="1:8" ht="12.6">
      <c r="A253" s="100" t="s">
        <v>676</v>
      </c>
      <c r="D253" s="16" t="s">
        <v>677</v>
      </c>
      <c r="E253" s="663">
        <v>2086</v>
      </c>
      <c r="F253" s="663">
        <v>14</v>
      </c>
      <c r="G253" s="304">
        <v>0</v>
      </c>
      <c r="H253" s="148"/>
    </row>
    <row r="254" spans="1:8" ht="12.6">
      <c r="A254" s="100" t="s">
        <v>678</v>
      </c>
      <c r="D254" s="16" t="s">
        <v>679</v>
      </c>
      <c r="E254" s="663">
        <v>54</v>
      </c>
      <c r="F254" s="663" t="s">
        <v>3009</v>
      </c>
      <c r="G254" s="304"/>
      <c r="H254" s="148"/>
    </row>
    <row r="255" spans="1:8" ht="12.6">
      <c r="A255" s="100" t="s">
        <v>680</v>
      </c>
      <c r="D255" s="16" t="s">
        <v>681</v>
      </c>
      <c r="E255" s="663">
        <v>117</v>
      </c>
      <c r="F255" s="663" t="s">
        <v>3009</v>
      </c>
      <c r="G255" s="304"/>
      <c r="H255" s="148"/>
    </row>
    <row r="256" spans="1:8" ht="12.6">
      <c r="A256" s="100" t="s">
        <v>682</v>
      </c>
      <c r="D256" s="16" t="s">
        <v>683</v>
      </c>
      <c r="E256" s="663">
        <v>1355</v>
      </c>
      <c r="F256" s="663">
        <v>76</v>
      </c>
      <c r="G256" s="304">
        <v>0.1</v>
      </c>
      <c r="H256" s="148"/>
    </row>
    <row r="257" spans="1:8" ht="25.15" customHeight="1">
      <c r="A257" s="102" t="s">
        <v>220</v>
      </c>
      <c r="B257" s="17" t="s">
        <v>684</v>
      </c>
      <c r="C257" s="17"/>
      <c r="D257" s="17"/>
      <c r="E257" s="148">
        <v>25147</v>
      </c>
      <c r="F257" s="148">
        <v>6232</v>
      </c>
      <c r="G257" s="237">
        <v>7.6</v>
      </c>
      <c r="H257" s="148"/>
    </row>
    <row r="258" spans="1:8" ht="25.15" customHeight="1">
      <c r="A258" s="102" t="s">
        <v>685</v>
      </c>
      <c r="B258" s="17"/>
      <c r="C258" s="17" t="s">
        <v>2396</v>
      </c>
      <c r="D258" s="17"/>
      <c r="E258" s="663">
        <v>1177</v>
      </c>
      <c r="F258" s="663">
        <v>1023</v>
      </c>
      <c r="G258" s="304">
        <v>1.3</v>
      </c>
      <c r="H258" s="148"/>
    </row>
    <row r="259" spans="1:8" ht="12.6">
      <c r="A259" s="102" t="s">
        <v>686</v>
      </c>
      <c r="B259" s="17"/>
      <c r="C259" s="17" t="s">
        <v>2401</v>
      </c>
      <c r="D259" s="17"/>
      <c r="E259" s="663">
        <v>170</v>
      </c>
      <c r="F259" s="663">
        <v>0</v>
      </c>
      <c r="G259" s="304">
        <v>0</v>
      </c>
      <c r="H259" s="148"/>
    </row>
    <row r="260" spans="1:8" s="17" customFormat="1" ht="14.4">
      <c r="A260" s="102" t="s">
        <v>3046</v>
      </c>
      <c r="C260" s="17" t="s">
        <v>3052</v>
      </c>
      <c r="E260" s="663">
        <v>1483</v>
      </c>
      <c r="F260" s="663">
        <v>129</v>
      </c>
      <c r="G260" s="304">
        <v>0.2</v>
      </c>
      <c r="H260" s="148"/>
    </row>
    <row r="261" spans="1:8" ht="12.6">
      <c r="A261" s="102" t="s">
        <v>687</v>
      </c>
      <c r="B261" s="17"/>
      <c r="C261" s="17" t="s">
        <v>1379</v>
      </c>
      <c r="D261" s="17"/>
      <c r="E261" s="663">
        <v>1311</v>
      </c>
      <c r="F261" s="663">
        <v>939</v>
      </c>
      <c r="G261" s="304">
        <v>1.0999999999999999</v>
      </c>
      <c r="H261" s="148"/>
    </row>
    <row r="262" spans="1:8" ht="12.6">
      <c r="A262" s="102" t="s">
        <v>688</v>
      </c>
      <c r="B262" s="17"/>
      <c r="C262" s="17" t="s">
        <v>2395</v>
      </c>
      <c r="D262" s="17"/>
      <c r="E262" s="663">
        <v>318</v>
      </c>
      <c r="F262" s="663">
        <v>0</v>
      </c>
      <c r="G262" s="304">
        <v>0</v>
      </c>
      <c r="H262" s="148"/>
    </row>
    <row r="263" spans="1:8" ht="12.6">
      <c r="A263" s="102" t="s">
        <v>689</v>
      </c>
      <c r="B263" s="17"/>
      <c r="C263" s="17" t="s">
        <v>2400</v>
      </c>
      <c r="D263" s="17"/>
      <c r="E263" s="663">
        <v>679</v>
      </c>
      <c r="F263" s="663">
        <v>0</v>
      </c>
      <c r="G263" s="304">
        <v>0</v>
      </c>
      <c r="H263" s="148"/>
    </row>
    <row r="264" spans="1:8" ht="12.6">
      <c r="A264" s="102" t="s">
        <v>690</v>
      </c>
      <c r="B264" s="17"/>
      <c r="C264" s="17" t="s">
        <v>2402</v>
      </c>
      <c r="D264" s="17"/>
      <c r="E264" s="663">
        <v>641</v>
      </c>
      <c r="F264" s="663">
        <v>386</v>
      </c>
      <c r="G264" s="304">
        <v>0.5</v>
      </c>
      <c r="H264" s="148"/>
    </row>
    <row r="265" spans="1:8" ht="12.6">
      <c r="A265" s="102" t="s">
        <v>691</v>
      </c>
      <c r="B265" s="17"/>
      <c r="C265" s="17" t="s">
        <v>2398</v>
      </c>
      <c r="D265" s="17"/>
      <c r="E265" s="663">
        <v>380</v>
      </c>
      <c r="F265" s="663">
        <v>0</v>
      </c>
      <c r="G265" s="304">
        <v>0</v>
      </c>
      <c r="H265" s="148"/>
    </row>
    <row r="266" spans="1:8" ht="12.6">
      <c r="A266" s="102" t="s">
        <v>692</v>
      </c>
      <c r="B266" s="17"/>
      <c r="C266" s="17" t="s">
        <v>1690</v>
      </c>
      <c r="D266" s="17"/>
      <c r="E266" s="663">
        <v>1135</v>
      </c>
      <c r="F266" s="663">
        <v>241</v>
      </c>
      <c r="G266" s="304">
        <v>0.3</v>
      </c>
      <c r="H266" s="148"/>
    </row>
    <row r="267" spans="1:8" ht="12.6">
      <c r="A267" s="102" t="s">
        <v>693</v>
      </c>
      <c r="B267" s="17"/>
      <c r="C267" s="17" t="s">
        <v>2403</v>
      </c>
      <c r="D267" s="17"/>
      <c r="E267" s="663">
        <v>3517</v>
      </c>
      <c r="F267" s="663" t="s">
        <v>3009</v>
      </c>
      <c r="G267" s="304"/>
      <c r="H267" s="148"/>
    </row>
    <row r="268" spans="1:8" ht="12.6">
      <c r="A268" s="102" t="s">
        <v>694</v>
      </c>
      <c r="B268" s="17"/>
      <c r="C268" s="17" t="s">
        <v>2397</v>
      </c>
      <c r="D268" s="17"/>
      <c r="E268" s="663">
        <v>332</v>
      </c>
      <c r="F268" s="663">
        <v>93</v>
      </c>
      <c r="G268" s="304">
        <v>0.1</v>
      </c>
      <c r="H268" s="148"/>
    </row>
    <row r="269" spans="1:8" ht="12.6">
      <c r="A269" s="102" t="s">
        <v>695</v>
      </c>
      <c r="B269" s="17"/>
      <c r="C269" s="17" t="s">
        <v>2399</v>
      </c>
      <c r="D269" s="17"/>
      <c r="E269" s="663">
        <v>152</v>
      </c>
      <c r="F269" s="663" t="s">
        <v>3009</v>
      </c>
      <c r="G269" s="304"/>
      <c r="H269" s="148"/>
    </row>
    <row r="270" spans="1:8" ht="12.6">
      <c r="A270" s="102" t="s">
        <v>696</v>
      </c>
      <c r="B270" s="17"/>
      <c r="C270" s="17" t="s">
        <v>1893</v>
      </c>
      <c r="D270" s="17"/>
      <c r="E270" s="663">
        <v>153</v>
      </c>
      <c r="F270" s="663" t="s">
        <v>3009</v>
      </c>
      <c r="G270" s="304"/>
      <c r="H270" s="148"/>
    </row>
    <row r="271" spans="1:8" s="17" customFormat="1" ht="25.15" customHeight="1">
      <c r="A271" s="102" t="s">
        <v>698</v>
      </c>
      <c r="C271" s="17" t="s">
        <v>699</v>
      </c>
      <c r="E271" s="663">
        <v>759</v>
      </c>
      <c r="F271" s="663">
        <v>66</v>
      </c>
      <c r="G271" s="304">
        <v>0.1</v>
      </c>
      <c r="H271" s="148"/>
    </row>
    <row r="272" spans="1:8" ht="12.6">
      <c r="A272" s="100" t="s">
        <v>700</v>
      </c>
      <c r="D272" s="16" t="s">
        <v>701</v>
      </c>
      <c r="E272" s="663">
        <v>99</v>
      </c>
      <c r="F272" s="663" t="s">
        <v>3009</v>
      </c>
      <c r="G272" s="304"/>
      <c r="H272" s="148"/>
    </row>
    <row r="273" spans="1:8" ht="12.6">
      <c r="A273" s="100" t="s">
        <v>702</v>
      </c>
      <c r="D273" s="16" t="s">
        <v>703</v>
      </c>
      <c r="E273" s="663">
        <v>210</v>
      </c>
      <c r="F273" s="663">
        <v>61</v>
      </c>
      <c r="G273" s="304">
        <v>0.1</v>
      </c>
      <c r="H273" s="148"/>
    </row>
    <row r="274" spans="1:8" ht="12.6">
      <c r="A274" s="100" t="s">
        <v>704</v>
      </c>
      <c r="D274" s="16" t="s">
        <v>705</v>
      </c>
      <c r="E274" s="663">
        <v>97</v>
      </c>
      <c r="F274" s="663" t="s">
        <v>3009</v>
      </c>
      <c r="G274" s="304"/>
      <c r="H274" s="148"/>
    </row>
    <row r="275" spans="1:8" ht="12.6">
      <c r="A275" s="100" t="s">
        <v>706</v>
      </c>
      <c r="D275" s="16" t="s">
        <v>707</v>
      </c>
      <c r="E275" s="663">
        <v>155</v>
      </c>
      <c r="F275" s="663" t="s">
        <v>3009</v>
      </c>
      <c r="G275" s="304"/>
      <c r="H275" s="148"/>
    </row>
    <row r="276" spans="1:8" ht="12.6">
      <c r="A276" s="100" t="s">
        <v>708</v>
      </c>
      <c r="D276" s="16" t="s">
        <v>709</v>
      </c>
      <c r="E276" s="663">
        <v>198</v>
      </c>
      <c r="F276" s="663" t="s">
        <v>3009</v>
      </c>
      <c r="G276" s="304"/>
      <c r="H276" s="148"/>
    </row>
    <row r="277" spans="1:8" s="17" customFormat="1" ht="25.15" customHeight="1">
      <c r="A277" s="102" t="s">
        <v>710</v>
      </c>
      <c r="C277" s="17" t="s">
        <v>711</v>
      </c>
      <c r="E277" s="663">
        <v>3970</v>
      </c>
      <c r="F277" s="663">
        <v>1248</v>
      </c>
      <c r="G277" s="304">
        <v>1.5</v>
      </c>
      <c r="H277" s="148"/>
    </row>
    <row r="278" spans="1:8" ht="12.6">
      <c r="A278" s="100" t="s">
        <v>712</v>
      </c>
      <c r="D278" s="16" t="s">
        <v>713</v>
      </c>
      <c r="E278" s="663">
        <v>184</v>
      </c>
      <c r="F278" s="663" t="s">
        <v>3009</v>
      </c>
      <c r="G278" s="304"/>
      <c r="H278" s="148"/>
    </row>
    <row r="279" spans="1:8" ht="12.6">
      <c r="A279" s="100" t="s">
        <v>714</v>
      </c>
      <c r="D279" s="16" t="s">
        <v>715</v>
      </c>
      <c r="E279" s="663">
        <v>707</v>
      </c>
      <c r="F279" s="663">
        <v>488</v>
      </c>
      <c r="G279" s="304">
        <v>0.6</v>
      </c>
      <c r="H279" s="148"/>
    </row>
    <row r="280" spans="1:8" ht="12.6">
      <c r="A280" s="100" t="s">
        <v>716</v>
      </c>
      <c r="D280" s="16" t="s">
        <v>717</v>
      </c>
      <c r="E280" s="663">
        <v>164</v>
      </c>
      <c r="F280" s="663">
        <v>0</v>
      </c>
      <c r="G280" s="304">
        <v>0</v>
      </c>
      <c r="H280" s="148"/>
    </row>
    <row r="281" spans="1:8" ht="12.6">
      <c r="A281" s="100" t="s">
        <v>718</v>
      </c>
      <c r="D281" s="16" t="s">
        <v>719</v>
      </c>
      <c r="E281" s="663">
        <v>445</v>
      </c>
      <c r="F281" s="663" t="s">
        <v>3009</v>
      </c>
      <c r="G281" s="304"/>
      <c r="H281" s="148"/>
    </row>
    <row r="282" spans="1:8" ht="12.6">
      <c r="A282" s="100" t="s">
        <v>720</v>
      </c>
      <c r="D282" s="16" t="s">
        <v>721</v>
      </c>
      <c r="E282" s="663">
        <v>500</v>
      </c>
      <c r="F282" s="663">
        <v>326</v>
      </c>
      <c r="G282" s="304">
        <v>0.4</v>
      </c>
      <c r="H282" s="148"/>
    </row>
    <row r="283" spans="1:8" ht="12.6">
      <c r="A283" s="100" t="s">
        <v>722</v>
      </c>
      <c r="D283" s="16" t="s">
        <v>723</v>
      </c>
      <c r="E283" s="663">
        <v>217</v>
      </c>
      <c r="F283" s="663">
        <v>0</v>
      </c>
      <c r="G283" s="304">
        <v>0</v>
      </c>
      <c r="H283" s="148"/>
    </row>
    <row r="284" spans="1:8" ht="12.6">
      <c r="A284" s="100" t="s">
        <v>724</v>
      </c>
      <c r="D284" s="16" t="s">
        <v>725</v>
      </c>
      <c r="E284" s="663">
        <v>581</v>
      </c>
      <c r="F284" s="663">
        <v>426</v>
      </c>
      <c r="G284" s="304">
        <v>0.5</v>
      </c>
      <c r="H284" s="148"/>
    </row>
    <row r="285" spans="1:8" ht="12.6">
      <c r="A285" s="100" t="s">
        <v>726</v>
      </c>
      <c r="D285" s="16" t="s">
        <v>727</v>
      </c>
      <c r="E285" s="663">
        <v>364</v>
      </c>
      <c r="F285" s="663" t="s">
        <v>3009</v>
      </c>
      <c r="G285" s="304"/>
      <c r="H285" s="148"/>
    </row>
    <row r="286" spans="1:8" ht="12.6">
      <c r="A286" s="100" t="s">
        <v>728</v>
      </c>
      <c r="D286" s="16" t="s">
        <v>729</v>
      </c>
      <c r="E286" s="663">
        <v>82</v>
      </c>
      <c r="F286" s="663">
        <v>0</v>
      </c>
      <c r="G286" s="304">
        <v>0</v>
      </c>
      <c r="H286" s="148"/>
    </row>
    <row r="287" spans="1:8" ht="12.6">
      <c r="A287" s="100" t="s">
        <v>730</v>
      </c>
      <c r="D287" s="16" t="s">
        <v>731</v>
      </c>
      <c r="E287" s="663">
        <v>644</v>
      </c>
      <c r="F287" s="663">
        <v>0</v>
      </c>
      <c r="G287" s="304">
        <v>0</v>
      </c>
      <c r="H287" s="148"/>
    </row>
    <row r="288" spans="1:8" ht="12.6">
      <c r="A288" s="100" t="s">
        <v>732</v>
      </c>
      <c r="D288" s="16" t="s">
        <v>733</v>
      </c>
      <c r="E288" s="663">
        <v>82</v>
      </c>
      <c r="F288" s="663" t="s">
        <v>3009</v>
      </c>
      <c r="G288" s="304"/>
      <c r="H288" s="148"/>
    </row>
    <row r="289" spans="1:8" s="17" customFormat="1" ht="25.15" customHeight="1">
      <c r="A289" s="102" t="s">
        <v>734</v>
      </c>
      <c r="C289" s="17" t="s">
        <v>735</v>
      </c>
      <c r="E289" s="663">
        <v>3151</v>
      </c>
      <c r="F289" s="663">
        <v>294</v>
      </c>
      <c r="G289" s="304">
        <v>0.4</v>
      </c>
      <c r="H289" s="148"/>
    </row>
    <row r="290" spans="1:8" ht="12.6">
      <c r="A290" s="100" t="s">
        <v>736</v>
      </c>
      <c r="D290" s="16" t="s">
        <v>737</v>
      </c>
      <c r="E290" s="663">
        <v>251</v>
      </c>
      <c r="F290" s="663">
        <v>18</v>
      </c>
      <c r="G290" s="304">
        <v>0</v>
      </c>
      <c r="H290" s="148"/>
    </row>
    <row r="291" spans="1:8" ht="12.6">
      <c r="A291" s="100" t="s">
        <v>738</v>
      </c>
      <c r="D291" s="16" t="s">
        <v>739</v>
      </c>
      <c r="E291" s="663">
        <v>166</v>
      </c>
      <c r="F291" s="663">
        <v>0</v>
      </c>
      <c r="G291" s="304">
        <v>0</v>
      </c>
      <c r="H291" s="148"/>
    </row>
    <row r="292" spans="1:8" ht="12.6">
      <c r="A292" s="100" t="s">
        <v>740</v>
      </c>
      <c r="D292" s="16" t="s">
        <v>741</v>
      </c>
      <c r="E292" s="663">
        <v>192</v>
      </c>
      <c r="F292" s="663">
        <v>46</v>
      </c>
      <c r="G292" s="304">
        <v>0.1</v>
      </c>
      <c r="H292" s="148"/>
    </row>
    <row r="293" spans="1:8" ht="12.6">
      <c r="A293" s="100" t="s">
        <v>742</v>
      </c>
      <c r="D293" s="16" t="s">
        <v>743</v>
      </c>
      <c r="E293" s="663">
        <v>488</v>
      </c>
      <c r="F293" s="663">
        <v>27</v>
      </c>
      <c r="G293" s="304">
        <v>0</v>
      </c>
      <c r="H293" s="148"/>
    </row>
    <row r="294" spans="1:8" ht="14.1">
      <c r="A294" s="100" t="s">
        <v>750</v>
      </c>
      <c r="D294" s="16" t="s">
        <v>2739</v>
      </c>
      <c r="E294" s="663">
        <v>334</v>
      </c>
      <c r="F294" s="663">
        <v>50</v>
      </c>
      <c r="G294" s="304">
        <v>0.1</v>
      </c>
      <c r="H294" s="148"/>
    </row>
    <row r="295" spans="1:8" ht="12.6">
      <c r="A295" s="100" t="s">
        <v>744</v>
      </c>
      <c r="D295" s="16" t="s">
        <v>745</v>
      </c>
      <c r="E295" s="663">
        <v>182</v>
      </c>
      <c r="F295" s="663">
        <v>24</v>
      </c>
      <c r="G295" s="304">
        <v>0</v>
      </c>
      <c r="H295" s="148"/>
    </row>
    <row r="296" spans="1:8" ht="12.6">
      <c r="A296" s="100" t="s">
        <v>746</v>
      </c>
      <c r="D296" s="16" t="s">
        <v>747</v>
      </c>
      <c r="E296" s="663">
        <v>169</v>
      </c>
      <c r="F296" s="663">
        <v>0</v>
      </c>
      <c r="G296" s="304">
        <v>0</v>
      </c>
      <c r="H296" s="148"/>
    </row>
    <row r="297" spans="1:8" ht="12.6">
      <c r="A297" s="100" t="s">
        <v>748</v>
      </c>
      <c r="D297" s="16" t="s">
        <v>749</v>
      </c>
      <c r="E297" s="663">
        <v>254</v>
      </c>
      <c r="F297" s="663">
        <v>106</v>
      </c>
      <c r="G297" s="304">
        <v>0.1</v>
      </c>
      <c r="H297" s="148"/>
    </row>
    <row r="298" spans="1:8" ht="12.6">
      <c r="A298" s="100" t="s">
        <v>751</v>
      </c>
      <c r="D298" s="16" t="s">
        <v>752</v>
      </c>
      <c r="E298" s="663">
        <v>344</v>
      </c>
      <c r="F298" s="663">
        <v>6</v>
      </c>
      <c r="G298" s="304">
        <v>0</v>
      </c>
      <c r="H298" s="148"/>
    </row>
    <row r="299" spans="1:8" ht="12.6">
      <c r="A299" s="100" t="s">
        <v>753</v>
      </c>
      <c r="D299" s="16" t="s">
        <v>754</v>
      </c>
      <c r="E299" s="663">
        <v>388</v>
      </c>
      <c r="F299" s="663">
        <v>0</v>
      </c>
      <c r="G299" s="304">
        <v>0</v>
      </c>
      <c r="H299" s="148"/>
    </row>
    <row r="300" spans="1:8" ht="12.6">
      <c r="A300" s="100" t="s">
        <v>755</v>
      </c>
      <c r="D300" s="16" t="s">
        <v>756</v>
      </c>
      <c r="E300" s="663">
        <v>112</v>
      </c>
      <c r="F300" s="663">
        <v>6</v>
      </c>
      <c r="G300" s="304">
        <v>0</v>
      </c>
      <c r="H300" s="148"/>
    </row>
    <row r="301" spans="1:8" ht="12.6">
      <c r="A301" s="100" t="s">
        <v>757</v>
      </c>
      <c r="D301" s="16" t="s">
        <v>758</v>
      </c>
      <c r="E301" s="663">
        <v>271</v>
      </c>
      <c r="F301" s="663">
        <v>11</v>
      </c>
      <c r="G301" s="304">
        <v>0</v>
      </c>
      <c r="H301" s="148"/>
    </row>
    <row r="302" spans="1:8" s="17" customFormat="1" ht="25.15" customHeight="1">
      <c r="A302" s="102" t="s">
        <v>759</v>
      </c>
      <c r="C302" s="17" t="s">
        <v>760</v>
      </c>
      <c r="E302" s="663">
        <v>1429</v>
      </c>
      <c r="F302" s="663">
        <v>584</v>
      </c>
      <c r="G302" s="304">
        <v>0.70000000000000007</v>
      </c>
      <c r="H302" s="148"/>
    </row>
    <row r="303" spans="1:8" ht="12.6">
      <c r="A303" s="100" t="s">
        <v>761</v>
      </c>
      <c r="D303" s="16" t="s">
        <v>762</v>
      </c>
      <c r="E303" s="663">
        <v>458</v>
      </c>
      <c r="F303" s="663">
        <v>176</v>
      </c>
      <c r="G303" s="304">
        <v>0.2</v>
      </c>
      <c r="H303" s="148"/>
    </row>
    <row r="304" spans="1:8" ht="12.6">
      <c r="A304" s="100" t="s">
        <v>763</v>
      </c>
      <c r="D304" s="16" t="s">
        <v>764</v>
      </c>
      <c r="E304" s="663">
        <v>234</v>
      </c>
      <c r="F304" s="663">
        <v>10</v>
      </c>
      <c r="G304" s="304">
        <v>0</v>
      </c>
      <c r="H304" s="148"/>
    </row>
    <row r="305" spans="1:8" ht="12.6">
      <c r="A305" s="100" t="s">
        <v>765</v>
      </c>
      <c r="D305" s="16" t="s">
        <v>766</v>
      </c>
      <c r="E305" s="663">
        <v>220</v>
      </c>
      <c r="F305" s="663">
        <v>107</v>
      </c>
      <c r="G305" s="304">
        <v>0.1</v>
      </c>
      <c r="H305" s="148"/>
    </row>
    <row r="306" spans="1:8" ht="12.6">
      <c r="A306" s="100" t="s">
        <v>767</v>
      </c>
      <c r="D306" s="16" t="s">
        <v>768</v>
      </c>
      <c r="E306" s="663">
        <v>143</v>
      </c>
      <c r="F306" s="663">
        <v>54</v>
      </c>
      <c r="G306" s="304">
        <v>0.1</v>
      </c>
      <c r="H306" s="148"/>
    </row>
    <row r="307" spans="1:8" ht="12.6">
      <c r="A307" s="100" t="s">
        <v>769</v>
      </c>
      <c r="D307" s="16" t="s">
        <v>770</v>
      </c>
      <c r="E307" s="663">
        <v>374</v>
      </c>
      <c r="F307" s="663">
        <v>237</v>
      </c>
      <c r="G307" s="304">
        <v>0.3</v>
      </c>
      <c r="H307" s="148"/>
    </row>
    <row r="308" spans="1:8" s="17" customFormat="1" ht="25.15" customHeight="1">
      <c r="A308" s="102" t="s">
        <v>771</v>
      </c>
      <c r="C308" s="17" t="s">
        <v>772</v>
      </c>
      <c r="E308" s="663">
        <v>1914</v>
      </c>
      <c r="F308" s="663">
        <v>1054</v>
      </c>
      <c r="G308" s="304">
        <v>1.3</v>
      </c>
      <c r="H308" s="148"/>
    </row>
    <row r="309" spans="1:8" ht="12.6">
      <c r="A309" s="100" t="s">
        <v>773</v>
      </c>
      <c r="D309" s="16" t="s">
        <v>774</v>
      </c>
      <c r="E309" s="663">
        <v>54</v>
      </c>
      <c r="F309" s="663">
        <v>11</v>
      </c>
      <c r="G309" s="304">
        <v>0</v>
      </c>
      <c r="H309" s="148"/>
    </row>
    <row r="310" spans="1:8" ht="12.6">
      <c r="A310" s="100" t="s">
        <v>775</v>
      </c>
      <c r="D310" s="16" t="s">
        <v>776</v>
      </c>
      <c r="E310" s="663">
        <v>36</v>
      </c>
      <c r="F310" s="663">
        <v>9</v>
      </c>
      <c r="G310" s="304">
        <v>0</v>
      </c>
      <c r="H310" s="148"/>
    </row>
    <row r="311" spans="1:8" ht="12.6">
      <c r="A311" s="100" t="s">
        <v>777</v>
      </c>
      <c r="D311" s="16" t="s">
        <v>778</v>
      </c>
      <c r="E311" s="663">
        <v>101</v>
      </c>
      <c r="F311" s="663">
        <v>35</v>
      </c>
      <c r="G311" s="304">
        <v>0</v>
      </c>
      <c r="H311" s="148"/>
    </row>
    <row r="312" spans="1:8" ht="12.6">
      <c r="A312" s="100" t="s">
        <v>779</v>
      </c>
      <c r="D312" s="16" t="s">
        <v>780</v>
      </c>
      <c r="E312" s="663">
        <v>60</v>
      </c>
      <c r="F312" s="663">
        <v>20</v>
      </c>
      <c r="G312" s="304">
        <v>0</v>
      </c>
      <c r="H312" s="148"/>
    </row>
    <row r="313" spans="1:8" ht="12.6">
      <c r="A313" s="100" t="s">
        <v>781</v>
      </c>
      <c r="D313" s="16" t="s">
        <v>782</v>
      </c>
      <c r="E313" s="663">
        <v>88</v>
      </c>
      <c r="F313" s="663">
        <v>11</v>
      </c>
      <c r="G313" s="304">
        <v>0</v>
      </c>
      <c r="H313" s="148"/>
    </row>
    <row r="314" spans="1:8" ht="12.6">
      <c r="A314" s="100" t="s">
        <v>783</v>
      </c>
      <c r="D314" s="16" t="s">
        <v>784</v>
      </c>
      <c r="E314" s="663">
        <v>647</v>
      </c>
      <c r="F314" s="663">
        <v>480</v>
      </c>
      <c r="G314" s="304">
        <v>0.6</v>
      </c>
      <c r="H314" s="148"/>
    </row>
    <row r="315" spans="1:8" ht="12.6">
      <c r="A315" s="100" t="s">
        <v>785</v>
      </c>
      <c r="D315" s="16" t="s">
        <v>786</v>
      </c>
      <c r="E315" s="663">
        <v>562</v>
      </c>
      <c r="F315" s="663">
        <v>413</v>
      </c>
      <c r="G315" s="304">
        <v>0.5</v>
      </c>
      <c r="H315" s="148"/>
    </row>
    <row r="316" spans="1:8" ht="12.6">
      <c r="A316" s="100" t="s">
        <v>787</v>
      </c>
      <c r="D316" s="16" t="s">
        <v>788</v>
      </c>
      <c r="E316" s="663">
        <v>65</v>
      </c>
      <c r="F316" s="663">
        <v>17</v>
      </c>
      <c r="G316" s="304">
        <v>0</v>
      </c>
      <c r="H316" s="148"/>
    </row>
    <row r="317" spans="1:8" ht="12.6">
      <c r="A317" s="100" t="s">
        <v>789</v>
      </c>
      <c r="D317" s="16" t="s">
        <v>790</v>
      </c>
      <c r="E317" s="663">
        <v>66</v>
      </c>
      <c r="F317" s="663">
        <v>7</v>
      </c>
      <c r="G317" s="304">
        <v>0</v>
      </c>
      <c r="H317" s="148"/>
    </row>
    <row r="318" spans="1:8" ht="12.6">
      <c r="A318" s="100" t="s">
        <v>791</v>
      </c>
      <c r="D318" s="16" t="s">
        <v>792</v>
      </c>
      <c r="E318" s="663">
        <v>82</v>
      </c>
      <c r="F318" s="663">
        <v>18</v>
      </c>
      <c r="G318" s="304">
        <v>0</v>
      </c>
      <c r="H318" s="148"/>
    </row>
    <row r="319" spans="1:8" ht="12.6">
      <c r="A319" s="100" t="s">
        <v>793</v>
      </c>
      <c r="D319" s="16" t="s">
        <v>794</v>
      </c>
      <c r="E319" s="663">
        <v>153</v>
      </c>
      <c r="F319" s="663">
        <v>33</v>
      </c>
      <c r="G319" s="304">
        <v>0</v>
      </c>
      <c r="H319" s="148"/>
    </row>
    <row r="320" spans="1:8" s="17" customFormat="1" ht="25.15" customHeight="1">
      <c r="A320" s="102" t="s">
        <v>795</v>
      </c>
      <c r="C320" s="17" t="s">
        <v>796</v>
      </c>
      <c r="E320" s="663">
        <v>2476</v>
      </c>
      <c r="F320" s="663">
        <v>169</v>
      </c>
      <c r="G320" s="304">
        <v>0.2</v>
      </c>
      <c r="H320" s="148"/>
    </row>
    <row r="321" spans="1:8" ht="12.6">
      <c r="A321" s="100" t="s">
        <v>797</v>
      </c>
      <c r="D321" s="16" t="s">
        <v>798</v>
      </c>
      <c r="E321" s="663">
        <v>76</v>
      </c>
      <c r="F321" s="663" t="s">
        <v>3009</v>
      </c>
      <c r="G321" s="304"/>
      <c r="H321" s="148"/>
    </row>
    <row r="322" spans="1:8" ht="12.6">
      <c r="A322" s="100" t="s">
        <v>799</v>
      </c>
      <c r="D322" s="16" t="s">
        <v>800</v>
      </c>
      <c r="E322" s="663">
        <v>384</v>
      </c>
      <c r="F322" s="663">
        <v>80</v>
      </c>
      <c r="G322" s="304">
        <v>0.1</v>
      </c>
      <c r="H322" s="148"/>
    </row>
    <row r="323" spans="1:8" ht="12.6">
      <c r="A323" s="100" t="s">
        <v>801</v>
      </c>
      <c r="D323" s="16" t="s">
        <v>802</v>
      </c>
      <c r="E323" s="663">
        <v>371</v>
      </c>
      <c r="F323" s="663">
        <v>20</v>
      </c>
      <c r="G323" s="304">
        <v>0</v>
      </c>
      <c r="H323" s="148"/>
    </row>
    <row r="324" spans="1:8" ht="12.6">
      <c r="A324" s="100" t="s">
        <v>803</v>
      </c>
      <c r="D324" s="16" t="s">
        <v>804</v>
      </c>
      <c r="E324" s="663">
        <v>84</v>
      </c>
      <c r="F324" s="663">
        <v>11</v>
      </c>
      <c r="G324" s="304">
        <v>0</v>
      </c>
      <c r="H324" s="148"/>
    </row>
    <row r="325" spans="1:8" ht="12.6">
      <c r="A325" s="100" t="s">
        <v>805</v>
      </c>
      <c r="D325" s="16" t="s">
        <v>806</v>
      </c>
      <c r="E325" s="663">
        <v>1344</v>
      </c>
      <c r="F325" s="663">
        <v>49</v>
      </c>
      <c r="G325" s="304">
        <v>0.1</v>
      </c>
      <c r="H325" s="148"/>
    </row>
    <row r="326" spans="1:8" ht="12.6">
      <c r="A326" s="100" t="s">
        <v>807</v>
      </c>
      <c r="D326" s="16" t="s">
        <v>808</v>
      </c>
      <c r="E326" s="663">
        <v>115</v>
      </c>
      <c r="F326" s="663" t="s">
        <v>3009</v>
      </c>
      <c r="G326" s="304"/>
      <c r="H326" s="148"/>
    </row>
    <row r="327" spans="1:8" ht="12.6">
      <c r="A327" s="100" t="s">
        <v>809</v>
      </c>
      <c r="D327" s="16" t="s">
        <v>810</v>
      </c>
      <c r="E327" s="663">
        <v>102</v>
      </c>
      <c r="F327" s="663" t="s">
        <v>3010</v>
      </c>
      <c r="G327" s="304"/>
      <c r="H327" s="148"/>
    </row>
    <row r="328" spans="1:8" ht="25.15" customHeight="1">
      <c r="A328" s="102" t="s">
        <v>222</v>
      </c>
      <c r="B328" s="17" t="s">
        <v>811</v>
      </c>
      <c r="C328" s="17"/>
      <c r="D328" s="17"/>
      <c r="E328" s="148">
        <v>41284</v>
      </c>
      <c r="F328" s="148">
        <v>13396</v>
      </c>
      <c r="G328" s="237">
        <v>16.400000000000002</v>
      </c>
      <c r="H328" s="148"/>
    </row>
    <row r="329" spans="1:8" ht="25.15" customHeight="1">
      <c r="A329" s="102" t="s">
        <v>812</v>
      </c>
      <c r="B329" s="17"/>
      <c r="C329" s="17" t="s">
        <v>2388</v>
      </c>
      <c r="D329" s="17"/>
      <c r="E329" s="663">
        <v>402</v>
      </c>
      <c r="F329" s="663">
        <v>43</v>
      </c>
      <c r="G329" s="304">
        <v>0.1</v>
      </c>
      <c r="H329" s="148"/>
    </row>
    <row r="330" spans="1:8" ht="14.4">
      <c r="A330" s="8" t="s">
        <v>2930</v>
      </c>
      <c r="C330" s="8" t="s">
        <v>2944</v>
      </c>
      <c r="D330" s="17"/>
      <c r="E330" s="663">
        <v>1357</v>
      </c>
      <c r="F330" s="663">
        <v>310</v>
      </c>
      <c r="G330" s="304">
        <v>0.4</v>
      </c>
      <c r="H330" s="148"/>
    </row>
    <row r="331" spans="1:8" ht="12.6">
      <c r="A331" s="102" t="s">
        <v>813</v>
      </c>
      <c r="B331" s="17"/>
      <c r="C331" s="17" t="s">
        <v>2389</v>
      </c>
      <c r="D331" s="17"/>
      <c r="E331" s="663">
        <v>1667</v>
      </c>
      <c r="F331" s="663">
        <v>342</v>
      </c>
      <c r="G331" s="304">
        <v>0.4</v>
      </c>
      <c r="H331" s="148"/>
    </row>
    <row r="332" spans="1:8" ht="12.6">
      <c r="A332" s="102" t="s">
        <v>814</v>
      </c>
      <c r="B332" s="17"/>
      <c r="C332" s="17" t="s">
        <v>2408</v>
      </c>
      <c r="D332" s="17"/>
      <c r="E332" s="663">
        <v>5931</v>
      </c>
      <c r="F332" s="663">
        <v>326</v>
      </c>
      <c r="G332" s="304">
        <v>0.4</v>
      </c>
      <c r="H332" s="148"/>
    </row>
    <row r="333" spans="1:8" ht="14.4">
      <c r="A333" s="8" t="s">
        <v>2931</v>
      </c>
      <c r="C333" s="8" t="s">
        <v>2946</v>
      </c>
      <c r="D333" s="17"/>
      <c r="E333" s="663">
        <v>2137</v>
      </c>
      <c r="F333" s="663">
        <v>836</v>
      </c>
      <c r="G333" s="304">
        <v>1</v>
      </c>
      <c r="H333" s="148"/>
    </row>
    <row r="334" spans="1:8" ht="12.6">
      <c r="A334" s="102" t="s">
        <v>815</v>
      </c>
      <c r="B334" s="17"/>
      <c r="C334" s="17" t="s">
        <v>2409</v>
      </c>
      <c r="D334" s="17"/>
      <c r="E334" s="663">
        <v>0</v>
      </c>
      <c r="F334" s="663">
        <v>0</v>
      </c>
      <c r="G334" s="304">
        <v>0</v>
      </c>
      <c r="H334" s="148"/>
    </row>
    <row r="335" spans="1:8" ht="12.6">
      <c r="A335" s="102" t="s">
        <v>816</v>
      </c>
      <c r="B335" s="17"/>
      <c r="C335" s="17" t="s">
        <v>1542</v>
      </c>
      <c r="D335" s="17"/>
      <c r="E335" s="663">
        <v>965</v>
      </c>
      <c r="F335" s="663">
        <v>73</v>
      </c>
      <c r="G335" s="304">
        <v>0.1</v>
      </c>
      <c r="H335" s="148"/>
    </row>
    <row r="336" spans="1:8" ht="12.6">
      <c r="A336" s="102" t="s">
        <v>817</v>
      </c>
      <c r="B336" s="17"/>
      <c r="C336" s="17" t="s">
        <v>2391</v>
      </c>
      <c r="D336" s="17"/>
      <c r="E336" s="663">
        <v>2920</v>
      </c>
      <c r="F336" s="663">
        <v>1379</v>
      </c>
      <c r="G336" s="304">
        <v>1.7000000000000002</v>
      </c>
      <c r="H336" s="148"/>
    </row>
    <row r="337" spans="1:8" ht="12.6">
      <c r="A337" s="102" t="s">
        <v>818</v>
      </c>
      <c r="B337" s="17"/>
      <c r="C337" s="17" t="s">
        <v>2390</v>
      </c>
      <c r="D337" s="17"/>
      <c r="E337" s="663">
        <v>1744</v>
      </c>
      <c r="F337" s="663">
        <v>441</v>
      </c>
      <c r="G337" s="304">
        <v>0.5</v>
      </c>
      <c r="H337" s="148"/>
    </row>
    <row r="338" spans="1:8" ht="12.6">
      <c r="A338" s="102" t="s">
        <v>819</v>
      </c>
      <c r="B338" s="17"/>
      <c r="C338" s="17" t="s">
        <v>2392</v>
      </c>
      <c r="D338" s="17"/>
      <c r="E338" s="663">
        <v>648</v>
      </c>
      <c r="F338" s="663">
        <v>121</v>
      </c>
      <c r="G338" s="304">
        <v>0.1</v>
      </c>
      <c r="H338" s="148"/>
    </row>
    <row r="339" spans="1:8" ht="12.6">
      <c r="A339" s="102" t="s">
        <v>820</v>
      </c>
      <c r="B339" s="17"/>
      <c r="C339" s="17" t="s">
        <v>1807</v>
      </c>
      <c r="D339" s="17"/>
      <c r="E339" s="663">
        <v>1169</v>
      </c>
      <c r="F339" s="663">
        <v>230</v>
      </c>
      <c r="G339" s="304">
        <v>0.3</v>
      </c>
      <c r="H339" s="148"/>
    </row>
    <row r="340" spans="1:8" ht="12.6">
      <c r="A340" s="102" t="s">
        <v>821</v>
      </c>
      <c r="B340" s="17"/>
      <c r="C340" s="17" t="s">
        <v>2410</v>
      </c>
      <c r="D340" s="17"/>
      <c r="E340" s="663">
        <v>2432</v>
      </c>
      <c r="F340" s="663">
        <v>332</v>
      </c>
      <c r="G340" s="304">
        <v>0.4</v>
      </c>
      <c r="H340" s="148"/>
    </row>
    <row r="341" spans="1:8" s="17" customFormat="1" ht="25.15" customHeight="1">
      <c r="A341" s="102" t="s">
        <v>822</v>
      </c>
      <c r="C341" s="17" t="s">
        <v>823</v>
      </c>
      <c r="E341" s="663">
        <v>12721</v>
      </c>
      <c r="F341" s="663">
        <v>7435</v>
      </c>
      <c r="G341" s="304">
        <v>9.1</v>
      </c>
      <c r="H341" s="148"/>
    </row>
    <row r="342" spans="1:8" ht="12.6">
      <c r="A342" s="100" t="s">
        <v>824</v>
      </c>
      <c r="D342" s="16" t="s">
        <v>825</v>
      </c>
      <c r="E342" s="663">
        <v>1183</v>
      </c>
      <c r="F342" s="663">
        <v>624</v>
      </c>
      <c r="G342" s="304">
        <v>0.8</v>
      </c>
      <c r="H342" s="148"/>
    </row>
    <row r="343" spans="1:8" ht="12.6">
      <c r="A343" s="100" t="s">
        <v>826</v>
      </c>
      <c r="D343" s="16" t="s">
        <v>827</v>
      </c>
      <c r="E343" s="663">
        <v>789</v>
      </c>
      <c r="F343" s="663">
        <v>494</v>
      </c>
      <c r="G343" s="304">
        <v>0.6</v>
      </c>
      <c r="H343" s="148"/>
    </row>
    <row r="344" spans="1:8" ht="12.6">
      <c r="A344" s="100" t="s">
        <v>828</v>
      </c>
      <c r="D344" s="16" t="s">
        <v>829</v>
      </c>
      <c r="E344" s="663">
        <v>1193</v>
      </c>
      <c r="F344" s="663">
        <v>695</v>
      </c>
      <c r="G344" s="304">
        <v>0.8</v>
      </c>
      <c r="H344" s="148"/>
    </row>
    <row r="345" spans="1:8" ht="12.6">
      <c r="A345" s="100" t="s">
        <v>830</v>
      </c>
      <c r="D345" s="16" t="s">
        <v>831</v>
      </c>
      <c r="E345" s="663">
        <v>1472</v>
      </c>
      <c r="F345" s="663">
        <v>654</v>
      </c>
      <c r="G345" s="304">
        <v>0.8</v>
      </c>
      <c r="H345" s="148"/>
    </row>
    <row r="346" spans="1:8" ht="12.6">
      <c r="A346" s="100" t="s">
        <v>832</v>
      </c>
      <c r="D346" s="16" t="s">
        <v>833</v>
      </c>
      <c r="E346" s="663">
        <v>1776</v>
      </c>
      <c r="F346" s="663">
        <v>1052</v>
      </c>
      <c r="G346" s="304">
        <v>1.3</v>
      </c>
      <c r="H346" s="148"/>
    </row>
    <row r="347" spans="1:8" ht="12.6">
      <c r="A347" s="100" t="s">
        <v>834</v>
      </c>
      <c r="D347" s="16" t="s">
        <v>835</v>
      </c>
      <c r="E347" s="663">
        <v>1328</v>
      </c>
      <c r="F347" s="663">
        <v>729</v>
      </c>
      <c r="G347" s="304">
        <v>0.89999999999999991</v>
      </c>
      <c r="H347" s="148"/>
    </row>
    <row r="348" spans="1:8" ht="12.6">
      <c r="A348" s="100" t="s">
        <v>836</v>
      </c>
      <c r="D348" s="16" t="s">
        <v>837</v>
      </c>
      <c r="E348" s="663">
        <v>3668</v>
      </c>
      <c r="F348" s="663">
        <v>2437</v>
      </c>
      <c r="G348" s="304">
        <v>3</v>
      </c>
      <c r="H348" s="148"/>
    </row>
    <row r="349" spans="1:8" ht="12.6">
      <c r="A349" s="100" t="s">
        <v>838</v>
      </c>
      <c r="D349" s="16" t="s">
        <v>839</v>
      </c>
      <c r="E349" s="663">
        <v>1312</v>
      </c>
      <c r="F349" s="663">
        <v>750</v>
      </c>
      <c r="G349" s="304">
        <v>0.89999999999999991</v>
      </c>
      <c r="H349" s="148"/>
    </row>
    <row r="350" spans="1:8" s="17" customFormat="1" ht="25.15" customHeight="1">
      <c r="A350" s="102" t="s">
        <v>843</v>
      </c>
      <c r="C350" s="17" t="s">
        <v>844</v>
      </c>
      <c r="E350" s="663">
        <v>4668</v>
      </c>
      <c r="F350" s="663">
        <v>1318</v>
      </c>
      <c r="G350" s="304">
        <v>1.6</v>
      </c>
      <c r="H350" s="148"/>
    </row>
    <row r="351" spans="1:8" ht="12.6">
      <c r="A351" s="100" t="s">
        <v>845</v>
      </c>
      <c r="D351" s="16" t="s">
        <v>846</v>
      </c>
      <c r="E351" s="663">
        <v>269</v>
      </c>
      <c r="F351" s="663">
        <v>92</v>
      </c>
      <c r="G351" s="304">
        <v>0.1</v>
      </c>
      <c r="H351" s="148"/>
    </row>
    <row r="352" spans="1:8" ht="12.6">
      <c r="A352" s="100" t="s">
        <v>847</v>
      </c>
      <c r="D352" s="16" t="s">
        <v>848</v>
      </c>
      <c r="E352" s="663">
        <v>421</v>
      </c>
      <c r="F352" s="663">
        <v>63</v>
      </c>
      <c r="G352" s="304">
        <v>0.1</v>
      </c>
      <c r="H352" s="148"/>
    </row>
    <row r="353" spans="1:8" ht="12.6">
      <c r="A353" s="100" t="s">
        <v>849</v>
      </c>
      <c r="D353" s="16" t="s">
        <v>850</v>
      </c>
      <c r="E353" s="663">
        <v>1433</v>
      </c>
      <c r="F353" s="663">
        <v>256</v>
      </c>
      <c r="G353" s="304">
        <v>0.3</v>
      </c>
      <c r="H353" s="148"/>
    </row>
    <row r="354" spans="1:8" ht="12.6">
      <c r="A354" s="100" t="s">
        <v>851</v>
      </c>
      <c r="D354" s="16" t="s">
        <v>852</v>
      </c>
      <c r="E354" s="663">
        <v>1225</v>
      </c>
      <c r="F354" s="663">
        <v>483</v>
      </c>
      <c r="G354" s="304">
        <v>0.6</v>
      </c>
      <c r="H354" s="148"/>
    </row>
    <row r="355" spans="1:8" ht="12.6">
      <c r="A355" s="100" t="s">
        <v>853</v>
      </c>
      <c r="D355" s="16" t="s">
        <v>854</v>
      </c>
      <c r="E355" s="663">
        <v>597</v>
      </c>
      <c r="F355" s="663">
        <v>225</v>
      </c>
      <c r="G355" s="304">
        <v>0.3</v>
      </c>
      <c r="H355" s="148"/>
    </row>
    <row r="356" spans="1:8" ht="12.6">
      <c r="A356" s="100" t="s">
        <v>855</v>
      </c>
      <c r="D356" s="16" t="s">
        <v>856</v>
      </c>
      <c r="E356" s="663">
        <v>723</v>
      </c>
      <c r="F356" s="663">
        <v>199</v>
      </c>
      <c r="G356" s="304">
        <v>0.2</v>
      </c>
      <c r="H356" s="148"/>
    </row>
    <row r="357" spans="1:8" s="17" customFormat="1" ht="25.15" customHeight="1">
      <c r="A357" s="102" t="s">
        <v>857</v>
      </c>
      <c r="C357" s="17" t="s">
        <v>858</v>
      </c>
      <c r="E357" s="663">
        <v>2523</v>
      </c>
      <c r="F357" s="663">
        <v>210</v>
      </c>
      <c r="G357" s="304">
        <v>0.3</v>
      </c>
      <c r="H357" s="148"/>
    </row>
    <row r="358" spans="1:8" ht="12.6">
      <c r="A358" s="100" t="s">
        <v>859</v>
      </c>
      <c r="D358" s="16" t="s">
        <v>860</v>
      </c>
      <c r="E358" s="663">
        <v>574</v>
      </c>
      <c r="F358" s="663">
        <v>55</v>
      </c>
      <c r="G358" s="304">
        <v>0.1</v>
      </c>
      <c r="H358" s="148"/>
    </row>
    <row r="359" spans="1:8" ht="12.6">
      <c r="A359" s="100" t="s">
        <v>861</v>
      </c>
      <c r="D359" s="16" t="s">
        <v>862</v>
      </c>
      <c r="E359" s="663">
        <v>605</v>
      </c>
      <c r="F359" s="663">
        <v>0</v>
      </c>
      <c r="G359" s="304">
        <v>0</v>
      </c>
      <c r="H359" s="148"/>
    </row>
    <row r="360" spans="1:8" ht="14.1">
      <c r="A360" s="720" t="s">
        <v>2934</v>
      </c>
      <c r="D360" s="720" t="s">
        <v>2950</v>
      </c>
      <c r="E360" s="663">
        <v>679</v>
      </c>
      <c r="F360" s="663">
        <v>0</v>
      </c>
      <c r="G360" s="304">
        <v>0</v>
      </c>
      <c r="H360" s="148"/>
    </row>
    <row r="361" spans="1:8" ht="12.6">
      <c r="A361" s="100" t="s">
        <v>863</v>
      </c>
      <c r="D361" s="16" t="s">
        <v>864</v>
      </c>
      <c r="E361" s="663">
        <v>665</v>
      </c>
      <c r="F361" s="663">
        <v>155</v>
      </c>
      <c r="G361" s="304">
        <v>0.2</v>
      </c>
      <c r="H361" s="148"/>
    </row>
    <row r="362" spans="1:8" ht="25.15" customHeight="1">
      <c r="A362" s="15" t="s">
        <v>224</v>
      </c>
      <c r="B362" s="17" t="s">
        <v>866</v>
      </c>
      <c r="E362" s="148">
        <v>34397</v>
      </c>
      <c r="F362" s="148">
        <v>12205</v>
      </c>
      <c r="G362" s="237">
        <v>14.899999999999999</v>
      </c>
      <c r="H362" s="148"/>
    </row>
    <row r="363" spans="1:8" ht="25.15" customHeight="1">
      <c r="A363" s="100" t="s">
        <v>867</v>
      </c>
      <c r="D363" s="16" t="s">
        <v>868</v>
      </c>
      <c r="E363" s="663">
        <v>1201</v>
      </c>
      <c r="F363" s="663">
        <v>228</v>
      </c>
      <c r="G363" s="304">
        <v>0.3</v>
      </c>
      <c r="H363" s="148"/>
    </row>
    <row r="364" spans="1:8" ht="12.6">
      <c r="A364" s="100" t="s">
        <v>869</v>
      </c>
      <c r="D364" s="16" t="s">
        <v>870</v>
      </c>
      <c r="E364" s="663">
        <v>1198</v>
      </c>
      <c r="F364" s="663">
        <v>163</v>
      </c>
      <c r="G364" s="304">
        <v>0.2</v>
      </c>
      <c r="H364" s="148"/>
    </row>
    <row r="365" spans="1:8" ht="12.6">
      <c r="A365" s="100" t="s">
        <v>871</v>
      </c>
      <c r="D365" s="16" t="s">
        <v>872</v>
      </c>
      <c r="E365" s="663">
        <v>1798</v>
      </c>
      <c r="F365" s="663">
        <v>298</v>
      </c>
      <c r="G365" s="304">
        <v>0.4</v>
      </c>
      <c r="H365" s="148"/>
    </row>
    <row r="366" spans="1:8" ht="12.6">
      <c r="A366" s="100" t="s">
        <v>873</v>
      </c>
      <c r="D366" s="16" t="s">
        <v>874</v>
      </c>
      <c r="E366" s="663">
        <v>4561</v>
      </c>
      <c r="F366" s="663">
        <v>2020</v>
      </c>
      <c r="G366" s="304">
        <v>2.5</v>
      </c>
      <c r="H366" s="148"/>
    </row>
    <row r="367" spans="1:8" ht="12.6">
      <c r="A367" s="100" t="s">
        <v>875</v>
      </c>
      <c r="D367" s="16" t="s">
        <v>876</v>
      </c>
      <c r="E367" s="663">
        <v>3721</v>
      </c>
      <c r="F367" s="663">
        <v>2192</v>
      </c>
      <c r="G367" s="304">
        <v>2.7</v>
      </c>
      <c r="H367" s="148"/>
    </row>
    <row r="368" spans="1:8" ht="12.6">
      <c r="A368" s="100" t="s">
        <v>877</v>
      </c>
      <c r="D368" s="16" t="s">
        <v>878</v>
      </c>
      <c r="E368" s="663">
        <v>489</v>
      </c>
      <c r="F368" s="663">
        <v>0</v>
      </c>
      <c r="G368" s="304">
        <v>0</v>
      </c>
      <c r="H368" s="148"/>
    </row>
    <row r="369" spans="1:8" ht="12.6">
      <c r="A369" s="100" t="s">
        <v>879</v>
      </c>
      <c r="D369" s="16" t="s">
        <v>880</v>
      </c>
      <c r="E369" s="663">
        <v>4302</v>
      </c>
      <c r="F369" s="663">
        <v>2565</v>
      </c>
      <c r="G369" s="304">
        <v>3.1</v>
      </c>
      <c r="H369" s="148"/>
    </row>
    <row r="370" spans="1:8" ht="12.6">
      <c r="A370" s="100" t="s">
        <v>881</v>
      </c>
      <c r="D370" s="16" t="s">
        <v>882</v>
      </c>
      <c r="E370" s="663">
        <v>4039</v>
      </c>
      <c r="F370" s="663">
        <v>2303</v>
      </c>
      <c r="G370" s="304">
        <v>2.8000000000000003</v>
      </c>
      <c r="H370" s="148"/>
    </row>
    <row r="371" spans="1:8" ht="12.6">
      <c r="A371" s="100" t="s">
        <v>883</v>
      </c>
      <c r="D371" s="16" t="s">
        <v>884</v>
      </c>
      <c r="E371" s="663">
        <v>2694</v>
      </c>
      <c r="F371" s="663">
        <v>1209</v>
      </c>
      <c r="G371" s="304">
        <v>1.5</v>
      </c>
      <c r="H371" s="148"/>
    </row>
    <row r="372" spans="1:8" ht="12.6">
      <c r="A372" s="100" t="s">
        <v>885</v>
      </c>
      <c r="D372" s="16" t="s">
        <v>886</v>
      </c>
      <c r="E372" s="663">
        <v>3451</v>
      </c>
      <c r="F372" s="663">
        <v>902</v>
      </c>
      <c r="G372" s="304">
        <v>1.0999999999999999</v>
      </c>
      <c r="H372" s="148"/>
    </row>
    <row r="373" spans="1:8" ht="12.6">
      <c r="A373" s="100" t="s">
        <v>887</v>
      </c>
      <c r="D373" s="16" t="s">
        <v>888</v>
      </c>
      <c r="E373" s="663">
        <v>959</v>
      </c>
      <c r="F373" s="663" t="s">
        <v>3009</v>
      </c>
      <c r="G373" s="304"/>
      <c r="H373" s="148"/>
    </row>
    <row r="374" spans="1:8" ht="12.6">
      <c r="A374" s="100" t="s">
        <v>889</v>
      </c>
      <c r="D374" s="16" t="s">
        <v>890</v>
      </c>
      <c r="E374" s="663">
        <v>923</v>
      </c>
      <c r="F374" s="663">
        <v>0</v>
      </c>
      <c r="G374" s="304">
        <v>0</v>
      </c>
      <c r="H374" s="148"/>
    </row>
    <row r="375" spans="1:8" ht="12.6">
      <c r="A375" s="100" t="s">
        <v>891</v>
      </c>
      <c r="D375" s="16" t="s">
        <v>892</v>
      </c>
      <c r="E375" s="663">
        <v>613</v>
      </c>
      <c r="F375" s="663">
        <v>0</v>
      </c>
      <c r="G375" s="304">
        <v>0</v>
      </c>
      <c r="H375" s="148"/>
    </row>
    <row r="376" spans="1:8" ht="12.75" customHeight="1">
      <c r="A376" s="100" t="s">
        <v>893</v>
      </c>
      <c r="D376" s="16" t="s">
        <v>2942</v>
      </c>
      <c r="E376" s="663">
        <v>316</v>
      </c>
      <c r="F376" s="663">
        <v>0</v>
      </c>
      <c r="G376" s="304">
        <v>0</v>
      </c>
      <c r="H376" s="148"/>
    </row>
    <row r="377" spans="1:8" ht="12.6">
      <c r="A377" s="100" t="s">
        <v>894</v>
      </c>
      <c r="D377" s="16" t="s">
        <v>895</v>
      </c>
      <c r="E377" s="663">
        <v>833</v>
      </c>
      <c r="F377" s="663">
        <v>0</v>
      </c>
      <c r="G377" s="304">
        <v>0</v>
      </c>
      <c r="H377" s="148"/>
    </row>
    <row r="378" spans="1:8" ht="12.6">
      <c r="A378" s="100" t="s">
        <v>896</v>
      </c>
      <c r="D378" s="16" t="s">
        <v>897</v>
      </c>
      <c r="E378" s="663">
        <v>1000</v>
      </c>
      <c r="F378" s="663">
        <v>169</v>
      </c>
      <c r="G378" s="304">
        <v>0.2</v>
      </c>
      <c r="H378" s="148"/>
    </row>
    <row r="379" spans="1:8" ht="12.6">
      <c r="A379" s="100" t="s">
        <v>898</v>
      </c>
      <c r="D379" s="16" t="s">
        <v>899</v>
      </c>
      <c r="E379" s="663">
        <v>196</v>
      </c>
      <c r="F379" s="663">
        <v>0</v>
      </c>
      <c r="G379" s="304">
        <v>0</v>
      </c>
      <c r="H379" s="148"/>
    </row>
    <row r="380" spans="1:8" ht="12.6">
      <c r="A380" s="100" t="s">
        <v>900</v>
      </c>
      <c r="D380" s="16" t="s">
        <v>901</v>
      </c>
      <c r="E380" s="663">
        <v>572</v>
      </c>
      <c r="F380" s="663" t="s">
        <v>3009</v>
      </c>
      <c r="G380" s="304"/>
      <c r="H380" s="148"/>
    </row>
    <row r="381" spans="1:8" ht="12.6">
      <c r="A381" s="100" t="s">
        <v>902</v>
      </c>
      <c r="D381" s="16" t="s">
        <v>903</v>
      </c>
      <c r="E381" s="663">
        <v>467</v>
      </c>
      <c r="F381" s="663">
        <v>148</v>
      </c>
      <c r="G381" s="304">
        <v>0.2</v>
      </c>
      <c r="H381" s="148"/>
    </row>
    <row r="382" spans="1:8" ht="12.6">
      <c r="A382" s="100" t="s">
        <v>904</v>
      </c>
      <c r="D382" s="16" t="s">
        <v>905</v>
      </c>
      <c r="E382" s="663">
        <v>261</v>
      </c>
      <c r="F382" s="663" t="s">
        <v>3009</v>
      </c>
      <c r="G382" s="304"/>
      <c r="H382" s="148"/>
    </row>
    <row r="383" spans="1:8" ht="12.6">
      <c r="A383" s="100" t="s">
        <v>906</v>
      </c>
      <c r="D383" s="16" t="s">
        <v>907</v>
      </c>
      <c r="E383" s="663">
        <v>320</v>
      </c>
      <c r="F383" s="663">
        <v>0</v>
      </c>
      <c r="G383" s="304">
        <v>0</v>
      </c>
      <c r="H383" s="148"/>
    </row>
    <row r="384" spans="1:8" ht="12.6">
      <c r="A384" s="100" t="s">
        <v>908</v>
      </c>
      <c r="D384" s="16" t="s">
        <v>909</v>
      </c>
      <c r="E384" s="663">
        <v>483</v>
      </c>
      <c r="F384" s="663">
        <v>0</v>
      </c>
      <c r="G384" s="304">
        <v>0</v>
      </c>
      <c r="H384" s="148"/>
    </row>
    <row r="385" spans="1:8" ht="25.15" customHeight="1">
      <c r="A385" s="15" t="s">
        <v>226</v>
      </c>
      <c r="B385" s="17" t="s">
        <v>910</v>
      </c>
      <c r="E385" s="148">
        <v>59557</v>
      </c>
      <c r="F385" s="148">
        <v>15426</v>
      </c>
      <c r="G385" s="237">
        <v>18.899999999999999</v>
      </c>
      <c r="H385" s="148"/>
    </row>
    <row r="386" spans="1:8" ht="25.15" customHeight="1">
      <c r="A386" s="16" t="s">
        <v>946</v>
      </c>
      <c r="D386" s="16" t="s">
        <v>947</v>
      </c>
      <c r="E386" s="663">
        <v>652</v>
      </c>
      <c r="F386" s="663">
        <v>233</v>
      </c>
      <c r="G386" s="304">
        <v>0.3</v>
      </c>
      <c r="H386" s="148"/>
    </row>
    <row r="387" spans="1:8" ht="12.6">
      <c r="A387" s="16" t="s">
        <v>948</v>
      </c>
      <c r="D387" s="16" t="s">
        <v>949</v>
      </c>
      <c r="E387" s="663">
        <v>1544</v>
      </c>
      <c r="F387" s="663">
        <v>326</v>
      </c>
      <c r="G387" s="304">
        <v>0.4</v>
      </c>
      <c r="H387" s="148"/>
    </row>
    <row r="388" spans="1:8" ht="12.6">
      <c r="A388" s="16" t="s">
        <v>958</v>
      </c>
      <c r="D388" s="16" t="s">
        <v>959</v>
      </c>
      <c r="E388" s="663">
        <v>703</v>
      </c>
      <c r="F388" s="663">
        <v>100</v>
      </c>
      <c r="G388" s="304">
        <v>0.1</v>
      </c>
      <c r="H388" s="148"/>
    </row>
    <row r="389" spans="1:8" ht="12.6">
      <c r="A389" s="16" t="s">
        <v>950</v>
      </c>
      <c r="D389" s="16" t="s">
        <v>2006</v>
      </c>
      <c r="E389" s="663">
        <v>904</v>
      </c>
      <c r="F389" s="663">
        <v>0</v>
      </c>
      <c r="G389" s="304">
        <v>0</v>
      </c>
      <c r="H389" s="148"/>
    </row>
    <row r="390" spans="1:8" ht="12.6">
      <c r="A390" s="16" t="s">
        <v>951</v>
      </c>
      <c r="D390" s="16" t="s">
        <v>2425</v>
      </c>
      <c r="E390" s="663">
        <v>1349</v>
      </c>
      <c r="F390" s="663">
        <v>169</v>
      </c>
      <c r="G390" s="304">
        <v>0.2</v>
      </c>
      <c r="H390" s="148"/>
    </row>
    <row r="391" spans="1:8" ht="12.6">
      <c r="A391" s="16" t="s">
        <v>911</v>
      </c>
      <c r="D391" s="16" t="s">
        <v>912</v>
      </c>
      <c r="E391" s="663">
        <v>261</v>
      </c>
      <c r="F391" s="663">
        <v>34</v>
      </c>
      <c r="G391" s="304">
        <v>0</v>
      </c>
      <c r="H391" s="148"/>
    </row>
    <row r="392" spans="1:8" ht="12.6">
      <c r="A392" s="16" t="s">
        <v>913</v>
      </c>
      <c r="D392" s="16" t="s">
        <v>2022</v>
      </c>
      <c r="E392" s="663">
        <v>1971</v>
      </c>
      <c r="F392" s="663">
        <v>34</v>
      </c>
      <c r="G392" s="304">
        <v>0</v>
      </c>
      <c r="H392" s="148"/>
    </row>
    <row r="393" spans="1:8" ht="12.6">
      <c r="A393" s="16" t="s">
        <v>960</v>
      </c>
      <c r="D393" s="16" t="s">
        <v>961</v>
      </c>
      <c r="E393" s="663">
        <v>1342</v>
      </c>
      <c r="F393" s="663">
        <v>441</v>
      </c>
      <c r="G393" s="304">
        <v>0.5</v>
      </c>
      <c r="H393" s="148"/>
    </row>
    <row r="394" spans="1:8" ht="12.6">
      <c r="A394" s="16" t="s">
        <v>914</v>
      </c>
      <c r="D394" s="16" t="s">
        <v>915</v>
      </c>
      <c r="E394" s="663">
        <v>1555</v>
      </c>
      <c r="F394" s="663">
        <v>106</v>
      </c>
      <c r="G394" s="304">
        <v>0.1</v>
      </c>
      <c r="H394" s="148"/>
    </row>
    <row r="395" spans="1:8" ht="12.6">
      <c r="A395" s="16" t="s">
        <v>916</v>
      </c>
      <c r="D395" s="16" t="s">
        <v>917</v>
      </c>
      <c r="E395" s="663">
        <v>842</v>
      </c>
      <c r="F395" s="663">
        <v>232</v>
      </c>
      <c r="G395" s="304">
        <v>0.3</v>
      </c>
      <c r="H395" s="148"/>
    </row>
    <row r="396" spans="1:8" ht="12.6">
      <c r="A396" s="16" t="s">
        <v>918</v>
      </c>
      <c r="D396" s="16" t="s">
        <v>919</v>
      </c>
      <c r="E396" s="663">
        <v>298</v>
      </c>
      <c r="F396" s="663">
        <v>32</v>
      </c>
      <c r="G396" s="304">
        <v>0</v>
      </c>
      <c r="H396" s="148"/>
    </row>
    <row r="397" spans="1:8" ht="12.6">
      <c r="A397" s="16" t="s">
        <v>920</v>
      </c>
      <c r="D397" s="16" t="s">
        <v>921</v>
      </c>
      <c r="E397" s="663">
        <v>6242</v>
      </c>
      <c r="F397" s="663">
        <v>4791</v>
      </c>
      <c r="G397" s="304">
        <v>5.8999999999999995</v>
      </c>
      <c r="H397" s="148"/>
    </row>
    <row r="398" spans="1:8" ht="12.6">
      <c r="A398" s="16" t="s">
        <v>923</v>
      </c>
      <c r="D398" s="16" t="s">
        <v>924</v>
      </c>
      <c r="E398" s="663">
        <v>903</v>
      </c>
      <c r="F398" s="663">
        <v>110</v>
      </c>
      <c r="G398" s="304">
        <v>0.1</v>
      </c>
      <c r="H398" s="148"/>
    </row>
    <row r="399" spans="1:8" ht="12.6">
      <c r="A399" s="16" t="s">
        <v>2738</v>
      </c>
      <c r="D399" s="16" t="s">
        <v>2911</v>
      </c>
      <c r="E399" s="663">
        <v>2011</v>
      </c>
      <c r="F399" s="663">
        <v>191</v>
      </c>
      <c r="G399" s="304">
        <v>0.2</v>
      </c>
      <c r="H399" s="148"/>
    </row>
    <row r="400" spans="1:8" ht="14.1">
      <c r="A400" s="720" t="s">
        <v>2935</v>
      </c>
      <c r="D400" s="16" t="s">
        <v>2938</v>
      </c>
      <c r="E400" s="663">
        <v>6972</v>
      </c>
      <c r="F400" s="663">
        <v>78</v>
      </c>
      <c r="G400" s="304">
        <v>0.1</v>
      </c>
      <c r="H400" s="148"/>
    </row>
    <row r="401" spans="1:8" ht="12.6">
      <c r="A401" s="16" t="s">
        <v>925</v>
      </c>
      <c r="D401" s="16" t="s">
        <v>926</v>
      </c>
      <c r="E401" s="663">
        <v>2736</v>
      </c>
      <c r="F401" s="663">
        <v>812</v>
      </c>
      <c r="G401" s="304">
        <v>1</v>
      </c>
      <c r="H401" s="148"/>
    </row>
    <row r="402" spans="1:8" ht="12.6">
      <c r="A402" s="16" t="s">
        <v>927</v>
      </c>
      <c r="D402" s="16" t="s">
        <v>928</v>
      </c>
      <c r="E402" s="663">
        <v>1970</v>
      </c>
      <c r="F402" s="663">
        <v>124</v>
      </c>
      <c r="G402" s="304">
        <v>0.2</v>
      </c>
      <c r="H402" s="148"/>
    </row>
    <row r="403" spans="1:8" ht="12.6">
      <c r="A403" s="16" t="s">
        <v>929</v>
      </c>
      <c r="D403" s="16" t="s">
        <v>930</v>
      </c>
      <c r="E403" s="663">
        <v>270</v>
      </c>
      <c r="F403" s="663">
        <v>33</v>
      </c>
      <c r="G403" s="304">
        <v>0</v>
      </c>
      <c r="H403" s="148"/>
    </row>
    <row r="404" spans="1:8" ht="12.6">
      <c r="A404" s="16" t="s">
        <v>931</v>
      </c>
      <c r="D404" s="16" t="s">
        <v>932</v>
      </c>
      <c r="E404" s="663">
        <v>936</v>
      </c>
      <c r="F404" s="663">
        <v>87</v>
      </c>
      <c r="G404" s="304">
        <v>0.1</v>
      </c>
      <c r="H404" s="148"/>
    </row>
    <row r="405" spans="1:8" ht="13.5" customHeight="1">
      <c r="A405" s="16" t="s">
        <v>922</v>
      </c>
      <c r="D405" s="16" t="s">
        <v>2427</v>
      </c>
      <c r="E405" s="663">
        <v>2455</v>
      </c>
      <c r="F405" s="663">
        <v>424</v>
      </c>
      <c r="G405" s="304">
        <v>0.5</v>
      </c>
      <c r="H405" s="148"/>
    </row>
    <row r="406" spans="1:8" ht="12.6">
      <c r="A406" s="16" t="s">
        <v>933</v>
      </c>
      <c r="D406" s="16" t="s">
        <v>934</v>
      </c>
      <c r="E406" s="663">
        <v>1667</v>
      </c>
      <c r="F406" s="663">
        <v>135</v>
      </c>
      <c r="G406" s="304">
        <v>0.2</v>
      </c>
      <c r="H406" s="148"/>
    </row>
    <row r="407" spans="1:8" ht="14.1">
      <c r="A407" s="720" t="s">
        <v>2936</v>
      </c>
      <c r="D407" s="16" t="s">
        <v>2939</v>
      </c>
      <c r="E407" s="663">
        <v>6820</v>
      </c>
      <c r="F407" s="663">
        <v>3474</v>
      </c>
      <c r="G407" s="304">
        <v>4.2</v>
      </c>
      <c r="H407" s="148"/>
    </row>
    <row r="408" spans="1:8" ht="12.6">
      <c r="A408" s="16" t="s">
        <v>935</v>
      </c>
      <c r="D408" s="16" t="s">
        <v>936</v>
      </c>
      <c r="E408" s="663">
        <v>557</v>
      </c>
      <c r="F408" s="663">
        <v>338</v>
      </c>
      <c r="G408" s="304">
        <v>0.4</v>
      </c>
      <c r="H408" s="148"/>
    </row>
    <row r="409" spans="1:8" ht="12.6">
      <c r="A409" s="16" t="s">
        <v>2737</v>
      </c>
      <c r="D409" s="16" t="s">
        <v>2835</v>
      </c>
      <c r="E409" s="663">
        <v>2753</v>
      </c>
      <c r="F409" s="663">
        <v>1454</v>
      </c>
      <c r="G409" s="304">
        <v>1.7999999999999998</v>
      </c>
      <c r="H409" s="148"/>
    </row>
    <row r="410" spans="1:8" ht="12.6">
      <c r="A410" s="16" t="s">
        <v>952</v>
      </c>
      <c r="D410" s="16" t="s">
        <v>953</v>
      </c>
      <c r="E410" s="663">
        <v>1540</v>
      </c>
      <c r="F410" s="663">
        <v>185</v>
      </c>
      <c r="G410" s="304">
        <v>0.2</v>
      </c>
      <c r="H410" s="148"/>
    </row>
    <row r="411" spans="1:8" ht="12.6">
      <c r="A411" s="16" t="s">
        <v>937</v>
      </c>
      <c r="D411" s="16" t="s">
        <v>2426</v>
      </c>
      <c r="E411" s="663">
        <v>2643</v>
      </c>
      <c r="F411" s="663">
        <v>156</v>
      </c>
      <c r="G411" s="304">
        <v>0.2</v>
      </c>
      <c r="H411" s="148"/>
    </row>
    <row r="412" spans="1:8" ht="12.6">
      <c r="A412" s="16" t="s">
        <v>938</v>
      </c>
      <c r="D412" s="16" t="s">
        <v>939</v>
      </c>
      <c r="E412" s="663">
        <v>193</v>
      </c>
      <c r="F412" s="663">
        <v>127</v>
      </c>
      <c r="G412" s="304">
        <v>0.2</v>
      </c>
      <c r="H412" s="148"/>
    </row>
    <row r="413" spans="1:8" ht="12.6">
      <c r="A413" s="16" t="s">
        <v>940</v>
      </c>
      <c r="D413" s="16" t="s">
        <v>941</v>
      </c>
      <c r="E413" s="663">
        <v>1518</v>
      </c>
      <c r="F413" s="663">
        <v>161</v>
      </c>
      <c r="G413" s="304">
        <v>0.2</v>
      </c>
      <c r="H413" s="148"/>
    </row>
    <row r="414" spans="1:8" ht="12.6">
      <c r="A414" s="16" t="s">
        <v>942</v>
      </c>
      <c r="D414" s="16" t="s">
        <v>943</v>
      </c>
      <c r="E414" s="663">
        <v>3036</v>
      </c>
      <c r="F414" s="663">
        <v>569</v>
      </c>
      <c r="G414" s="304">
        <v>0.70000000000000007</v>
      </c>
      <c r="H414" s="148"/>
    </row>
    <row r="415" spans="1:8" ht="12.6">
      <c r="A415" s="16" t="s">
        <v>944</v>
      </c>
      <c r="D415" s="16" t="s">
        <v>945</v>
      </c>
      <c r="E415" s="663">
        <v>444</v>
      </c>
      <c r="F415" s="663">
        <v>88</v>
      </c>
      <c r="G415" s="304">
        <v>0.1</v>
      </c>
      <c r="H415" s="148"/>
    </row>
    <row r="416" spans="1:8" ht="12.6">
      <c r="A416" s="16" t="s">
        <v>954</v>
      </c>
      <c r="D416" s="16" t="s">
        <v>955</v>
      </c>
      <c r="E416" s="663">
        <v>1101</v>
      </c>
      <c r="F416" s="663">
        <v>0</v>
      </c>
      <c r="G416" s="304">
        <v>0</v>
      </c>
      <c r="H416" s="148"/>
    </row>
    <row r="417" spans="1:8" ht="12.9" thickBot="1">
      <c r="A417" s="358" t="s">
        <v>956</v>
      </c>
      <c r="B417" s="358"/>
      <c r="C417" s="358"/>
      <c r="D417" s="358" t="s">
        <v>957</v>
      </c>
      <c r="E417" s="725">
        <v>1369</v>
      </c>
      <c r="F417" s="725">
        <v>382</v>
      </c>
      <c r="G417" s="726">
        <v>0.5</v>
      </c>
      <c r="H417" s="148"/>
    </row>
    <row r="418" spans="1:8" ht="26.25" customHeight="1" thickTop="1">
      <c r="A418" s="1021" t="s">
        <v>2951</v>
      </c>
      <c r="B418" s="1021"/>
      <c r="C418" s="1021"/>
      <c r="D418" s="1021"/>
      <c r="E418" s="1021"/>
      <c r="F418" s="1021"/>
      <c r="G418" s="1021"/>
    </row>
    <row r="419" spans="1:8" ht="28.5" customHeight="1">
      <c r="A419" s="1022" t="s">
        <v>2943</v>
      </c>
      <c r="B419" s="1023"/>
      <c r="C419" s="1023"/>
      <c r="D419" s="1023"/>
      <c r="E419" s="1023"/>
      <c r="F419" s="1023"/>
      <c r="G419" s="1023"/>
    </row>
    <row r="420" spans="1:8" ht="15" customHeight="1">
      <c r="A420" s="1026" t="s">
        <v>2945</v>
      </c>
      <c r="B420" s="1027"/>
      <c r="C420" s="1027"/>
      <c r="D420" s="1027"/>
      <c r="E420" s="721"/>
      <c r="F420" s="721"/>
      <c r="G420" s="721"/>
    </row>
    <row r="421" spans="1:8" ht="28.5" customHeight="1">
      <c r="A421" s="945" t="s">
        <v>2952</v>
      </c>
      <c r="B421" s="945"/>
      <c r="C421" s="945"/>
      <c r="D421" s="945"/>
      <c r="E421" s="945"/>
      <c r="F421" s="945"/>
      <c r="G421" s="945"/>
    </row>
    <row r="422" spans="1:8" ht="53.65" customHeight="1">
      <c r="A422" s="953" t="s">
        <v>2947</v>
      </c>
      <c r="B422" s="1026"/>
      <c r="C422" s="1026"/>
      <c r="D422" s="1026"/>
      <c r="E422" s="1026"/>
      <c r="F422" s="1026"/>
      <c r="G422" s="1026"/>
    </row>
    <row r="423" spans="1:8" ht="29.65" customHeight="1">
      <c r="A423" s="953" t="s">
        <v>3053</v>
      </c>
      <c r="B423" s="1026"/>
      <c r="C423" s="1026"/>
      <c r="D423" s="1026"/>
      <c r="E423" s="1026"/>
      <c r="F423" s="1026"/>
      <c r="G423" s="1026"/>
    </row>
    <row r="424" spans="1:8" ht="38.950000000000003" customHeight="1">
      <c r="A424" s="1025" t="s">
        <v>3051</v>
      </c>
      <c r="B424" s="1025"/>
      <c r="C424" s="1025"/>
      <c r="D424" s="1025"/>
      <c r="E424" s="1025"/>
      <c r="F424" s="1025"/>
      <c r="G424" s="1025"/>
    </row>
    <row r="425" spans="1:8" ht="27" customHeight="1">
      <c r="A425" s="946" t="s">
        <v>3050</v>
      </c>
      <c r="B425" s="946"/>
      <c r="C425" s="946"/>
      <c r="D425" s="946"/>
      <c r="E425" s="946"/>
      <c r="F425" s="946"/>
      <c r="G425" s="946"/>
    </row>
    <row r="426" spans="1:8" ht="93.75" customHeight="1">
      <c r="A426" s="1028" t="s">
        <v>3087</v>
      </c>
      <c r="B426" s="1028"/>
      <c r="C426" s="1028"/>
      <c r="D426" s="1028"/>
      <c r="E426" s="1028"/>
      <c r="F426" s="1028"/>
      <c r="G426" s="1028"/>
    </row>
    <row r="427" spans="1:8">
      <c r="E427" s="16"/>
      <c r="F427" s="16"/>
      <c r="G427" s="16"/>
    </row>
    <row r="428" spans="1:8">
      <c r="A428" s="286" t="s">
        <v>1</v>
      </c>
      <c r="B428" s="286"/>
      <c r="C428" s="286"/>
      <c r="D428" s="287" t="str">
        <f>Contents!C31</f>
        <v>27 Aug 2020</v>
      </c>
    </row>
    <row r="429" spans="1:8">
      <c r="A429" s="286" t="s">
        <v>2652</v>
      </c>
      <c r="B429" s="286"/>
      <c r="C429" s="286"/>
      <c r="D429" s="287" t="str">
        <f>Contents!D31</f>
        <v>26 Nov 2020</v>
      </c>
    </row>
    <row r="430" spans="1:8">
      <c r="A430" s="720"/>
    </row>
    <row r="432" spans="1:8">
      <c r="A432" s="720"/>
    </row>
    <row r="433" spans="1:1">
      <c r="A433" s="720"/>
    </row>
    <row r="434" spans="1:1">
      <c r="A434" s="720"/>
    </row>
  </sheetData>
  <mergeCells count="9">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3"/>
  <cols>
    <col min="1" max="1" width="17" style="343" customWidth="1"/>
    <col min="2" max="2" width="38.609375" style="343" bestFit="1" customWidth="1"/>
    <col min="3" max="3" width="13" style="344" customWidth="1"/>
    <col min="4" max="4" width="18.609375" style="344" customWidth="1"/>
    <col min="5" max="5" width="16" style="344" customWidth="1"/>
    <col min="6" max="6" width="12.71875" style="344" customWidth="1"/>
    <col min="7" max="7" width="17" style="345" customWidth="1"/>
    <col min="8" max="8" width="14" style="344" customWidth="1"/>
    <col min="9" max="16384" width="9" style="343"/>
  </cols>
  <sheetData>
    <row r="1" spans="1:8">
      <c r="A1" s="342" t="s">
        <v>3075</v>
      </c>
    </row>
    <row r="2" spans="1:8" ht="13.5" customHeight="1" thickBot="1">
      <c r="A2" s="346"/>
      <c r="B2" s="346"/>
      <c r="C2" s="347"/>
      <c r="D2" s="347"/>
      <c r="E2" s="347"/>
      <c r="F2" s="347"/>
      <c r="G2" s="348"/>
      <c r="H2" s="347"/>
    </row>
    <row r="3" spans="1:8" ht="12.6" thickTop="1">
      <c r="C3" s="1029" t="s">
        <v>123</v>
      </c>
      <c r="D3" s="1030"/>
      <c r="E3" s="1030"/>
      <c r="F3" s="95"/>
    </row>
    <row r="4" spans="1:8" ht="38.4">
      <c r="A4" s="96" t="s">
        <v>966</v>
      </c>
      <c r="B4" s="96" t="s">
        <v>967</v>
      </c>
      <c r="C4" s="59" t="s">
        <v>125</v>
      </c>
      <c r="D4" s="45" t="s">
        <v>196</v>
      </c>
      <c r="E4" s="45" t="s">
        <v>127</v>
      </c>
      <c r="F4" s="59" t="s">
        <v>2344</v>
      </c>
      <c r="G4" s="349" t="s">
        <v>968</v>
      </c>
      <c r="H4" s="350" t="s">
        <v>202</v>
      </c>
    </row>
    <row r="5" spans="1:8" ht="25.15" customHeight="1">
      <c r="A5" s="51" t="s">
        <v>203</v>
      </c>
      <c r="B5" s="51" t="s">
        <v>969</v>
      </c>
      <c r="C5" s="148">
        <v>1083094</v>
      </c>
      <c r="D5" s="148">
        <v>482755</v>
      </c>
      <c r="E5" s="148">
        <v>1225523</v>
      </c>
      <c r="F5" s="148">
        <v>2791372</v>
      </c>
      <c r="G5" s="351">
        <v>25738820</v>
      </c>
      <c r="H5" s="352">
        <v>108.4</v>
      </c>
    </row>
    <row r="6" spans="1:8" ht="25.15" customHeight="1">
      <c r="A6" s="51" t="s">
        <v>970</v>
      </c>
      <c r="B6" s="51" t="s">
        <v>57</v>
      </c>
      <c r="C6" s="351">
        <v>917372</v>
      </c>
      <c r="D6" s="351">
        <v>418728</v>
      </c>
      <c r="E6" s="670">
        <v>1106739</v>
      </c>
      <c r="F6" s="670">
        <v>2442839</v>
      </c>
      <c r="G6" s="351">
        <v>23366044</v>
      </c>
      <c r="H6" s="352">
        <v>104.5</v>
      </c>
    </row>
    <row r="7" spans="1:8" ht="25.15" customHeight="1">
      <c r="A7" s="52" t="s">
        <v>971</v>
      </c>
      <c r="B7" s="52" t="s">
        <v>972</v>
      </c>
      <c r="C7" s="149">
        <v>1908</v>
      </c>
      <c r="D7" s="149">
        <v>54</v>
      </c>
      <c r="E7" s="149">
        <v>365</v>
      </c>
      <c r="F7" s="149">
        <v>2327</v>
      </c>
      <c r="G7" s="345">
        <v>40195</v>
      </c>
      <c r="H7" s="353">
        <v>57.9</v>
      </c>
    </row>
    <row r="8" spans="1:8">
      <c r="A8" s="52" t="s">
        <v>973</v>
      </c>
      <c r="B8" s="52" t="s">
        <v>974</v>
      </c>
      <c r="C8" s="149">
        <v>2247</v>
      </c>
      <c r="D8" s="149">
        <v>539</v>
      </c>
      <c r="E8" s="149">
        <v>1737</v>
      </c>
      <c r="F8" s="149">
        <v>4523</v>
      </c>
      <c r="G8" s="345">
        <v>32230</v>
      </c>
      <c r="H8" s="353">
        <v>140.30000000000001</v>
      </c>
    </row>
    <row r="9" spans="1:8">
      <c r="A9" s="52" t="s">
        <v>975</v>
      </c>
      <c r="B9" s="52" t="s">
        <v>976</v>
      </c>
      <c r="C9" s="149">
        <v>2345</v>
      </c>
      <c r="D9" s="149">
        <v>336</v>
      </c>
      <c r="E9" s="149">
        <v>937</v>
      </c>
      <c r="F9" s="149">
        <v>3618</v>
      </c>
      <c r="G9" s="345">
        <v>39939</v>
      </c>
      <c r="H9" s="353">
        <v>90.6</v>
      </c>
    </row>
    <row r="10" spans="1:8">
      <c r="A10" s="52" t="s">
        <v>977</v>
      </c>
      <c r="B10" s="52" t="s">
        <v>379</v>
      </c>
      <c r="C10" s="149">
        <v>1208</v>
      </c>
      <c r="D10" s="149">
        <v>415</v>
      </c>
      <c r="E10" s="149">
        <v>1494</v>
      </c>
      <c r="F10" s="149">
        <v>3117</v>
      </c>
      <c r="G10" s="345">
        <v>37829</v>
      </c>
      <c r="H10" s="353">
        <v>82.4</v>
      </c>
    </row>
    <row r="11" spans="1:8">
      <c r="A11" s="52" t="s">
        <v>978</v>
      </c>
      <c r="B11" s="52" t="s">
        <v>979</v>
      </c>
      <c r="C11" s="149">
        <v>1538</v>
      </c>
      <c r="D11" s="149">
        <v>203</v>
      </c>
      <c r="E11" s="149">
        <v>944</v>
      </c>
      <c r="F11" s="149">
        <v>2685</v>
      </c>
      <c r="G11" s="345">
        <v>41540</v>
      </c>
      <c r="H11" s="353">
        <v>64.599999999999994</v>
      </c>
    </row>
    <row r="12" spans="1:8">
      <c r="A12" s="52" t="s">
        <v>980</v>
      </c>
      <c r="B12" s="52" t="s">
        <v>445</v>
      </c>
      <c r="C12" s="149">
        <v>1678</v>
      </c>
      <c r="D12" s="149">
        <v>639</v>
      </c>
      <c r="E12" s="149">
        <v>2412</v>
      </c>
      <c r="F12" s="149">
        <v>4729</v>
      </c>
      <c r="G12" s="345">
        <v>43405</v>
      </c>
      <c r="H12" s="353">
        <v>109</v>
      </c>
    </row>
    <row r="13" spans="1:8">
      <c r="A13" s="52" t="s">
        <v>981</v>
      </c>
      <c r="B13" s="52" t="s">
        <v>737</v>
      </c>
      <c r="C13" s="149">
        <v>1877</v>
      </c>
      <c r="D13" s="149">
        <v>188</v>
      </c>
      <c r="E13" s="149">
        <v>718</v>
      </c>
      <c r="F13" s="149">
        <v>2783</v>
      </c>
      <c r="G13" s="345">
        <v>45777</v>
      </c>
      <c r="H13" s="353">
        <v>60.8</v>
      </c>
    </row>
    <row r="14" spans="1:8">
      <c r="A14" s="52" t="s">
        <v>982</v>
      </c>
      <c r="B14" s="52" t="s">
        <v>983</v>
      </c>
      <c r="C14" s="149">
        <v>3144</v>
      </c>
      <c r="D14" s="149">
        <v>2036</v>
      </c>
      <c r="E14" s="149">
        <v>3481</v>
      </c>
      <c r="F14" s="149">
        <v>8661</v>
      </c>
      <c r="G14" s="345">
        <v>38928</v>
      </c>
      <c r="H14" s="353">
        <v>222.5</v>
      </c>
    </row>
    <row r="15" spans="1:8">
      <c r="A15" s="52" t="s">
        <v>984</v>
      </c>
      <c r="B15" s="52" t="s">
        <v>985</v>
      </c>
      <c r="C15" s="149">
        <v>1704</v>
      </c>
      <c r="D15" s="149">
        <v>25</v>
      </c>
      <c r="E15" s="149">
        <v>629</v>
      </c>
      <c r="F15" s="149">
        <v>2358</v>
      </c>
      <c r="G15" s="345">
        <v>44285</v>
      </c>
      <c r="H15" s="353">
        <v>53.2</v>
      </c>
    </row>
    <row r="16" spans="1:8">
      <c r="A16" s="52" t="s">
        <v>986</v>
      </c>
      <c r="B16" s="52" t="s">
        <v>987</v>
      </c>
      <c r="C16" s="149">
        <v>1612</v>
      </c>
      <c r="D16" s="149">
        <v>185</v>
      </c>
      <c r="E16" s="149">
        <v>755</v>
      </c>
      <c r="F16" s="149">
        <v>2552</v>
      </c>
      <c r="G16" s="345">
        <v>47040</v>
      </c>
      <c r="H16" s="353">
        <v>54.3</v>
      </c>
    </row>
    <row r="17" spans="1:8">
      <c r="A17" s="52" t="s">
        <v>988</v>
      </c>
      <c r="B17" s="52" t="s">
        <v>989</v>
      </c>
      <c r="C17" s="149">
        <v>871</v>
      </c>
      <c r="D17" s="149">
        <v>1889</v>
      </c>
      <c r="E17" s="149">
        <v>1611</v>
      </c>
      <c r="F17" s="149">
        <v>4371</v>
      </c>
      <c r="G17" s="345">
        <v>45172</v>
      </c>
      <c r="H17" s="353">
        <v>96.8</v>
      </c>
    </row>
    <row r="18" spans="1:8">
      <c r="A18" s="52" t="s">
        <v>990</v>
      </c>
      <c r="B18" s="52" t="s">
        <v>991</v>
      </c>
      <c r="C18" s="149">
        <v>1463</v>
      </c>
      <c r="D18" s="149">
        <v>712</v>
      </c>
      <c r="E18" s="149">
        <v>2061</v>
      </c>
      <c r="F18" s="149">
        <v>4236</v>
      </c>
      <c r="G18" s="345">
        <v>37871</v>
      </c>
      <c r="H18" s="353">
        <v>111.9</v>
      </c>
    </row>
    <row r="19" spans="1:8">
      <c r="A19" s="52" t="s">
        <v>992</v>
      </c>
      <c r="B19" s="52" t="s">
        <v>993</v>
      </c>
      <c r="C19" s="149">
        <v>1080</v>
      </c>
      <c r="D19" s="149">
        <v>975</v>
      </c>
      <c r="E19" s="149">
        <v>2043</v>
      </c>
      <c r="F19" s="149">
        <v>4098</v>
      </c>
      <c r="G19" s="345">
        <v>39031</v>
      </c>
      <c r="H19" s="353">
        <v>105</v>
      </c>
    </row>
    <row r="20" spans="1:8">
      <c r="A20" s="52" t="s">
        <v>994</v>
      </c>
      <c r="B20" s="52" t="s">
        <v>995</v>
      </c>
      <c r="C20" s="149">
        <v>1012</v>
      </c>
      <c r="D20" s="149">
        <v>1195</v>
      </c>
      <c r="E20" s="149">
        <v>1672</v>
      </c>
      <c r="F20" s="149">
        <v>3879</v>
      </c>
      <c r="G20" s="345">
        <v>41611</v>
      </c>
      <c r="H20" s="353">
        <v>93.2</v>
      </c>
    </row>
    <row r="21" spans="1:8">
      <c r="A21" s="52" t="s">
        <v>996</v>
      </c>
      <c r="B21" s="52" t="s">
        <v>997</v>
      </c>
      <c r="C21" s="149">
        <v>1861</v>
      </c>
      <c r="D21" s="149">
        <v>529</v>
      </c>
      <c r="E21" s="149">
        <v>552</v>
      </c>
      <c r="F21" s="149">
        <v>2942</v>
      </c>
      <c r="G21" s="345">
        <v>37404</v>
      </c>
      <c r="H21" s="353">
        <v>78.7</v>
      </c>
    </row>
    <row r="22" spans="1:8">
      <c r="A22" s="52" t="s">
        <v>998</v>
      </c>
      <c r="B22" s="52" t="s">
        <v>999</v>
      </c>
      <c r="C22" s="149">
        <v>1996</v>
      </c>
      <c r="D22" s="149">
        <v>0</v>
      </c>
      <c r="E22" s="149">
        <v>331</v>
      </c>
      <c r="F22" s="149">
        <v>2327</v>
      </c>
      <c r="G22" s="345">
        <v>44684</v>
      </c>
      <c r="H22" s="353">
        <v>52.1</v>
      </c>
    </row>
    <row r="23" spans="1:8">
      <c r="A23" s="52" t="s">
        <v>1000</v>
      </c>
      <c r="B23" s="52" t="s">
        <v>447</v>
      </c>
      <c r="C23" s="149">
        <v>1787</v>
      </c>
      <c r="D23" s="149">
        <v>1252</v>
      </c>
      <c r="E23" s="149">
        <v>2253</v>
      </c>
      <c r="F23" s="149">
        <v>5292</v>
      </c>
      <c r="G23" s="345">
        <v>44005</v>
      </c>
      <c r="H23" s="353">
        <v>120.3</v>
      </c>
    </row>
    <row r="24" spans="1:8">
      <c r="A24" s="52" t="s">
        <v>1001</v>
      </c>
      <c r="B24" s="52" t="s">
        <v>1002</v>
      </c>
      <c r="C24" s="149">
        <v>1218</v>
      </c>
      <c r="D24" s="149">
        <v>218</v>
      </c>
      <c r="E24" s="149">
        <v>488</v>
      </c>
      <c r="F24" s="149">
        <v>1924</v>
      </c>
      <c r="G24" s="345">
        <v>37700</v>
      </c>
      <c r="H24" s="353">
        <v>51</v>
      </c>
    </row>
    <row r="25" spans="1:8">
      <c r="A25" s="52" t="s">
        <v>1003</v>
      </c>
      <c r="B25" s="52" t="s">
        <v>1004</v>
      </c>
      <c r="C25" s="149">
        <v>986</v>
      </c>
      <c r="D25" s="149">
        <v>463</v>
      </c>
      <c r="E25" s="149">
        <v>6881</v>
      </c>
      <c r="F25" s="149">
        <v>8330</v>
      </c>
      <c r="G25" s="345">
        <v>43571</v>
      </c>
      <c r="H25" s="353">
        <v>191.2</v>
      </c>
    </row>
    <row r="26" spans="1:8">
      <c r="A26" s="52" t="s">
        <v>1005</v>
      </c>
      <c r="B26" s="52" t="s">
        <v>1006</v>
      </c>
      <c r="C26" s="149">
        <v>222</v>
      </c>
      <c r="D26" s="149">
        <v>187</v>
      </c>
      <c r="E26" s="149">
        <v>95</v>
      </c>
      <c r="F26" s="149">
        <v>504</v>
      </c>
      <c r="G26" s="345">
        <v>48044</v>
      </c>
      <c r="H26" s="353">
        <v>10.5</v>
      </c>
    </row>
    <row r="27" spans="1:8">
      <c r="A27" s="52" t="s">
        <v>1007</v>
      </c>
      <c r="B27" s="52" t="s">
        <v>1008</v>
      </c>
      <c r="C27" s="149">
        <v>1436</v>
      </c>
      <c r="D27" s="149">
        <v>33</v>
      </c>
      <c r="E27" s="149">
        <v>218</v>
      </c>
      <c r="F27" s="149">
        <v>1687</v>
      </c>
      <c r="G27" s="345">
        <v>40344</v>
      </c>
      <c r="H27" s="353">
        <v>41.8</v>
      </c>
    </row>
    <row r="28" spans="1:8">
      <c r="A28" s="52" t="s">
        <v>1009</v>
      </c>
      <c r="B28" s="52" t="s">
        <v>1010</v>
      </c>
      <c r="C28" s="149">
        <v>1874</v>
      </c>
      <c r="D28" s="149">
        <v>14</v>
      </c>
      <c r="E28" s="149">
        <v>225</v>
      </c>
      <c r="F28" s="149">
        <v>2113</v>
      </c>
      <c r="G28" s="345">
        <v>36705</v>
      </c>
      <c r="H28" s="353">
        <v>57.6</v>
      </c>
    </row>
    <row r="29" spans="1:8">
      <c r="A29" s="52" t="s">
        <v>1011</v>
      </c>
      <c r="B29" s="52" t="s">
        <v>1012</v>
      </c>
      <c r="C29" s="149">
        <v>1678</v>
      </c>
      <c r="D29" s="149">
        <v>470</v>
      </c>
      <c r="E29" s="149">
        <v>1664</v>
      </c>
      <c r="F29" s="149">
        <v>3812</v>
      </c>
      <c r="G29" s="345">
        <v>49148</v>
      </c>
      <c r="H29" s="353">
        <v>77.599999999999994</v>
      </c>
    </row>
    <row r="30" spans="1:8">
      <c r="A30" s="52" t="s">
        <v>1013</v>
      </c>
      <c r="B30" s="52" t="s">
        <v>1014</v>
      </c>
      <c r="C30" s="149">
        <v>2762</v>
      </c>
      <c r="D30" s="149">
        <v>3039</v>
      </c>
      <c r="E30" s="149">
        <v>73</v>
      </c>
      <c r="F30" s="149">
        <v>5874</v>
      </c>
      <c r="G30" s="345">
        <v>55103</v>
      </c>
      <c r="H30" s="353">
        <v>106.6</v>
      </c>
    </row>
    <row r="31" spans="1:8">
      <c r="A31" s="52" t="s">
        <v>1015</v>
      </c>
      <c r="B31" s="52" t="s">
        <v>1016</v>
      </c>
      <c r="C31" s="149">
        <v>1931</v>
      </c>
      <c r="D31" s="149">
        <v>1021</v>
      </c>
      <c r="E31" s="149">
        <v>1284</v>
      </c>
      <c r="F31" s="149">
        <v>4236</v>
      </c>
      <c r="G31" s="345">
        <v>35367</v>
      </c>
      <c r="H31" s="353">
        <v>119.8</v>
      </c>
    </row>
    <row r="32" spans="1:8">
      <c r="A32" s="52" t="s">
        <v>1017</v>
      </c>
      <c r="B32" s="52" t="s">
        <v>1018</v>
      </c>
      <c r="C32" s="149">
        <v>1258</v>
      </c>
      <c r="D32" s="149">
        <v>1132</v>
      </c>
      <c r="E32" s="149">
        <v>376</v>
      </c>
      <c r="F32" s="149">
        <v>2766</v>
      </c>
      <c r="G32" s="345">
        <v>48590</v>
      </c>
      <c r="H32" s="353">
        <v>56.9</v>
      </c>
    </row>
    <row r="33" spans="1:8">
      <c r="A33" s="52" t="s">
        <v>1019</v>
      </c>
      <c r="B33" s="52" t="s">
        <v>1020</v>
      </c>
      <c r="C33" s="149">
        <v>1951</v>
      </c>
      <c r="D33" s="149">
        <v>752</v>
      </c>
      <c r="E33" s="149">
        <v>1658</v>
      </c>
      <c r="F33" s="149">
        <v>4361</v>
      </c>
      <c r="G33" s="345">
        <v>42949</v>
      </c>
      <c r="H33" s="353">
        <v>101.5</v>
      </c>
    </row>
    <row r="34" spans="1:8">
      <c r="A34" s="52" t="s">
        <v>1021</v>
      </c>
      <c r="B34" s="52" t="s">
        <v>1022</v>
      </c>
      <c r="C34" s="149">
        <v>1344</v>
      </c>
      <c r="D34" s="149">
        <v>369</v>
      </c>
      <c r="E34" s="149">
        <v>699</v>
      </c>
      <c r="F34" s="149">
        <v>2412</v>
      </c>
      <c r="G34" s="345">
        <v>50592</v>
      </c>
      <c r="H34" s="353">
        <v>47.7</v>
      </c>
    </row>
    <row r="35" spans="1:8">
      <c r="A35" s="52" t="s">
        <v>1023</v>
      </c>
      <c r="B35" s="52" t="s">
        <v>1024</v>
      </c>
      <c r="C35" s="149">
        <v>1057</v>
      </c>
      <c r="D35" s="149">
        <v>383</v>
      </c>
      <c r="E35" s="149">
        <v>528</v>
      </c>
      <c r="F35" s="149">
        <v>1968</v>
      </c>
      <c r="G35" s="345">
        <v>35103</v>
      </c>
      <c r="H35" s="353">
        <v>56.1</v>
      </c>
    </row>
    <row r="36" spans="1:8">
      <c r="A36" s="52" t="s">
        <v>1025</v>
      </c>
      <c r="B36" s="52" t="s">
        <v>1026</v>
      </c>
      <c r="C36" s="149">
        <v>870</v>
      </c>
      <c r="D36" s="149">
        <v>1276</v>
      </c>
      <c r="E36" s="149">
        <v>4605</v>
      </c>
      <c r="F36" s="149">
        <v>6751</v>
      </c>
      <c r="G36" s="345">
        <v>40029</v>
      </c>
      <c r="H36" s="353">
        <v>168.7</v>
      </c>
    </row>
    <row r="37" spans="1:8">
      <c r="A37" s="52" t="s">
        <v>1027</v>
      </c>
      <c r="B37" s="52" t="s">
        <v>1028</v>
      </c>
      <c r="C37" s="149">
        <v>3178</v>
      </c>
      <c r="D37" s="149">
        <v>1406</v>
      </c>
      <c r="E37" s="149">
        <v>1838</v>
      </c>
      <c r="F37" s="149">
        <v>6422</v>
      </c>
      <c r="G37" s="345">
        <v>39709</v>
      </c>
      <c r="H37" s="353">
        <v>161.69999999999999</v>
      </c>
    </row>
    <row r="38" spans="1:8">
      <c r="A38" s="52" t="s">
        <v>1029</v>
      </c>
      <c r="B38" s="52" t="s">
        <v>1030</v>
      </c>
      <c r="C38" s="149">
        <v>1001</v>
      </c>
      <c r="D38" s="149">
        <v>2518</v>
      </c>
      <c r="E38" s="149">
        <v>3911</v>
      </c>
      <c r="F38" s="149">
        <v>7430</v>
      </c>
      <c r="G38" s="345">
        <v>41008</v>
      </c>
      <c r="H38" s="353">
        <v>181.2</v>
      </c>
    </row>
    <row r="39" spans="1:8">
      <c r="A39" s="52" t="s">
        <v>1031</v>
      </c>
      <c r="B39" s="52" t="s">
        <v>1032</v>
      </c>
      <c r="C39" s="149">
        <v>1037</v>
      </c>
      <c r="D39" s="149">
        <v>1625</v>
      </c>
      <c r="E39" s="149">
        <v>11859</v>
      </c>
      <c r="F39" s="149">
        <v>14521</v>
      </c>
      <c r="G39" s="345">
        <v>39244</v>
      </c>
      <c r="H39" s="353">
        <v>370</v>
      </c>
    </row>
    <row r="40" spans="1:8">
      <c r="A40" s="52" t="s">
        <v>1033</v>
      </c>
      <c r="B40" s="52" t="s">
        <v>1034</v>
      </c>
      <c r="C40" s="149">
        <v>730</v>
      </c>
      <c r="D40" s="149">
        <v>3318</v>
      </c>
      <c r="E40" s="149">
        <v>15887</v>
      </c>
      <c r="F40" s="149">
        <v>19935</v>
      </c>
      <c r="G40" s="345">
        <v>39483</v>
      </c>
      <c r="H40" s="353">
        <v>504.9</v>
      </c>
    </row>
    <row r="41" spans="1:8">
      <c r="A41" s="52" t="s">
        <v>1035</v>
      </c>
      <c r="B41" s="52" t="s">
        <v>1036</v>
      </c>
      <c r="C41" s="149">
        <v>1391</v>
      </c>
      <c r="D41" s="149">
        <v>3345</v>
      </c>
      <c r="E41" s="149">
        <v>8262</v>
      </c>
      <c r="F41" s="149">
        <v>12998</v>
      </c>
      <c r="G41" s="345">
        <v>47748</v>
      </c>
      <c r="H41" s="353">
        <v>272.2</v>
      </c>
    </row>
    <row r="42" spans="1:8">
      <c r="A42" s="52" t="s">
        <v>1037</v>
      </c>
      <c r="B42" s="52" t="s">
        <v>1038</v>
      </c>
      <c r="C42" s="149">
        <v>1714</v>
      </c>
      <c r="D42" s="149">
        <v>1885</v>
      </c>
      <c r="E42" s="149">
        <v>1886</v>
      </c>
      <c r="F42" s="149">
        <v>5485</v>
      </c>
      <c r="G42" s="345">
        <v>43207</v>
      </c>
      <c r="H42" s="353">
        <v>126.9</v>
      </c>
    </row>
    <row r="43" spans="1:8">
      <c r="A43" s="52" t="s">
        <v>1039</v>
      </c>
      <c r="B43" s="52" t="s">
        <v>1040</v>
      </c>
      <c r="C43" s="149">
        <v>1756</v>
      </c>
      <c r="D43" s="149">
        <v>2331</v>
      </c>
      <c r="E43" s="149">
        <v>9408</v>
      </c>
      <c r="F43" s="149">
        <v>13495</v>
      </c>
      <c r="G43" s="345">
        <v>37878</v>
      </c>
      <c r="H43" s="353">
        <v>356.3</v>
      </c>
    </row>
    <row r="44" spans="1:8">
      <c r="A44" s="52" t="s">
        <v>1041</v>
      </c>
      <c r="B44" s="52" t="s">
        <v>1042</v>
      </c>
      <c r="C44" s="149">
        <v>1900</v>
      </c>
      <c r="D44" s="149">
        <v>1107</v>
      </c>
      <c r="E44" s="149">
        <v>2227</v>
      </c>
      <c r="F44" s="149">
        <v>5234</v>
      </c>
      <c r="G44" s="345">
        <v>41125</v>
      </c>
      <c r="H44" s="353">
        <v>127.3</v>
      </c>
    </row>
    <row r="45" spans="1:8">
      <c r="A45" s="52" t="s">
        <v>1043</v>
      </c>
      <c r="B45" s="52" t="s">
        <v>1044</v>
      </c>
      <c r="C45" s="149">
        <v>1103</v>
      </c>
      <c r="D45" s="149">
        <v>2215</v>
      </c>
      <c r="E45" s="149">
        <v>7473</v>
      </c>
      <c r="F45" s="149">
        <v>10791</v>
      </c>
      <c r="G45" s="345">
        <v>41447</v>
      </c>
      <c r="H45" s="353">
        <v>260.39999999999998</v>
      </c>
    </row>
    <row r="46" spans="1:8">
      <c r="A46" s="52" t="s">
        <v>1045</v>
      </c>
      <c r="B46" s="52" t="s">
        <v>1046</v>
      </c>
      <c r="C46" s="149">
        <v>1681</v>
      </c>
      <c r="D46" s="149">
        <v>1530</v>
      </c>
      <c r="E46" s="149">
        <v>2936</v>
      </c>
      <c r="F46" s="149">
        <v>6147</v>
      </c>
      <c r="G46" s="345">
        <v>44696</v>
      </c>
      <c r="H46" s="353">
        <v>137.5</v>
      </c>
    </row>
    <row r="47" spans="1:8">
      <c r="A47" s="52" t="s">
        <v>1047</v>
      </c>
      <c r="B47" s="52" t="s">
        <v>1048</v>
      </c>
      <c r="C47" s="149">
        <v>1970</v>
      </c>
      <c r="D47" s="149">
        <v>2587</v>
      </c>
      <c r="E47" s="149">
        <v>12049</v>
      </c>
      <c r="F47" s="149">
        <v>16606</v>
      </c>
      <c r="G47" s="345">
        <v>40172</v>
      </c>
      <c r="H47" s="353">
        <v>413.4</v>
      </c>
    </row>
    <row r="48" spans="1:8">
      <c r="A48" s="52" t="s">
        <v>1049</v>
      </c>
      <c r="B48" s="52" t="s">
        <v>1050</v>
      </c>
      <c r="C48" s="149">
        <v>2831</v>
      </c>
      <c r="D48" s="149">
        <v>3068</v>
      </c>
      <c r="E48" s="149">
        <v>7220</v>
      </c>
      <c r="F48" s="149">
        <v>13119</v>
      </c>
      <c r="G48" s="345">
        <v>45531</v>
      </c>
      <c r="H48" s="353">
        <v>288.10000000000002</v>
      </c>
    </row>
    <row r="49" spans="1:8">
      <c r="A49" s="52" t="s">
        <v>1051</v>
      </c>
      <c r="B49" s="52" t="s">
        <v>1052</v>
      </c>
      <c r="C49" s="149">
        <v>2190</v>
      </c>
      <c r="D49" s="149">
        <v>1413</v>
      </c>
      <c r="E49" s="149">
        <v>5508</v>
      </c>
      <c r="F49" s="149">
        <v>9111</v>
      </c>
      <c r="G49" s="345">
        <v>38074</v>
      </c>
      <c r="H49" s="353">
        <v>239.3</v>
      </c>
    </row>
    <row r="50" spans="1:8">
      <c r="A50" s="52" t="s">
        <v>1053</v>
      </c>
      <c r="B50" s="52" t="s">
        <v>1054</v>
      </c>
      <c r="C50" s="149">
        <v>3470</v>
      </c>
      <c r="D50" s="149">
        <v>3061</v>
      </c>
      <c r="E50" s="149">
        <v>8170</v>
      </c>
      <c r="F50" s="149">
        <v>14701</v>
      </c>
      <c r="G50" s="345">
        <v>36523</v>
      </c>
      <c r="H50" s="353">
        <v>402.5</v>
      </c>
    </row>
    <row r="51" spans="1:8">
      <c r="A51" s="52" t="s">
        <v>1055</v>
      </c>
      <c r="B51" s="52" t="s">
        <v>1056</v>
      </c>
      <c r="C51" s="149">
        <v>1341</v>
      </c>
      <c r="D51" s="149">
        <v>906</v>
      </c>
      <c r="E51" s="149">
        <v>1990</v>
      </c>
      <c r="F51" s="149">
        <v>4237</v>
      </c>
      <c r="G51" s="345">
        <v>38768</v>
      </c>
      <c r="H51" s="353">
        <v>109.3</v>
      </c>
    </row>
    <row r="52" spans="1:8">
      <c r="A52" s="52" t="s">
        <v>1057</v>
      </c>
      <c r="B52" s="52" t="s">
        <v>1058</v>
      </c>
      <c r="C52" s="149">
        <v>1793</v>
      </c>
      <c r="D52" s="149">
        <v>1017</v>
      </c>
      <c r="E52" s="149">
        <v>2073</v>
      </c>
      <c r="F52" s="149">
        <v>4883</v>
      </c>
      <c r="G52" s="345">
        <v>36049</v>
      </c>
      <c r="H52" s="353">
        <v>135.5</v>
      </c>
    </row>
    <row r="53" spans="1:8">
      <c r="A53" s="52" t="s">
        <v>1059</v>
      </c>
      <c r="B53" s="52" t="s">
        <v>1060</v>
      </c>
      <c r="C53" s="149">
        <v>1781</v>
      </c>
      <c r="D53" s="149">
        <v>364</v>
      </c>
      <c r="E53" s="149">
        <v>879</v>
      </c>
      <c r="F53" s="149">
        <v>3024</v>
      </c>
      <c r="G53" s="345">
        <v>43456</v>
      </c>
      <c r="H53" s="353">
        <v>69.599999999999994</v>
      </c>
    </row>
    <row r="54" spans="1:8">
      <c r="A54" s="52" t="s">
        <v>1061</v>
      </c>
      <c r="B54" s="52" t="s">
        <v>381</v>
      </c>
      <c r="C54" s="149">
        <v>1174</v>
      </c>
      <c r="D54" s="149">
        <v>954</v>
      </c>
      <c r="E54" s="149">
        <v>2070</v>
      </c>
      <c r="F54" s="149">
        <v>4198</v>
      </c>
      <c r="G54" s="345">
        <v>40914</v>
      </c>
      <c r="H54" s="353">
        <v>102.6</v>
      </c>
    </row>
    <row r="55" spans="1:8">
      <c r="A55" s="52" t="s">
        <v>1062</v>
      </c>
      <c r="B55" s="52" t="s">
        <v>1063</v>
      </c>
      <c r="C55" s="149">
        <v>1761</v>
      </c>
      <c r="D55" s="149">
        <v>1337</v>
      </c>
      <c r="E55" s="149">
        <v>4555</v>
      </c>
      <c r="F55" s="149">
        <v>7653</v>
      </c>
      <c r="G55" s="345">
        <v>41183</v>
      </c>
      <c r="H55" s="353">
        <v>185.8</v>
      </c>
    </row>
    <row r="56" spans="1:8">
      <c r="A56" s="52" t="s">
        <v>1064</v>
      </c>
      <c r="B56" s="52" t="s">
        <v>1065</v>
      </c>
      <c r="C56" s="149">
        <v>1535</v>
      </c>
      <c r="D56" s="149">
        <v>1910</v>
      </c>
      <c r="E56" s="149">
        <v>6871</v>
      </c>
      <c r="F56" s="149">
        <v>10316</v>
      </c>
      <c r="G56" s="345">
        <v>41400</v>
      </c>
      <c r="H56" s="353">
        <v>249.2</v>
      </c>
    </row>
    <row r="57" spans="1:8">
      <c r="A57" s="52" t="s">
        <v>1066</v>
      </c>
      <c r="B57" s="52" t="s">
        <v>1067</v>
      </c>
      <c r="C57" s="149">
        <v>2436</v>
      </c>
      <c r="D57" s="149">
        <v>464</v>
      </c>
      <c r="E57" s="149">
        <v>2418</v>
      </c>
      <c r="F57" s="149">
        <v>5318</v>
      </c>
      <c r="G57" s="345">
        <v>40367</v>
      </c>
      <c r="H57" s="353">
        <v>131.69999999999999</v>
      </c>
    </row>
    <row r="58" spans="1:8">
      <c r="A58" s="52" t="s">
        <v>1068</v>
      </c>
      <c r="B58" s="52" t="s">
        <v>1069</v>
      </c>
      <c r="C58" s="149">
        <v>1446</v>
      </c>
      <c r="D58" s="149">
        <v>1907</v>
      </c>
      <c r="E58" s="149">
        <v>5366</v>
      </c>
      <c r="F58" s="149">
        <v>8719</v>
      </c>
      <c r="G58" s="345">
        <v>42586</v>
      </c>
      <c r="H58" s="353">
        <v>204.7</v>
      </c>
    </row>
    <row r="59" spans="1:8">
      <c r="A59" s="52" t="s">
        <v>1070</v>
      </c>
      <c r="B59" s="52" t="s">
        <v>1071</v>
      </c>
      <c r="C59" s="149">
        <v>1340</v>
      </c>
      <c r="D59" s="149">
        <v>1594</v>
      </c>
      <c r="E59" s="149">
        <v>2306</v>
      </c>
      <c r="F59" s="149">
        <v>5240</v>
      </c>
      <c r="G59" s="345">
        <v>43799</v>
      </c>
      <c r="H59" s="353">
        <v>119.6</v>
      </c>
    </row>
    <row r="60" spans="1:8">
      <c r="A60" s="52" t="s">
        <v>1072</v>
      </c>
      <c r="B60" s="52" t="s">
        <v>1073</v>
      </c>
      <c r="C60" s="149">
        <v>1533</v>
      </c>
      <c r="D60" s="149">
        <v>125</v>
      </c>
      <c r="E60" s="149">
        <v>1542</v>
      </c>
      <c r="F60" s="149">
        <v>3200</v>
      </c>
      <c r="G60" s="345">
        <v>42552</v>
      </c>
      <c r="H60" s="353">
        <v>75.2</v>
      </c>
    </row>
    <row r="61" spans="1:8">
      <c r="A61" s="52" t="s">
        <v>1074</v>
      </c>
      <c r="B61" s="52" t="s">
        <v>1075</v>
      </c>
      <c r="C61" s="149">
        <v>1822</v>
      </c>
      <c r="D61" s="149">
        <v>725</v>
      </c>
      <c r="E61" s="149">
        <v>1095</v>
      </c>
      <c r="F61" s="149">
        <v>3642</v>
      </c>
      <c r="G61" s="345">
        <v>45851</v>
      </c>
      <c r="H61" s="353">
        <v>79.400000000000006</v>
      </c>
    </row>
    <row r="62" spans="1:8">
      <c r="A62" s="52" t="s">
        <v>1076</v>
      </c>
      <c r="B62" s="52" t="s">
        <v>1077</v>
      </c>
      <c r="C62" s="149">
        <v>1868</v>
      </c>
      <c r="D62" s="149">
        <v>723</v>
      </c>
      <c r="E62" s="149">
        <v>1079</v>
      </c>
      <c r="F62" s="149">
        <v>3670</v>
      </c>
      <c r="G62" s="345">
        <v>43813</v>
      </c>
      <c r="H62" s="353">
        <v>83.8</v>
      </c>
    </row>
    <row r="63" spans="1:8">
      <c r="A63" s="52" t="s">
        <v>1078</v>
      </c>
      <c r="B63" s="52" t="s">
        <v>1079</v>
      </c>
      <c r="C63" s="149">
        <v>2872</v>
      </c>
      <c r="D63" s="149">
        <v>0</v>
      </c>
      <c r="E63" s="149">
        <v>776</v>
      </c>
      <c r="F63" s="149">
        <v>3648</v>
      </c>
      <c r="G63" s="345">
        <v>42061</v>
      </c>
      <c r="H63" s="353">
        <v>86.7</v>
      </c>
    </row>
    <row r="64" spans="1:8">
      <c r="A64" s="52" t="s">
        <v>1080</v>
      </c>
      <c r="B64" s="52" t="s">
        <v>1081</v>
      </c>
      <c r="C64" s="149">
        <v>2594</v>
      </c>
      <c r="D64" s="149">
        <v>5434</v>
      </c>
      <c r="E64" s="149">
        <v>20040</v>
      </c>
      <c r="F64" s="149">
        <v>28068</v>
      </c>
      <c r="G64" s="345">
        <v>40281</v>
      </c>
      <c r="H64" s="353">
        <v>696.8</v>
      </c>
    </row>
    <row r="65" spans="1:8">
      <c r="A65" s="52" t="s">
        <v>1082</v>
      </c>
      <c r="B65" s="52" t="s">
        <v>1083</v>
      </c>
      <c r="C65" s="149">
        <v>2128</v>
      </c>
      <c r="D65" s="149">
        <v>2087</v>
      </c>
      <c r="E65" s="149">
        <v>9076</v>
      </c>
      <c r="F65" s="149">
        <v>13291</v>
      </c>
      <c r="G65" s="345">
        <v>40818</v>
      </c>
      <c r="H65" s="353">
        <v>325.60000000000002</v>
      </c>
    </row>
    <row r="66" spans="1:8">
      <c r="A66" s="52" t="s">
        <v>1084</v>
      </c>
      <c r="B66" s="52" t="s">
        <v>1085</v>
      </c>
      <c r="C66" s="149">
        <v>1886</v>
      </c>
      <c r="D66" s="149">
        <v>4240</v>
      </c>
      <c r="E66" s="149">
        <v>21818</v>
      </c>
      <c r="F66" s="149">
        <v>27944</v>
      </c>
      <c r="G66" s="345">
        <v>36963</v>
      </c>
      <c r="H66" s="353">
        <v>756</v>
      </c>
    </row>
    <row r="67" spans="1:8">
      <c r="A67" s="52" t="s">
        <v>1086</v>
      </c>
      <c r="B67" s="52" t="s">
        <v>547</v>
      </c>
      <c r="C67" s="149">
        <v>1808</v>
      </c>
      <c r="D67" s="149">
        <v>145</v>
      </c>
      <c r="E67" s="149">
        <v>757</v>
      </c>
      <c r="F67" s="149">
        <v>2710</v>
      </c>
      <c r="G67" s="345">
        <v>40475</v>
      </c>
      <c r="H67" s="353">
        <v>67</v>
      </c>
    </row>
    <row r="68" spans="1:8">
      <c r="A68" s="52" t="s">
        <v>1087</v>
      </c>
      <c r="B68" s="52" t="s">
        <v>1088</v>
      </c>
      <c r="C68" s="149">
        <v>646</v>
      </c>
      <c r="D68" s="149">
        <v>1557</v>
      </c>
      <c r="E68" s="149">
        <v>889</v>
      </c>
      <c r="F68" s="149">
        <v>3092</v>
      </c>
      <c r="G68" s="345">
        <v>50129</v>
      </c>
      <c r="H68" s="353">
        <v>61.7</v>
      </c>
    </row>
    <row r="69" spans="1:8">
      <c r="A69" s="52" t="s">
        <v>1089</v>
      </c>
      <c r="B69" s="52" t="s">
        <v>1090</v>
      </c>
      <c r="C69" s="149">
        <v>1671</v>
      </c>
      <c r="D69" s="149">
        <v>237</v>
      </c>
      <c r="E69" s="149">
        <v>933</v>
      </c>
      <c r="F69" s="149">
        <v>2841</v>
      </c>
      <c r="G69" s="345">
        <v>40887</v>
      </c>
      <c r="H69" s="353">
        <v>69.5</v>
      </c>
    </row>
    <row r="70" spans="1:8">
      <c r="A70" s="52" t="s">
        <v>1091</v>
      </c>
      <c r="B70" s="52" t="s">
        <v>1092</v>
      </c>
      <c r="C70" s="149">
        <v>1435</v>
      </c>
      <c r="D70" s="149">
        <v>134</v>
      </c>
      <c r="E70" s="149">
        <v>496</v>
      </c>
      <c r="F70" s="149">
        <v>2065</v>
      </c>
      <c r="G70" s="345">
        <v>51083</v>
      </c>
      <c r="H70" s="353">
        <v>40.4</v>
      </c>
    </row>
    <row r="71" spans="1:8">
      <c r="A71" s="52" t="s">
        <v>1093</v>
      </c>
      <c r="B71" s="52" t="s">
        <v>1094</v>
      </c>
      <c r="C71" s="149">
        <v>1307</v>
      </c>
      <c r="D71" s="149">
        <v>109</v>
      </c>
      <c r="E71" s="149">
        <v>326</v>
      </c>
      <c r="F71" s="149">
        <v>1742</v>
      </c>
      <c r="G71" s="345">
        <v>38628</v>
      </c>
      <c r="H71" s="353">
        <v>45.1</v>
      </c>
    </row>
    <row r="72" spans="1:8">
      <c r="A72" s="52" t="s">
        <v>1095</v>
      </c>
      <c r="B72" s="52" t="s">
        <v>1096</v>
      </c>
      <c r="C72" s="149">
        <v>1223</v>
      </c>
      <c r="D72" s="149">
        <v>715</v>
      </c>
      <c r="E72" s="149">
        <v>1082</v>
      </c>
      <c r="F72" s="149">
        <v>3020</v>
      </c>
      <c r="G72" s="345">
        <v>50720</v>
      </c>
      <c r="H72" s="353">
        <v>59.5</v>
      </c>
    </row>
    <row r="73" spans="1:8">
      <c r="A73" s="52" t="s">
        <v>1097</v>
      </c>
      <c r="B73" s="52" t="s">
        <v>1098</v>
      </c>
      <c r="C73" s="149">
        <v>1238</v>
      </c>
      <c r="D73" s="149">
        <v>825</v>
      </c>
      <c r="E73" s="149">
        <v>1754</v>
      </c>
      <c r="F73" s="149">
        <v>3817</v>
      </c>
      <c r="G73" s="345">
        <v>36884</v>
      </c>
      <c r="H73" s="353">
        <v>103.5</v>
      </c>
    </row>
    <row r="74" spans="1:8">
      <c r="A74" s="52" t="s">
        <v>1099</v>
      </c>
      <c r="B74" s="52" t="s">
        <v>1100</v>
      </c>
      <c r="C74" s="149">
        <v>1231</v>
      </c>
      <c r="D74" s="149">
        <v>439</v>
      </c>
      <c r="E74" s="149">
        <v>576</v>
      </c>
      <c r="F74" s="149">
        <v>2246</v>
      </c>
      <c r="G74" s="345">
        <v>40128</v>
      </c>
      <c r="H74" s="353">
        <v>56</v>
      </c>
    </row>
    <row r="75" spans="1:8">
      <c r="A75" s="52" t="s">
        <v>1101</v>
      </c>
      <c r="B75" s="52" t="s">
        <v>1102</v>
      </c>
      <c r="C75" s="149">
        <v>1366</v>
      </c>
      <c r="D75" s="149">
        <v>242</v>
      </c>
      <c r="E75" s="149">
        <v>349</v>
      </c>
      <c r="F75" s="149">
        <v>1957</v>
      </c>
      <c r="G75" s="345">
        <v>44732</v>
      </c>
      <c r="H75" s="353">
        <v>43.7</v>
      </c>
    </row>
    <row r="76" spans="1:8">
      <c r="A76" s="52" t="s">
        <v>1103</v>
      </c>
      <c r="B76" s="52" t="s">
        <v>1104</v>
      </c>
      <c r="C76" s="149">
        <v>911</v>
      </c>
      <c r="D76" s="149">
        <v>505</v>
      </c>
      <c r="E76" s="149">
        <v>1198</v>
      </c>
      <c r="F76" s="149">
        <v>2614</v>
      </c>
      <c r="G76" s="345">
        <v>41082</v>
      </c>
      <c r="H76" s="353">
        <v>63.6</v>
      </c>
    </row>
    <row r="77" spans="1:8">
      <c r="A77" s="52" t="s">
        <v>1105</v>
      </c>
      <c r="B77" s="52" t="s">
        <v>1106</v>
      </c>
      <c r="C77" s="149">
        <v>1255</v>
      </c>
      <c r="D77" s="149">
        <v>694</v>
      </c>
      <c r="E77" s="149">
        <v>1063</v>
      </c>
      <c r="F77" s="149">
        <v>3012</v>
      </c>
      <c r="G77" s="345">
        <v>41579</v>
      </c>
      <c r="H77" s="353">
        <v>72.400000000000006</v>
      </c>
    </row>
    <row r="78" spans="1:8">
      <c r="A78" s="52" t="s">
        <v>1107</v>
      </c>
      <c r="B78" s="52" t="s">
        <v>1108</v>
      </c>
      <c r="C78" s="149">
        <v>1418</v>
      </c>
      <c r="D78" s="149">
        <v>1638</v>
      </c>
      <c r="E78" s="149">
        <v>1121</v>
      </c>
      <c r="F78" s="149">
        <v>4177</v>
      </c>
      <c r="G78" s="345">
        <v>46316</v>
      </c>
      <c r="H78" s="353">
        <v>90.2</v>
      </c>
    </row>
    <row r="79" spans="1:8">
      <c r="A79" s="52" t="s">
        <v>1109</v>
      </c>
      <c r="B79" s="52" t="s">
        <v>1110</v>
      </c>
      <c r="C79" s="149">
        <v>1351</v>
      </c>
      <c r="D79" s="149">
        <v>878</v>
      </c>
      <c r="E79" s="149">
        <v>733</v>
      </c>
      <c r="F79" s="149">
        <v>2962</v>
      </c>
      <c r="G79" s="345">
        <v>53770</v>
      </c>
      <c r="H79" s="353">
        <v>55.1</v>
      </c>
    </row>
    <row r="80" spans="1:8">
      <c r="A80" s="52" t="s">
        <v>1111</v>
      </c>
      <c r="B80" s="52" t="s">
        <v>592</v>
      </c>
      <c r="C80" s="149">
        <v>1571</v>
      </c>
      <c r="D80" s="149">
        <v>421</v>
      </c>
      <c r="E80" s="149">
        <v>814</v>
      </c>
      <c r="F80" s="149">
        <v>2806</v>
      </c>
      <c r="G80" s="345">
        <v>40464</v>
      </c>
      <c r="H80" s="353">
        <v>69.3</v>
      </c>
    </row>
    <row r="81" spans="1:8">
      <c r="A81" s="52" t="s">
        <v>1112</v>
      </c>
      <c r="B81" s="52" t="s">
        <v>1113</v>
      </c>
      <c r="C81" s="149">
        <v>1588</v>
      </c>
      <c r="D81" s="149">
        <v>433</v>
      </c>
      <c r="E81" s="149">
        <v>307</v>
      </c>
      <c r="F81" s="149">
        <v>2328</v>
      </c>
      <c r="G81" s="345">
        <v>37027</v>
      </c>
      <c r="H81" s="353">
        <v>62.9</v>
      </c>
    </row>
    <row r="82" spans="1:8">
      <c r="A82" s="52" t="s">
        <v>1114</v>
      </c>
      <c r="B82" s="52" t="s">
        <v>512</v>
      </c>
      <c r="C82" s="149">
        <v>2296</v>
      </c>
      <c r="D82" s="149">
        <v>1</v>
      </c>
      <c r="E82" s="149">
        <v>1116</v>
      </c>
      <c r="F82" s="149">
        <v>3413</v>
      </c>
      <c r="G82" s="345">
        <v>38290</v>
      </c>
      <c r="H82" s="353">
        <v>89.1</v>
      </c>
    </row>
    <row r="83" spans="1:8">
      <c r="A83" s="52" t="s">
        <v>1115</v>
      </c>
      <c r="B83" s="52" t="s">
        <v>571</v>
      </c>
      <c r="C83" s="149">
        <v>1712</v>
      </c>
      <c r="D83" s="149">
        <v>94</v>
      </c>
      <c r="E83" s="149">
        <v>560</v>
      </c>
      <c r="F83" s="149">
        <v>2366</v>
      </c>
      <c r="G83" s="345">
        <v>39751</v>
      </c>
      <c r="H83" s="353">
        <v>59.5</v>
      </c>
    </row>
    <row r="84" spans="1:8">
      <c r="A84" s="52" t="s">
        <v>1116</v>
      </c>
      <c r="B84" s="52" t="s">
        <v>449</v>
      </c>
      <c r="C84" s="149">
        <v>1500</v>
      </c>
      <c r="D84" s="149">
        <v>79</v>
      </c>
      <c r="E84" s="149">
        <v>1322</v>
      </c>
      <c r="F84" s="149">
        <v>2901</v>
      </c>
      <c r="G84" s="345">
        <v>40515</v>
      </c>
      <c r="H84" s="353">
        <v>71.599999999999994</v>
      </c>
    </row>
    <row r="85" spans="1:8">
      <c r="A85" s="52" t="s">
        <v>1117</v>
      </c>
      <c r="B85" s="52" t="s">
        <v>1118</v>
      </c>
      <c r="C85" s="149">
        <v>1254</v>
      </c>
      <c r="D85" s="149">
        <v>63</v>
      </c>
      <c r="E85" s="149">
        <v>345</v>
      </c>
      <c r="F85" s="149">
        <v>1662</v>
      </c>
      <c r="G85" s="345">
        <v>37595</v>
      </c>
      <c r="H85" s="353">
        <v>44.2</v>
      </c>
    </row>
    <row r="86" spans="1:8">
      <c r="A86" s="52" t="s">
        <v>1119</v>
      </c>
      <c r="B86" s="52" t="s">
        <v>292</v>
      </c>
      <c r="C86" s="149">
        <v>1585</v>
      </c>
      <c r="D86" s="149">
        <v>3144</v>
      </c>
      <c r="E86" s="149">
        <v>6391</v>
      </c>
      <c r="F86" s="149">
        <v>11120</v>
      </c>
      <c r="G86" s="345">
        <v>37550</v>
      </c>
      <c r="H86" s="353">
        <v>296.10000000000002</v>
      </c>
    </row>
    <row r="87" spans="1:8">
      <c r="A87" s="52" t="s">
        <v>1120</v>
      </c>
      <c r="B87" s="52" t="s">
        <v>1121</v>
      </c>
      <c r="C87" s="149">
        <v>2105</v>
      </c>
      <c r="D87" s="149">
        <v>496</v>
      </c>
      <c r="E87" s="149">
        <v>2624</v>
      </c>
      <c r="F87" s="149">
        <v>5225</v>
      </c>
      <c r="G87" s="345">
        <v>42692</v>
      </c>
      <c r="H87" s="353">
        <v>122.4</v>
      </c>
    </row>
    <row r="88" spans="1:8">
      <c r="A88" s="52" t="s">
        <v>1122</v>
      </c>
      <c r="B88" s="52" t="s">
        <v>1123</v>
      </c>
      <c r="C88" s="149">
        <v>2111</v>
      </c>
      <c r="D88" s="149">
        <v>916</v>
      </c>
      <c r="E88" s="149">
        <v>3147</v>
      </c>
      <c r="F88" s="149">
        <v>6174</v>
      </c>
      <c r="G88" s="345">
        <v>36815</v>
      </c>
      <c r="H88" s="353">
        <v>167.7</v>
      </c>
    </row>
    <row r="89" spans="1:8">
      <c r="A89" s="52" t="s">
        <v>1124</v>
      </c>
      <c r="B89" s="52" t="s">
        <v>1125</v>
      </c>
      <c r="C89" s="149">
        <v>2865</v>
      </c>
      <c r="D89" s="149">
        <v>983</v>
      </c>
      <c r="E89" s="149">
        <v>3398</v>
      </c>
      <c r="F89" s="149">
        <v>7246</v>
      </c>
      <c r="G89" s="345">
        <v>41298</v>
      </c>
      <c r="H89" s="353">
        <v>175.5</v>
      </c>
    </row>
    <row r="90" spans="1:8">
      <c r="A90" s="52" t="s">
        <v>1126</v>
      </c>
      <c r="B90" s="52" t="s">
        <v>1127</v>
      </c>
      <c r="C90" s="149">
        <v>1796</v>
      </c>
      <c r="D90" s="149">
        <v>13</v>
      </c>
      <c r="E90" s="149">
        <v>600</v>
      </c>
      <c r="F90" s="149">
        <v>2409</v>
      </c>
      <c r="G90" s="345">
        <v>47932</v>
      </c>
      <c r="H90" s="353">
        <v>50.3</v>
      </c>
    </row>
    <row r="91" spans="1:8">
      <c r="A91" s="52" t="s">
        <v>1128</v>
      </c>
      <c r="B91" s="52" t="s">
        <v>1129</v>
      </c>
      <c r="C91" s="149">
        <v>1403</v>
      </c>
      <c r="D91" s="149">
        <v>424</v>
      </c>
      <c r="E91" s="149">
        <v>2649</v>
      </c>
      <c r="F91" s="149">
        <v>4476</v>
      </c>
      <c r="G91" s="345">
        <v>45823</v>
      </c>
      <c r="H91" s="353">
        <v>97.7</v>
      </c>
    </row>
    <row r="92" spans="1:8">
      <c r="A92" s="52" t="s">
        <v>1130</v>
      </c>
      <c r="B92" s="52" t="s">
        <v>1131</v>
      </c>
      <c r="C92" s="149">
        <v>1667</v>
      </c>
      <c r="D92" s="149">
        <v>2234</v>
      </c>
      <c r="E92" s="149">
        <v>155</v>
      </c>
      <c r="F92" s="149">
        <v>4056</v>
      </c>
      <c r="G92" s="345">
        <v>50392</v>
      </c>
      <c r="H92" s="353">
        <v>80.5</v>
      </c>
    </row>
    <row r="93" spans="1:8">
      <c r="A93" s="52" t="s">
        <v>1132</v>
      </c>
      <c r="B93" s="52" t="s">
        <v>1133</v>
      </c>
      <c r="C93" s="149">
        <v>788</v>
      </c>
      <c r="D93" s="149">
        <v>734</v>
      </c>
      <c r="E93" s="149">
        <v>2052</v>
      </c>
      <c r="F93" s="149">
        <v>3574</v>
      </c>
      <c r="G93" s="345">
        <v>42608</v>
      </c>
      <c r="H93" s="353">
        <v>83.9</v>
      </c>
    </row>
    <row r="94" spans="1:8">
      <c r="A94" s="52" t="s">
        <v>1134</v>
      </c>
      <c r="B94" s="52" t="s">
        <v>533</v>
      </c>
      <c r="C94" s="149">
        <v>1118</v>
      </c>
      <c r="D94" s="149">
        <v>303</v>
      </c>
      <c r="E94" s="149">
        <v>189</v>
      </c>
      <c r="F94" s="149">
        <v>1610</v>
      </c>
      <c r="G94" s="345">
        <v>43290</v>
      </c>
      <c r="H94" s="353">
        <v>37.200000000000003</v>
      </c>
    </row>
    <row r="95" spans="1:8">
      <c r="A95" s="52" t="s">
        <v>1135</v>
      </c>
      <c r="B95" s="52" t="s">
        <v>466</v>
      </c>
      <c r="C95" s="149">
        <v>2639</v>
      </c>
      <c r="D95" s="149">
        <v>709</v>
      </c>
      <c r="E95" s="149">
        <v>1780</v>
      </c>
      <c r="F95" s="149">
        <v>5128</v>
      </c>
      <c r="G95" s="345">
        <v>40664</v>
      </c>
      <c r="H95" s="353">
        <v>126.1</v>
      </c>
    </row>
    <row r="96" spans="1:8">
      <c r="A96" s="52" t="s">
        <v>1136</v>
      </c>
      <c r="B96" s="52" t="s">
        <v>739</v>
      </c>
      <c r="C96" s="149">
        <v>1353</v>
      </c>
      <c r="D96" s="149">
        <v>520</v>
      </c>
      <c r="E96" s="149">
        <v>459</v>
      </c>
      <c r="F96" s="149">
        <v>2332</v>
      </c>
      <c r="G96" s="345">
        <v>43070</v>
      </c>
      <c r="H96" s="353">
        <v>54.1</v>
      </c>
    </row>
    <row r="97" spans="1:8">
      <c r="A97" s="52" t="s">
        <v>1137</v>
      </c>
      <c r="B97" s="52" t="s">
        <v>260</v>
      </c>
      <c r="C97" s="149">
        <v>1320</v>
      </c>
      <c r="D97" s="149">
        <v>567</v>
      </c>
      <c r="E97" s="149">
        <v>1848</v>
      </c>
      <c r="F97" s="149">
        <v>3735</v>
      </c>
      <c r="G97" s="345">
        <v>38995</v>
      </c>
      <c r="H97" s="353">
        <v>95.8</v>
      </c>
    </row>
    <row r="98" spans="1:8">
      <c r="A98" s="52" t="s">
        <v>1138</v>
      </c>
      <c r="B98" s="52" t="s">
        <v>1139</v>
      </c>
      <c r="C98" s="149">
        <v>1028</v>
      </c>
      <c r="D98" s="149">
        <v>209</v>
      </c>
      <c r="E98" s="149">
        <v>291</v>
      </c>
      <c r="F98" s="149">
        <v>1528</v>
      </c>
      <c r="G98" s="345">
        <v>38407</v>
      </c>
      <c r="H98" s="353">
        <v>39.799999999999997</v>
      </c>
    </row>
    <row r="99" spans="1:8">
      <c r="A99" s="52" t="s">
        <v>1140</v>
      </c>
      <c r="B99" s="52" t="s">
        <v>551</v>
      </c>
      <c r="C99" s="149">
        <v>1990</v>
      </c>
      <c r="D99" s="149">
        <v>72</v>
      </c>
      <c r="E99" s="149">
        <v>960</v>
      </c>
      <c r="F99" s="149">
        <v>3022</v>
      </c>
      <c r="G99" s="345">
        <v>36440</v>
      </c>
      <c r="H99" s="353">
        <v>82.9</v>
      </c>
    </row>
    <row r="100" spans="1:8">
      <c r="A100" s="52" t="s">
        <v>1141</v>
      </c>
      <c r="B100" s="52" t="s">
        <v>1142</v>
      </c>
      <c r="C100" s="149">
        <v>850</v>
      </c>
      <c r="D100" s="149">
        <v>691</v>
      </c>
      <c r="E100" s="149">
        <v>2045</v>
      </c>
      <c r="F100" s="149">
        <v>3586</v>
      </c>
      <c r="G100" s="345">
        <v>37931</v>
      </c>
      <c r="H100" s="353">
        <v>94.5</v>
      </c>
    </row>
    <row r="101" spans="1:8">
      <c r="A101" s="52" t="s">
        <v>1143</v>
      </c>
      <c r="B101" s="52" t="s">
        <v>1144</v>
      </c>
      <c r="C101" s="149">
        <v>1499</v>
      </c>
      <c r="D101" s="149">
        <v>179</v>
      </c>
      <c r="E101" s="149">
        <v>639</v>
      </c>
      <c r="F101" s="149">
        <v>2317</v>
      </c>
      <c r="G101" s="345">
        <v>40740</v>
      </c>
      <c r="H101" s="353">
        <v>56.9</v>
      </c>
    </row>
    <row r="102" spans="1:8">
      <c r="A102" s="52" t="s">
        <v>1145</v>
      </c>
      <c r="B102" s="52" t="s">
        <v>399</v>
      </c>
      <c r="C102" s="149">
        <v>1606</v>
      </c>
      <c r="D102" s="149">
        <v>30</v>
      </c>
      <c r="E102" s="149">
        <v>1462</v>
      </c>
      <c r="F102" s="149">
        <v>3098</v>
      </c>
      <c r="G102" s="345">
        <v>39040</v>
      </c>
      <c r="H102" s="353">
        <v>79.400000000000006</v>
      </c>
    </row>
    <row r="103" spans="1:8">
      <c r="A103" s="52" t="s">
        <v>1146</v>
      </c>
      <c r="B103" s="52" t="s">
        <v>1147</v>
      </c>
      <c r="C103" s="149">
        <v>1385</v>
      </c>
      <c r="D103" s="149">
        <v>684</v>
      </c>
      <c r="E103" s="149">
        <v>857</v>
      </c>
      <c r="F103" s="149">
        <v>2926</v>
      </c>
      <c r="G103" s="345">
        <v>39172</v>
      </c>
      <c r="H103" s="353">
        <v>74.7</v>
      </c>
    </row>
    <row r="104" spans="1:8">
      <c r="A104" s="52" t="s">
        <v>1148</v>
      </c>
      <c r="B104" s="52" t="s">
        <v>1149</v>
      </c>
      <c r="C104" s="149">
        <v>2544</v>
      </c>
      <c r="D104" s="149">
        <v>121</v>
      </c>
      <c r="E104" s="149">
        <v>1595</v>
      </c>
      <c r="F104" s="149">
        <v>4260</v>
      </c>
      <c r="G104" s="345">
        <v>37565</v>
      </c>
      <c r="H104" s="353">
        <v>113.4</v>
      </c>
    </row>
    <row r="105" spans="1:8">
      <c r="A105" s="52" t="s">
        <v>1150</v>
      </c>
      <c r="B105" s="52" t="s">
        <v>553</v>
      </c>
      <c r="C105" s="149">
        <v>2079</v>
      </c>
      <c r="D105" s="149">
        <v>73</v>
      </c>
      <c r="E105" s="149">
        <v>487</v>
      </c>
      <c r="F105" s="149">
        <v>2639</v>
      </c>
      <c r="G105" s="345">
        <v>44183</v>
      </c>
      <c r="H105" s="353">
        <v>59.7</v>
      </c>
    </row>
    <row r="106" spans="1:8">
      <c r="A106" s="52" t="s">
        <v>1151</v>
      </c>
      <c r="B106" s="52" t="s">
        <v>1152</v>
      </c>
      <c r="C106" s="149">
        <v>226</v>
      </c>
      <c r="D106" s="149">
        <v>28</v>
      </c>
      <c r="E106" s="149">
        <v>129</v>
      </c>
      <c r="F106" s="149">
        <v>383</v>
      </c>
      <c r="G106" s="345">
        <v>49644</v>
      </c>
      <c r="H106" s="353">
        <v>7.7</v>
      </c>
    </row>
    <row r="107" spans="1:8">
      <c r="A107" s="52" t="s">
        <v>1153</v>
      </c>
      <c r="B107" s="52" t="s">
        <v>846</v>
      </c>
      <c r="C107" s="149">
        <v>1462</v>
      </c>
      <c r="D107" s="149">
        <v>285</v>
      </c>
      <c r="E107" s="149">
        <v>551</v>
      </c>
      <c r="F107" s="149">
        <v>2298</v>
      </c>
      <c r="G107" s="345">
        <v>46137</v>
      </c>
      <c r="H107" s="353">
        <v>49.8</v>
      </c>
    </row>
    <row r="108" spans="1:8">
      <c r="A108" s="52" t="s">
        <v>1154</v>
      </c>
      <c r="B108" s="52" t="s">
        <v>1155</v>
      </c>
      <c r="C108" s="149">
        <v>1125</v>
      </c>
      <c r="D108" s="149">
        <v>0</v>
      </c>
      <c r="E108" s="149">
        <v>238</v>
      </c>
      <c r="F108" s="149">
        <v>1363</v>
      </c>
      <c r="G108" s="345">
        <v>36946</v>
      </c>
      <c r="H108" s="353">
        <v>36.9</v>
      </c>
    </row>
    <row r="109" spans="1:8">
      <c r="A109" s="52" t="s">
        <v>1156</v>
      </c>
      <c r="B109" s="52" t="s">
        <v>383</v>
      </c>
      <c r="C109" s="149">
        <v>2115</v>
      </c>
      <c r="D109" s="149">
        <v>468</v>
      </c>
      <c r="E109" s="149">
        <v>1373</v>
      </c>
      <c r="F109" s="149">
        <v>3956</v>
      </c>
      <c r="G109" s="345">
        <v>42181</v>
      </c>
      <c r="H109" s="353">
        <v>93.8</v>
      </c>
    </row>
    <row r="110" spans="1:8">
      <c r="A110" s="52" t="s">
        <v>1157</v>
      </c>
      <c r="B110" s="52" t="s">
        <v>802</v>
      </c>
      <c r="C110" s="149">
        <v>1831</v>
      </c>
      <c r="D110" s="149">
        <v>327</v>
      </c>
      <c r="E110" s="149">
        <v>567</v>
      </c>
      <c r="F110" s="149">
        <v>2725</v>
      </c>
      <c r="G110" s="345">
        <v>45794</v>
      </c>
      <c r="H110" s="353">
        <v>59.5</v>
      </c>
    </row>
    <row r="111" spans="1:8">
      <c r="A111" s="52" t="s">
        <v>1158</v>
      </c>
      <c r="B111" s="52" t="s">
        <v>1159</v>
      </c>
      <c r="C111" s="149">
        <v>1157</v>
      </c>
      <c r="D111" s="149">
        <v>642</v>
      </c>
      <c r="E111" s="149">
        <v>561</v>
      </c>
      <c r="F111" s="149">
        <v>2360</v>
      </c>
      <c r="G111" s="345">
        <v>35404</v>
      </c>
      <c r="H111" s="353">
        <v>66.7</v>
      </c>
    </row>
    <row r="112" spans="1:8">
      <c r="A112" s="52" t="s">
        <v>1160</v>
      </c>
      <c r="B112" s="52" t="s">
        <v>1161</v>
      </c>
      <c r="C112" s="149">
        <v>1721</v>
      </c>
      <c r="D112" s="149">
        <v>64</v>
      </c>
      <c r="E112" s="149">
        <v>752</v>
      </c>
      <c r="F112" s="149">
        <v>2537</v>
      </c>
      <c r="G112" s="345">
        <v>44781</v>
      </c>
      <c r="H112" s="353">
        <v>56.7</v>
      </c>
    </row>
    <row r="113" spans="1:8">
      <c r="A113" s="52" t="s">
        <v>1162</v>
      </c>
      <c r="B113" s="52" t="s">
        <v>1163</v>
      </c>
      <c r="C113" s="149">
        <v>1254</v>
      </c>
      <c r="D113" s="149">
        <v>14</v>
      </c>
      <c r="E113" s="149">
        <v>374</v>
      </c>
      <c r="F113" s="149">
        <v>1642</v>
      </c>
      <c r="G113" s="345">
        <v>44364</v>
      </c>
      <c r="H113" s="353">
        <v>37</v>
      </c>
    </row>
    <row r="114" spans="1:8">
      <c r="A114" s="52" t="s">
        <v>1164</v>
      </c>
      <c r="B114" s="52" t="s">
        <v>294</v>
      </c>
      <c r="C114" s="149">
        <v>2205</v>
      </c>
      <c r="D114" s="149">
        <v>669</v>
      </c>
      <c r="E114" s="149">
        <v>1846</v>
      </c>
      <c r="F114" s="149">
        <v>4720</v>
      </c>
      <c r="G114" s="345">
        <v>40563</v>
      </c>
      <c r="H114" s="353">
        <v>116.4</v>
      </c>
    </row>
    <row r="115" spans="1:8">
      <c r="A115" s="52" t="s">
        <v>1165</v>
      </c>
      <c r="B115" s="52" t="s">
        <v>840</v>
      </c>
      <c r="C115" s="149">
        <v>1269</v>
      </c>
      <c r="D115" s="149">
        <v>51</v>
      </c>
      <c r="E115" s="149">
        <v>724</v>
      </c>
      <c r="F115" s="149">
        <v>2044</v>
      </c>
      <c r="G115" s="345">
        <v>37643</v>
      </c>
      <c r="H115" s="353">
        <v>54.3</v>
      </c>
    </row>
    <row r="116" spans="1:8">
      <c r="A116" s="52" t="s">
        <v>1166</v>
      </c>
      <c r="B116" s="52" t="s">
        <v>1167</v>
      </c>
      <c r="C116" s="149">
        <v>382</v>
      </c>
      <c r="D116" s="149">
        <v>0</v>
      </c>
      <c r="E116" s="149">
        <v>7</v>
      </c>
      <c r="F116" s="149">
        <v>389</v>
      </c>
      <c r="G116" s="345">
        <v>56672</v>
      </c>
      <c r="H116" s="353">
        <v>6.9</v>
      </c>
    </row>
    <row r="117" spans="1:8">
      <c r="A117" s="52" t="s">
        <v>1168</v>
      </c>
      <c r="B117" s="52" t="s">
        <v>1169</v>
      </c>
      <c r="C117" s="149">
        <v>1367</v>
      </c>
      <c r="D117" s="149">
        <v>258</v>
      </c>
      <c r="E117" s="149">
        <v>1425</v>
      </c>
      <c r="F117" s="149">
        <v>3050</v>
      </c>
      <c r="G117" s="345">
        <v>47859</v>
      </c>
      <c r="H117" s="353">
        <v>63.7</v>
      </c>
    </row>
    <row r="118" spans="1:8">
      <c r="A118" s="52" t="s">
        <v>1170</v>
      </c>
      <c r="B118" s="52" t="s">
        <v>1171</v>
      </c>
      <c r="C118" s="149">
        <v>1882</v>
      </c>
      <c r="D118" s="149">
        <v>901</v>
      </c>
      <c r="E118" s="149">
        <v>1876</v>
      </c>
      <c r="F118" s="149">
        <v>4659</v>
      </c>
      <c r="G118" s="345">
        <v>38131</v>
      </c>
      <c r="H118" s="353">
        <v>122.2</v>
      </c>
    </row>
    <row r="119" spans="1:8">
      <c r="A119" s="52" t="s">
        <v>1172</v>
      </c>
      <c r="B119" s="52" t="s">
        <v>1173</v>
      </c>
      <c r="C119" s="149">
        <v>1903</v>
      </c>
      <c r="D119" s="149">
        <v>853</v>
      </c>
      <c r="E119" s="149">
        <v>3148</v>
      </c>
      <c r="F119" s="149">
        <v>5904</v>
      </c>
      <c r="G119" s="345">
        <v>39357</v>
      </c>
      <c r="H119" s="353">
        <v>150</v>
      </c>
    </row>
    <row r="120" spans="1:8">
      <c r="A120" s="52" t="s">
        <v>1174</v>
      </c>
      <c r="B120" s="52" t="s">
        <v>1175</v>
      </c>
      <c r="C120" s="149">
        <v>1662</v>
      </c>
      <c r="D120" s="149">
        <v>562</v>
      </c>
      <c r="E120" s="149">
        <v>2510</v>
      </c>
      <c r="F120" s="149">
        <v>4734</v>
      </c>
      <c r="G120" s="345">
        <v>40653</v>
      </c>
      <c r="H120" s="353">
        <v>116.4</v>
      </c>
    </row>
    <row r="121" spans="1:8">
      <c r="A121" s="52" t="s">
        <v>1176</v>
      </c>
      <c r="B121" s="52" t="s">
        <v>555</v>
      </c>
      <c r="C121" s="149">
        <v>1944</v>
      </c>
      <c r="D121" s="149">
        <v>228</v>
      </c>
      <c r="E121" s="149">
        <v>911</v>
      </c>
      <c r="F121" s="149">
        <v>3083</v>
      </c>
      <c r="G121" s="345">
        <v>45489</v>
      </c>
      <c r="H121" s="353">
        <v>67.8</v>
      </c>
    </row>
    <row r="122" spans="1:8">
      <c r="A122" s="52" t="s">
        <v>1177</v>
      </c>
      <c r="B122" s="52" t="s">
        <v>1178</v>
      </c>
      <c r="C122" s="149">
        <v>1065</v>
      </c>
      <c r="D122" s="149">
        <v>660</v>
      </c>
      <c r="E122" s="149">
        <v>4166</v>
      </c>
      <c r="F122" s="149">
        <v>5891</v>
      </c>
      <c r="G122" s="345">
        <v>52741</v>
      </c>
      <c r="H122" s="353">
        <v>111.7</v>
      </c>
    </row>
    <row r="123" spans="1:8">
      <c r="A123" s="52" t="s">
        <v>1179</v>
      </c>
      <c r="B123" s="52" t="s">
        <v>1180</v>
      </c>
      <c r="C123" s="149">
        <v>1903</v>
      </c>
      <c r="D123" s="149">
        <v>125</v>
      </c>
      <c r="E123" s="149">
        <v>1033</v>
      </c>
      <c r="F123" s="149">
        <v>3061</v>
      </c>
      <c r="G123" s="345">
        <v>39783</v>
      </c>
      <c r="H123" s="353">
        <v>76.900000000000006</v>
      </c>
    </row>
    <row r="124" spans="1:8">
      <c r="A124" s="52" t="s">
        <v>1181</v>
      </c>
      <c r="B124" s="52" t="s">
        <v>262</v>
      </c>
      <c r="C124" s="149">
        <v>1338</v>
      </c>
      <c r="D124" s="149">
        <v>1340</v>
      </c>
      <c r="E124" s="149">
        <v>1044</v>
      </c>
      <c r="F124" s="149">
        <v>3722</v>
      </c>
      <c r="G124" s="345">
        <v>34999</v>
      </c>
      <c r="H124" s="353">
        <v>106.3</v>
      </c>
    </row>
    <row r="125" spans="1:8">
      <c r="A125" s="52" t="s">
        <v>1182</v>
      </c>
      <c r="B125" s="52" t="s">
        <v>429</v>
      </c>
      <c r="C125" s="149">
        <v>2195</v>
      </c>
      <c r="D125" s="149">
        <v>778</v>
      </c>
      <c r="E125" s="149">
        <v>1100</v>
      </c>
      <c r="F125" s="149">
        <v>4073</v>
      </c>
      <c r="G125" s="345">
        <v>45062</v>
      </c>
      <c r="H125" s="353">
        <v>90.4</v>
      </c>
    </row>
    <row r="126" spans="1:8">
      <c r="A126" s="52" t="s">
        <v>1183</v>
      </c>
      <c r="B126" s="52" t="s">
        <v>1184</v>
      </c>
      <c r="C126" s="149">
        <v>2451</v>
      </c>
      <c r="D126" s="149">
        <v>2105</v>
      </c>
      <c r="E126" s="149">
        <v>4348</v>
      </c>
      <c r="F126" s="149">
        <v>8904</v>
      </c>
      <c r="G126" s="345">
        <v>44157</v>
      </c>
      <c r="H126" s="353">
        <v>201.6</v>
      </c>
    </row>
    <row r="127" spans="1:8">
      <c r="A127" s="52" t="s">
        <v>1185</v>
      </c>
      <c r="B127" s="52" t="s">
        <v>1186</v>
      </c>
      <c r="C127" s="149">
        <v>2226</v>
      </c>
      <c r="D127" s="149">
        <v>800</v>
      </c>
      <c r="E127" s="149">
        <v>2847</v>
      </c>
      <c r="F127" s="149">
        <v>5873</v>
      </c>
      <c r="G127" s="345">
        <v>42766</v>
      </c>
      <c r="H127" s="353">
        <v>137.30000000000001</v>
      </c>
    </row>
    <row r="128" spans="1:8">
      <c r="A128" s="52" t="s">
        <v>1187</v>
      </c>
      <c r="B128" s="52" t="s">
        <v>1188</v>
      </c>
      <c r="C128" s="149">
        <v>1753</v>
      </c>
      <c r="D128" s="149">
        <v>1247</v>
      </c>
      <c r="E128" s="149">
        <v>2147</v>
      </c>
      <c r="F128" s="149">
        <v>5147</v>
      </c>
      <c r="G128" s="345">
        <v>41669</v>
      </c>
      <c r="H128" s="353">
        <v>123.5</v>
      </c>
    </row>
    <row r="129" spans="1:8">
      <c r="A129" s="52" t="s">
        <v>1189</v>
      </c>
      <c r="B129" s="52" t="s">
        <v>804</v>
      </c>
      <c r="C129" s="149">
        <v>1710</v>
      </c>
      <c r="D129" s="149">
        <v>6</v>
      </c>
      <c r="E129" s="149">
        <v>546</v>
      </c>
      <c r="F129" s="149">
        <v>2262</v>
      </c>
      <c r="G129" s="345">
        <v>42727</v>
      </c>
      <c r="H129" s="353">
        <v>52.9</v>
      </c>
    </row>
    <row r="130" spans="1:8">
      <c r="A130" s="52" t="s">
        <v>1190</v>
      </c>
      <c r="B130" s="52" t="s">
        <v>1191</v>
      </c>
      <c r="C130" s="149">
        <v>1967</v>
      </c>
      <c r="D130" s="149">
        <v>715</v>
      </c>
      <c r="E130" s="149">
        <v>1806</v>
      </c>
      <c r="F130" s="149">
        <v>4488</v>
      </c>
      <c r="G130" s="345">
        <v>45340</v>
      </c>
      <c r="H130" s="353">
        <v>99</v>
      </c>
    </row>
    <row r="131" spans="1:8">
      <c r="A131" s="52" t="s">
        <v>1192</v>
      </c>
      <c r="B131" s="52" t="s">
        <v>1193</v>
      </c>
      <c r="C131" s="149">
        <v>1213</v>
      </c>
      <c r="D131" s="149">
        <v>735</v>
      </c>
      <c r="E131" s="149">
        <v>495</v>
      </c>
      <c r="F131" s="149">
        <v>2443</v>
      </c>
      <c r="G131" s="345">
        <v>46885</v>
      </c>
      <c r="H131" s="353">
        <v>52.1</v>
      </c>
    </row>
    <row r="132" spans="1:8">
      <c r="A132" s="52" t="s">
        <v>1194</v>
      </c>
      <c r="B132" s="52" t="s">
        <v>1195</v>
      </c>
      <c r="C132" s="149">
        <v>809</v>
      </c>
      <c r="D132" s="149">
        <v>589</v>
      </c>
      <c r="E132" s="149">
        <v>825</v>
      </c>
      <c r="F132" s="149">
        <v>2223</v>
      </c>
      <c r="G132" s="345">
        <v>53398</v>
      </c>
      <c r="H132" s="353">
        <v>41.6</v>
      </c>
    </row>
    <row r="133" spans="1:8">
      <c r="A133" s="52" t="s">
        <v>1196</v>
      </c>
      <c r="B133" s="52" t="s">
        <v>1197</v>
      </c>
      <c r="C133" s="149">
        <v>1358</v>
      </c>
      <c r="D133" s="149">
        <v>91</v>
      </c>
      <c r="E133" s="149">
        <v>302</v>
      </c>
      <c r="F133" s="149">
        <v>1751</v>
      </c>
      <c r="G133" s="345">
        <v>44727</v>
      </c>
      <c r="H133" s="353">
        <v>39.1</v>
      </c>
    </row>
    <row r="134" spans="1:8">
      <c r="A134" s="52" t="s">
        <v>1198</v>
      </c>
      <c r="B134" s="52" t="s">
        <v>1199</v>
      </c>
      <c r="C134" s="149">
        <v>1530</v>
      </c>
      <c r="D134" s="149">
        <v>1538</v>
      </c>
      <c r="E134" s="149">
        <v>993</v>
      </c>
      <c r="F134" s="149">
        <v>4061</v>
      </c>
      <c r="G134" s="345">
        <v>40069</v>
      </c>
      <c r="H134" s="353">
        <v>101.4</v>
      </c>
    </row>
    <row r="135" spans="1:8">
      <c r="A135" s="52" t="s">
        <v>1200</v>
      </c>
      <c r="B135" s="52" t="s">
        <v>1201</v>
      </c>
      <c r="C135" s="149">
        <v>1518</v>
      </c>
      <c r="D135" s="149">
        <v>1411</v>
      </c>
      <c r="E135" s="149">
        <v>3062</v>
      </c>
      <c r="F135" s="149">
        <v>5991</v>
      </c>
      <c r="G135" s="345">
        <v>40740</v>
      </c>
      <c r="H135" s="353">
        <v>147.1</v>
      </c>
    </row>
    <row r="136" spans="1:8">
      <c r="A136" s="52" t="s">
        <v>1202</v>
      </c>
      <c r="B136" s="52" t="s">
        <v>741</v>
      </c>
      <c r="C136" s="149">
        <v>1369</v>
      </c>
      <c r="D136" s="149">
        <v>273</v>
      </c>
      <c r="E136" s="149">
        <v>493</v>
      </c>
      <c r="F136" s="149">
        <v>2135</v>
      </c>
      <c r="G136" s="345">
        <v>42486</v>
      </c>
      <c r="H136" s="353">
        <v>50.3</v>
      </c>
    </row>
    <row r="137" spans="1:8">
      <c r="A137" s="52" t="s">
        <v>1203</v>
      </c>
      <c r="B137" s="52" t="s">
        <v>431</v>
      </c>
      <c r="C137" s="149">
        <v>1107</v>
      </c>
      <c r="D137" s="149">
        <v>74</v>
      </c>
      <c r="E137" s="149">
        <v>652</v>
      </c>
      <c r="F137" s="149">
        <v>1833</v>
      </c>
      <c r="G137" s="345">
        <v>38307</v>
      </c>
      <c r="H137" s="353">
        <v>47.9</v>
      </c>
    </row>
    <row r="138" spans="1:8">
      <c r="A138" s="52" t="s">
        <v>1204</v>
      </c>
      <c r="B138" s="52" t="s">
        <v>1205</v>
      </c>
      <c r="C138" s="149">
        <v>2958</v>
      </c>
      <c r="D138" s="149">
        <v>1654</v>
      </c>
      <c r="E138" s="149">
        <v>2380</v>
      </c>
      <c r="F138" s="149">
        <v>6992</v>
      </c>
      <c r="G138" s="345">
        <v>37964</v>
      </c>
      <c r="H138" s="353">
        <v>184.2</v>
      </c>
    </row>
    <row r="139" spans="1:8">
      <c r="A139" s="52" t="s">
        <v>1206</v>
      </c>
      <c r="B139" s="52" t="s">
        <v>1207</v>
      </c>
      <c r="C139" s="149">
        <v>1539</v>
      </c>
      <c r="D139" s="149">
        <v>431</v>
      </c>
      <c r="E139" s="149">
        <v>2327</v>
      </c>
      <c r="F139" s="149">
        <v>4297</v>
      </c>
      <c r="G139" s="345">
        <v>41882</v>
      </c>
      <c r="H139" s="353">
        <v>102.6</v>
      </c>
    </row>
    <row r="140" spans="1:8">
      <c r="A140" s="52" t="s">
        <v>1208</v>
      </c>
      <c r="B140" s="52" t="s">
        <v>1209</v>
      </c>
      <c r="C140" s="149">
        <v>1124</v>
      </c>
      <c r="D140" s="149">
        <v>1058</v>
      </c>
      <c r="E140" s="149">
        <v>6314</v>
      </c>
      <c r="F140" s="149">
        <v>8496</v>
      </c>
      <c r="G140" s="345">
        <v>43537</v>
      </c>
      <c r="H140" s="353">
        <v>195.1</v>
      </c>
    </row>
    <row r="141" spans="1:8">
      <c r="A141" s="52" t="s">
        <v>1210</v>
      </c>
      <c r="B141" s="52" t="s">
        <v>385</v>
      </c>
      <c r="C141" s="149">
        <v>948</v>
      </c>
      <c r="D141" s="149">
        <v>175</v>
      </c>
      <c r="E141" s="149">
        <v>616</v>
      </c>
      <c r="F141" s="149">
        <v>1739</v>
      </c>
      <c r="G141" s="345">
        <v>34003</v>
      </c>
      <c r="H141" s="353">
        <v>51.1</v>
      </c>
    </row>
    <row r="142" spans="1:8">
      <c r="A142" s="52" t="s">
        <v>1211</v>
      </c>
      <c r="B142" s="52" t="s">
        <v>1212</v>
      </c>
      <c r="C142" s="149">
        <v>1468</v>
      </c>
      <c r="D142" s="149">
        <v>216</v>
      </c>
      <c r="E142" s="149">
        <v>1483</v>
      </c>
      <c r="F142" s="149">
        <v>3167</v>
      </c>
      <c r="G142" s="345">
        <v>37689</v>
      </c>
      <c r="H142" s="353">
        <v>84</v>
      </c>
    </row>
    <row r="143" spans="1:8">
      <c r="A143" s="52" t="s">
        <v>1213</v>
      </c>
      <c r="B143" s="52" t="s">
        <v>1214</v>
      </c>
      <c r="C143" s="149">
        <v>945</v>
      </c>
      <c r="D143" s="149">
        <v>1078</v>
      </c>
      <c r="E143" s="149">
        <v>6394</v>
      </c>
      <c r="F143" s="149">
        <v>8417</v>
      </c>
      <c r="G143" s="345">
        <v>44680</v>
      </c>
      <c r="H143" s="353">
        <v>188.4</v>
      </c>
    </row>
    <row r="144" spans="1:8">
      <c r="A144" s="52" t="s">
        <v>1215</v>
      </c>
      <c r="B144" s="52" t="s">
        <v>1216</v>
      </c>
      <c r="C144" s="149">
        <v>1217</v>
      </c>
      <c r="D144" s="149">
        <v>880</v>
      </c>
      <c r="E144" s="149">
        <v>2535</v>
      </c>
      <c r="F144" s="149">
        <v>4632</v>
      </c>
      <c r="G144" s="345">
        <v>40612</v>
      </c>
      <c r="H144" s="353">
        <v>114.1</v>
      </c>
    </row>
    <row r="145" spans="1:8">
      <c r="A145" s="52" t="s">
        <v>1217</v>
      </c>
      <c r="B145" s="52" t="s">
        <v>1218</v>
      </c>
      <c r="C145" s="149">
        <v>1448</v>
      </c>
      <c r="D145" s="149">
        <v>1302</v>
      </c>
      <c r="E145" s="149">
        <v>4252</v>
      </c>
      <c r="F145" s="149">
        <v>7002</v>
      </c>
      <c r="G145" s="345">
        <v>44497</v>
      </c>
      <c r="H145" s="353">
        <v>157.4</v>
      </c>
    </row>
    <row r="146" spans="1:8">
      <c r="A146" s="52" t="s">
        <v>1219</v>
      </c>
      <c r="B146" s="52" t="s">
        <v>1220</v>
      </c>
      <c r="C146" s="149">
        <v>2663</v>
      </c>
      <c r="D146" s="149">
        <v>2159</v>
      </c>
      <c r="E146" s="149">
        <v>3188</v>
      </c>
      <c r="F146" s="149">
        <v>8010</v>
      </c>
      <c r="G146" s="345">
        <v>41378</v>
      </c>
      <c r="H146" s="353">
        <v>193.6</v>
      </c>
    </row>
    <row r="147" spans="1:8">
      <c r="A147" s="52" t="s">
        <v>1221</v>
      </c>
      <c r="B147" s="52" t="s">
        <v>743</v>
      </c>
      <c r="C147" s="149">
        <v>1068</v>
      </c>
      <c r="D147" s="149">
        <v>648</v>
      </c>
      <c r="E147" s="149">
        <v>1140</v>
      </c>
      <c r="F147" s="149">
        <v>2856</v>
      </c>
      <c r="G147" s="345">
        <v>42260</v>
      </c>
      <c r="H147" s="353">
        <v>67.599999999999994</v>
      </c>
    </row>
    <row r="148" spans="1:8">
      <c r="A148" s="52" t="s">
        <v>1222</v>
      </c>
      <c r="B148" s="52" t="s">
        <v>1223</v>
      </c>
      <c r="C148" s="149">
        <v>1138</v>
      </c>
      <c r="D148" s="149">
        <v>1064</v>
      </c>
      <c r="E148" s="149">
        <v>2866</v>
      </c>
      <c r="F148" s="149">
        <v>5068</v>
      </c>
      <c r="G148" s="345">
        <v>33135</v>
      </c>
      <c r="H148" s="353">
        <v>153</v>
      </c>
    </row>
    <row r="149" spans="1:8">
      <c r="A149" s="52" t="s">
        <v>1224</v>
      </c>
      <c r="B149" s="52" t="s">
        <v>1225</v>
      </c>
      <c r="C149" s="149">
        <v>1315</v>
      </c>
      <c r="D149" s="149">
        <v>852</v>
      </c>
      <c r="E149" s="149">
        <v>2075</v>
      </c>
      <c r="F149" s="149">
        <v>4242</v>
      </c>
      <c r="G149" s="345">
        <v>33142</v>
      </c>
      <c r="H149" s="353">
        <v>128</v>
      </c>
    </row>
    <row r="150" spans="1:8">
      <c r="A150" s="52" t="s">
        <v>1226</v>
      </c>
      <c r="B150" s="52" t="s">
        <v>1227</v>
      </c>
      <c r="C150" s="149">
        <v>917</v>
      </c>
      <c r="D150" s="149">
        <v>597</v>
      </c>
      <c r="E150" s="149">
        <v>121</v>
      </c>
      <c r="F150" s="149">
        <v>1635</v>
      </c>
      <c r="G150" s="345">
        <v>46444</v>
      </c>
      <c r="H150" s="353">
        <v>35.200000000000003</v>
      </c>
    </row>
    <row r="151" spans="1:8">
      <c r="A151" s="52" t="s">
        <v>1228</v>
      </c>
      <c r="B151" s="52" t="s">
        <v>1229</v>
      </c>
      <c r="C151" s="149">
        <v>1138</v>
      </c>
      <c r="D151" s="149">
        <v>279</v>
      </c>
      <c r="E151" s="149">
        <v>352</v>
      </c>
      <c r="F151" s="149">
        <v>1769</v>
      </c>
      <c r="G151" s="345">
        <v>48939</v>
      </c>
      <c r="H151" s="353">
        <v>36.1</v>
      </c>
    </row>
    <row r="152" spans="1:8">
      <c r="A152" s="52" t="s">
        <v>1230</v>
      </c>
      <c r="B152" s="52" t="s">
        <v>1231</v>
      </c>
      <c r="C152" s="149">
        <v>2657</v>
      </c>
      <c r="D152" s="149">
        <v>1797</v>
      </c>
      <c r="E152" s="149">
        <v>937</v>
      </c>
      <c r="F152" s="149">
        <v>5391</v>
      </c>
      <c r="G152" s="345">
        <v>43710</v>
      </c>
      <c r="H152" s="353">
        <v>123.3</v>
      </c>
    </row>
    <row r="153" spans="1:8">
      <c r="A153" s="52" t="s">
        <v>1232</v>
      </c>
      <c r="B153" s="52" t="s">
        <v>1233</v>
      </c>
      <c r="C153" s="149">
        <v>884</v>
      </c>
      <c r="D153" s="149">
        <v>719</v>
      </c>
      <c r="E153" s="149">
        <v>1950</v>
      </c>
      <c r="F153" s="149">
        <v>3553</v>
      </c>
      <c r="G153" s="345">
        <v>31433</v>
      </c>
      <c r="H153" s="353">
        <v>113</v>
      </c>
    </row>
    <row r="154" spans="1:8">
      <c r="A154" s="52" t="s">
        <v>1234</v>
      </c>
      <c r="B154" s="52" t="s">
        <v>1235</v>
      </c>
      <c r="C154" s="149">
        <v>1097</v>
      </c>
      <c r="D154" s="149">
        <v>1554</v>
      </c>
      <c r="E154" s="149">
        <v>3479</v>
      </c>
      <c r="F154" s="149">
        <v>6130</v>
      </c>
      <c r="G154" s="345">
        <v>38332</v>
      </c>
      <c r="H154" s="353">
        <v>159.9</v>
      </c>
    </row>
    <row r="155" spans="1:8">
      <c r="A155" s="52" t="s">
        <v>1236</v>
      </c>
      <c r="B155" s="52" t="s">
        <v>825</v>
      </c>
      <c r="C155" s="149">
        <v>1340</v>
      </c>
      <c r="D155" s="149">
        <v>66</v>
      </c>
      <c r="E155" s="149">
        <v>1238</v>
      </c>
      <c r="F155" s="149">
        <v>2644</v>
      </c>
      <c r="G155" s="345">
        <v>42571</v>
      </c>
      <c r="H155" s="353">
        <v>62.1</v>
      </c>
    </row>
    <row r="156" spans="1:8">
      <c r="A156" s="52" t="s">
        <v>1237</v>
      </c>
      <c r="B156" s="52" t="s">
        <v>1238</v>
      </c>
      <c r="C156" s="149">
        <v>710</v>
      </c>
      <c r="D156" s="149">
        <v>1959</v>
      </c>
      <c r="E156" s="149">
        <v>4156</v>
      </c>
      <c r="F156" s="149">
        <v>6825</v>
      </c>
      <c r="G156" s="345">
        <v>46009</v>
      </c>
      <c r="H156" s="353">
        <v>148.30000000000001</v>
      </c>
    </row>
    <row r="157" spans="1:8">
      <c r="A157" s="52" t="s">
        <v>1239</v>
      </c>
      <c r="B157" s="52" t="s">
        <v>715</v>
      </c>
      <c r="C157" s="149">
        <v>1407</v>
      </c>
      <c r="D157" s="149">
        <v>77</v>
      </c>
      <c r="E157" s="149">
        <v>773</v>
      </c>
      <c r="F157" s="149">
        <v>2257</v>
      </c>
      <c r="G157" s="345">
        <v>38897</v>
      </c>
      <c r="H157" s="353">
        <v>58</v>
      </c>
    </row>
    <row r="158" spans="1:8">
      <c r="A158" s="52" t="s">
        <v>1240</v>
      </c>
      <c r="B158" s="52" t="s">
        <v>1241</v>
      </c>
      <c r="C158" s="149">
        <v>1826</v>
      </c>
      <c r="D158" s="149">
        <v>59</v>
      </c>
      <c r="E158" s="149">
        <v>281</v>
      </c>
      <c r="F158" s="149">
        <v>2166</v>
      </c>
      <c r="G158" s="345">
        <v>42399</v>
      </c>
      <c r="H158" s="353">
        <v>51.1</v>
      </c>
    </row>
    <row r="159" spans="1:8">
      <c r="A159" s="52" t="s">
        <v>1242</v>
      </c>
      <c r="B159" s="52" t="s">
        <v>1243</v>
      </c>
      <c r="C159" s="149">
        <v>2024</v>
      </c>
      <c r="D159" s="149">
        <v>254</v>
      </c>
      <c r="E159" s="149">
        <v>597</v>
      </c>
      <c r="F159" s="149">
        <v>2875</v>
      </c>
      <c r="G159" s="345">
        <v>41852</v>
      </c>
      <c r="H159" s="353">
        <v>68.7</v>
      </c>
    </row>
    <row r="160" spans="1:8">
      <c r="A160" s="52" t="s">
        <v>1244</v>
      </c>
      <c r="B160" s="52" t="s">
        <v>1245</v>
      </c>
      <c r="C160" s="149">
        <v>2603</v>
      </c>
      <c r="D160" s="149">
        <v>739</v>
      </c>
      <c r="E160" s="149">
        <v>2716</v>
      </c>
      <c r="F160" s="149">
        <v>6058</v>
      </c>
      <c r="G160" s="345">
        <v>43945</v>
      </c>
      <c r="H160" s="353">
        <v>137.9</v>
      </c>
    </row>
    <row r="161" spans="1:8">
      <c r="A161" s="52" t="s">
        <v>1246</v>
      </c>
      <c r="B161" s="52" t="s">
        <v>701</v>
      </c>
      <c r="C161" s="149">
        <v>1703</v>
      </c>
      <c r="D161" s="149">
        <v>529</v>
      </c>
      <c r="E161" s="149">
        <v>924</v>
      </c>
      <c r="F161" s="149">
        <v>3156</v>
      </c>
      <c r="G161" s="345">
        <v>45012</v>
      </c>
      <c r="H161" s="353">
        <v>70.099999999999994</v>
      </c>
    </row>
    <row r="162" spans="1:8">
      <c r="A162" s="52" t="s">
        <v>1247</v>
      </c>
      <c r="B162" s="52" t="s">
        <v>717</v>
      </c>
      <c r="C162" s="149">
        <v>2243</v>
      </c>
      <c r="D162" s="149">
        <v>56</v>
      </c>
      <c r="E162" s="149">
        <v>584</v>
      </c>
      <c r="F162" s="149">
        <v>2883</v>
      </c>
      <c r="G162" s="345">
        <v>43281</v>
      </c>
      <c r="H162" s="353">
        <v>66.599999999999994</v>
      </c>
    </row>
    <row r="163" spans="1:8">
      <c r="A163" s="52" t="s">
        <v>1248</v>
      </c>
      <c r="B163" s="52" t="s">
        <v>1249</v>
      </c>
      <c r="C163" s="149">
        <v>1656</v>
      </c>
      <c r="D163" s="149">
        <v>437</v>
      </c>
      <c r="E163" s="149">
        <v>1237</v>
      </c>
      <c r="F163" s="149">
        <v>3330</v>
      </c>
      <c r="G163" s="345">
        <v>40504</v>
      </c>
      <c r="H163" s="353">
        <v>82.2</v>
      </c>
    </row>
    <row r="164" spans="1:8">
      <c r="A164" s="52" t="s">
        <v>1250</v>
      </c>
      <c r="B164" s="52" t="s">
        <v>1251</v>
      </c>
      <c r="C164" s="149">
        <v>757</v>
      </c>
      <c r="D164" s="149">
        <v>1489</v>
      </c>
      <c r="E164" s="149">
        <v>1507</v>
      </c>
      <c r="F164" s="149">
        <v>3753</v>
      </c>
      <c r="G164" s="345">
        <v>41506</v>
      </c>
      <c r="H164" s="353">
        <v>90.4</v>
      </c>
    </row>
    <row r="165" spans="1:8">
      <c r="A165" s="52" t="s">
        <v>1252</v>
      </c>
      <c r="B165" s="52" t="s">
        <v>1253</v>
      </c>
      <c r="C165" s="149">
        <v>1158</v>
      </c>
      <c r="D165" s="149">
        <v>500</v>
      </c>
      <c r="E165" s="149">
        <v>1950</v>
      </c>
      <c r="F165" s="149">
        <v>3608</v>
      </c>
      <c r="G165" s="345">
        <v>32934</v>
      </c>
      <c r="H165" s="353">
        <v>109.6</v>
      </c>
    </row>
    <row r="166" spans="1:8">
      <c r="A166" s="52" t="s">
        <v>1254</v>
      </c>
      <c r="B166" s="52" t="s">
        <v>1255</v>
      </c>
      <c r="C166" s="149">
        <v>1933</v>
      </c>
      <c r="D166" s="149">
        <v>220</v>
      </c>
      <c r="E166" s="149">
        <v>1191</v>
      </c>
      <c r="F166" s="149">
        <v>3344</v>
      </c>
      <c r="G166" s="345">
        <v>42308</v>
      </c>
      <c r="H166" s="353">
        <v>79</v>
      </c>
    </row>
    <row r="167" spans="1:8">
      <c r="A167" s="52" t="s">
        <v>1256</v>
      </c>
      <c r="B167" s="52" t="s">
        <v>1257</v>
      </c>
      <c r="C167" s="149">
        <v>629</v>
      </c>
      <c r="D167" s="149">
        <v>691</v>
      </c>
      <c r="E167" s="149">
        <v>297</v>
      </c>
      <c r="F167" s="149">
        <v>1617</v>
      </c>
      <c r="G167" s="345">
        <v>35884</v>
      </c>
      <c r="H167" s="353">
        <v>45.1</v>
      </c>
    </row>
    <row r="168" spans="1:8">
      <c r="A168" s="52" t="s">
        <v>1258</v>
      </c>
      <c r="B168" s="52" t="s">
        <v>1259</v>
      </c>
      <c r="C168" s="149">
        <v>1437</v>
      </c>
      <c r="D168" s="149">
        <v>1778</v>
      </c>
      <c r="E168" s="149">
        <v>1081</v>
      </c>
      <c r="F168" s="149">
        <v>4296</v>
      </c>
      <c r="G168" s="345">
        <v>40231</v>
      </c>
      <c r="H168" s="353">
        <v>106.8</v>
      </c>
    </row>
    <row r="169" spans="1:8">
      <c r="A169" s="52" t="s">
        <v>1260</v>
      </c>
      <c r="B169" s="52" t="s">
        <v>1261</v>
      </c>
      <c r="C169" s="149">
        <v>1109</v>
      </c>
      <c r="D169" s="149">
        <v>92</v>
      </c>
      <c r="E169" s="149">
        <v>535</v>
      </c>
      <c r="F169" s="149">
        <v>1736</v>
      </c>
      <c r="G169" s="345">
        <v>38179</v>
      </c>
      <c r="H169" s="353">
        <v>45.5</v>
      </c>
    </row>
    <row r="170" spans="1:8">
      <c r="A170" s="52" t="s">
        <v>1262</v>
      </c>
      <c r="B170" s="52" t="s">
        <v>557</v>
      </c>
      <c r="C170" s="149">
        <v>1909</v>
      </c>
      <c r="D170" s="149">
        <v>176</v>
      </c>
      <c r="E170" s="149">
        <v>573</v>
      </c>
      <c r="F170" s="149">
        <v>2658</v>
      </c>
      <c r="G170" s="345">
        <v>39751</v>
      </c>
      <c r="H170" s="353">
        <v>66.900000000000006</v>
      </c>
    </row>
    <row r="171" spans="1:8">
      <c r="A171" s="52" t="s">
        <v>1263</v>
      </c>
      <c r="B171" s="52" t="s">
        <v>776</v>
      </c>
      <c r="C171" s="149">
        <v>1313</v>
      </c>
      <c r="D171" s="149">
        <v>0</v>
      </c>
      <c r="E171" s="149">
        <v>242</v>
      </c>
      <c r="F171" s="149">
        <v>1555</v>
      </c>
      <c r="G171" s="345">
        <v>41434</v>
      </c>
      <c r="H171" s="353">
        <v>37.5</v>
      </c>
    </row>
    <row r="172" spans="1:8">
      <c r="A172" s="52" t="s">
        <v>1264</v>
      </c>
      <c r="B172" s="52" t="s">
        <v>387</v>
      </c>
      <c r="C172" s="149">
        <v>1349</v>
      </c>
      <c r="D172" s="149">
        <v>406</v>
      </c>
      <c r="E172" s="149">
        <v>1664</v>
      </c>
      <c r="F172" s="149">
        <v>3419</v>
      </c>
      <c r="G172" s="345">
        <v>41013</v>
      </c>
      <c r="H172" s="353">
        <v>83.4</v>
      </c>
    </row>
    <row r="173" spans="1:8">
      <c r="A173" s="52" t="s">
        <v>1265</v>
      </c>
      <c r="B173" s="52" t="s">
        <v>1266</v>
      </c>
      <c r="C173" s="149">
        <v>1570</v>
      </c>
      <c r="D173" s="149">
        <v>655</v>
      </c>
      <c r="E173" s="149">
        <v>626</v>
      </c>
      <c r="F173" s="149">
        <v>2851</v>
      </c>
      <c r="G173" s="345">
        <v>41619</v>
      </c>
      <c r="H173" s="353">
        <v>68.5</v>
      </c>
    </row>
    <row r="174" spans="1:8">
      <c r="A174" s="52" t="s">
        <v>1267</v>
      </c>
      <c r="B174" s="52" t="s">
        <v>1268</v>
      </c>
      <c r="C174" s="149">
        <v>1490</v>
      </c>
      <c r="D174" s="149">
        <v>58</v>
      </c>
      <c r="E174" s="149">
        <v>203</v>
      </c>
      <c r="F174" s="149">
        <v>1751</v>
      </c>
      <c r="G174" s="345">
        <v>43691</v>
      </c>
      <c r="H174" s="353">
        <v>40.1</v>
      </c>
    </row>
    <row r="175" spans="1:8">
      <c r="A175" s="52" t="s">
        <v>1269</v>
      </c>
      <c r="B175" s="52" t="s">
        <v>827</v>
      </c>
      <c r="C175" s="149">
        <v>1667</v>
      </c>
      <c r="D175" s="149">
        <v>309</v>
      </c>
      <c r="E175" s="149">
        <v>974</v>
      </c>
      <c r="F175" s="149">
        <v>2950</v>
      </c>
      <c r="G175" s="345">
        <v>43900</v>
      </c>
      <c r="H175" s="353">
        <v>67.2</v>
      </c>
    </row>
    <row r="176" spans="1:8">
      <c r="A176" s="52" t="s">
        <v>1270</v>
      </c>
      <c r="B176" s="52" t="s">
        <v>719</v>
      </c>
      <c r="C176" s="149">
        <v>2028</v>
      </c>
      <c r="D176" s="149">
        <v>26</v>
      </c>
      <c r="E176" s="149">
        <v>717</v>
      </c>
      <c r="F176" s="149">
        <v>2771</v>
      </c>
      <c r="G176" s="345">
        <v>40548</v>
      </c>
      <c r="H176" s="353">
        <v>68.3</v>
      </c>
    </row>
    <row r="177" spans="1:8">
      <c r="A177" s="52" t="s">
        <v>1271</v>
      </c>
      <c r="B177" s="52" t="s">
        <v>1272</v>
      </c>
      <c r="C177" s="149">
        <v>1131</v>
      </c>
      <c r="D177" s="149">
        <v>407</v>
      </c>
      <c r="E177" s="149">
        <v>498</v>
      </c>
      <c r="F177" s="149">
        <v>2036</v>
      </c>
      <c r="G177" s="345">
        <v>37820</v>
      </c>
      <c r="H177" s="353">
        <v>53.8</v>
      </c>
    </row>
    <row r="178" spans="1:8">
      <c r="A178" s="52" t="s">
        <v>1273</v>
      </c>
      <c r="B178" s="52" t="s">
        <v>1274</v>
      </c>
      <c r="C178" s="149">
        <v>2198</v>
      </c>
      <c r="D178" s="149">
        <v>449</v>
      </c>
      <c r="E178" s="149">
        <v>914</v>
      </c>
      <c r="F178" s="149">
        <v>3561</v>
      </c>
      <c r="G178" s="345">
        <v>43819</v>
      </c>
      <c r="H178" s="353">
        <v>81.3</v>
      </c>
    </row>
    <row r="179" spans="1:8">
      <c r="A179" s="52" t="s">
        <v>1275</v>
      </c>
      <c r="B179" s="52" t="s">
        <v>1276</v>
      </c>
      <c r="C179" s="149">
        <v>1833</v>
      </c>
      <c r="D179" s="149">
        <v>10</v>
      </c>
      <c r="E179" s="149">
        <v>1221</v>
      </c>
      <c r="F179" s="149">
        <v>3064</v>
      </c>
      <c r="G179" s="345">
        <v>38067</v>
      </c>
      <c r="H179" s="353">
        <v>80.5</v>
      </c>
    </row>
    <row r="180" spans="1:8">
      <c r="A180" s="52" t="s">
        <v>1277</v>
      </c>
      <c r="B180" s="52" t="s">
        <v>1278</v>
      </c>
      <c r="C180" s="149">
        <v>1196</v>
      </c>
      <c r="D180" s="149">
        <v>231</v>
      </c>
      <c r="E180" s="149">
        <v>504</v>
      </c>
      <c r="F180" s="149">
        <v>1931</v>
      </c>
      <c r="G180" s="345">
        <v>46640</v>
      </c>
      <c r="H180" s="353">
        <v>41.4</v>
      </c>
    </row>
    <row r="181" spans="1:8">
      <c r="A181" s="52" t="s">
        <v>1279</v>
      </c>
      <c r="B181" s="52" t="s">
        <v>1280</v>
      </c>
      <c r="C181" s="149">
        <v>1941</v>
      </c>
      <c r="D181" s="149">
        <v>808</v>
      </c>
      <c r="E181" s="149">
        <v>1281</v>
      </c>
      <c r="F181" s="149">
        <v>4030</v>
      </c>
      <c r="G181" s="345">
        <v>49389</v>
      </c>
      <c r="H181" s="353">
        <v>81.599999999999994</v>
      </c>
    </row>
    <row r="182" spans="1:8">
      <c r="A182" s="52" t="s">
        <v>1281</v>
      </c>
      <c r="B182" s="52" t="s">
        <v>850</v>
      </c>
      <c r="C182" s="149">
        <v>1338</v>
      </c>
      <c r="D182" s="149">
        <v>231</v>
      </c>
      <c r="E182" s="149">
        <v>1970</v>
      </c>
      <c r="F182" s="149">
        <v>3539</v>
      </c>
      <c r="G182" s="345">
        <v>35858</v>
      </c>
      <c r="H182" s="353">
        <v>98.7</v>
      </c>
    </row>
    <row r="183" spans="1:8">
      <c r="A183" s="52" t="s">
        <v>1282</v>
      </c>
      <c r="B183" s="52" t="s">
        <v>296</v>
      </c>
      <c r="C183" s="149">
        <v>2878</v>
      </c>
      <c r="D183" s="149">
        <v>234</v>
      </c>
      <c r="E183" s="149">
        <v>2420</v>
      </c>
      <c r="F183" s="149">
        <v>5532</v>
      </c>
      <c r="G183" s="345">
        <v>37288</v>
      </c>
      <c r="H183" s="353">
        <v>148.4</v>
      </c>
    </row>
    <row r="184" spans="1:8">
      <c r="A184" s="52" t="s">
        <v>1283</v>
      </c>
      <c r="B184" s="52" t="s">
        <v>1284</v>
      </c>
      <c r="C184" s="149">
        <v>1110</v>
      </c>
      <c r="D184" s="149">
        <v>393</v>
      </c>
      <c r="E184" s="149">
        <v>1713</v>
      </c>
      <c r="F184" s="149">
        <v>3216</v>
      </c>
      <c r="G184" s="345">
        <v>39490</v>
      </c>
      <c r="H184" s="353">
        <v>81.400000000000006</v>
      </c>
    </row>
    <row r="185" spans="1:8">
      <c r="A185" s="52" t="s">
        <v>1285</v>
      </c>
      <c r="B185" s="52" t="s">
        <v>1286</v>
      </c>
      <c r="C185" s="149">
        <v>1425</v>
      </c>
      <c r="D185" s="149">
        <v>1563</v>
      </c>
      <c r="E185" s="149">
        <v>3418</v>
      </c>
      <c r="F185" s="149">
        <v>6406</v>
      </c>
      <c r="G185" s="345">
        <v>42669</v>
      </c>
      <c r="H185" s="353">
        <v>150.1</v>
      </c>
    </row>
    <row r="186" spans="1:8">
      <c r="A186" s="52" t="s">
        <v>1287</v>
      </c>
      <c r="B186" s="52" t="s">
        <v>237</v>
      </c>
      <c r="C186" s="149">
        <v>2419</v>
      </c>
      <c r="D186" s="149">
        <v>2249</v>
      </c>
      <c r="E186" s="149">
        <v>2864</v>
      </c>
      <c r="F186" s="149">
        <v>7532</v>
      </c>
      <c r="G186" s="345">
        <v>42712</v>
      </c>
      <c r="H186" s="353">
        <v>176.3</v>
      </c>
    </row>
    <row r="187" spans="1:8">
      <c r="A187" s="52" t="s">
        <v>1288</v>
      </c>
      <c r="B187" s="52" t="s">
        <v>451</v>
      </c>
      <c r="C187" s="149">
        <v>2326</v>
      </c>
      <c r="D187" s="149">
        <v>202</v>
      </c>
      <c r="E187" s="149">
        <v>1950</v>
      </c>
      <c r="F187" s="149">
        <v>4478</v>
      </c>
      <c r="G187" s="345">
        <v>40286</v>
      </c>
      <c r="H187" s="353">
        <v>111.2</v>
      </c>
    </row>
    <row r="188" spans="1:8">
      <c r="A188" s="52" t="s">
        <v>1289</v>
      </c>
      <c r="B188" s="52" t="s">
        <v>1290</v>
      </c>
      <c r="C188" s="149">
        <v>1710</v>
      </c>
      <c r="D188" s="149">
        <v>411</v>
      </c>
      <c r="E188" s="149">
        <v>789</v>
      </c>
      <c r="F188" s="149">
        <v>2910</v>
      </c>
      <c r="G188" s="345">
        <v>39657</v>
      </c>
      <c r="H188" s="353">
        <v>73.400000000000006</v>
      </c>
    </row>
    <row r="189" spans="1:8">
      <c r="A189" s="52" t="s">
        <v>1291</v>
      </c>
      <c r="B189" s="52" t="s">
        <v>852</v>
      </c>
      <c r="C189" s="149">
        <v>2153</v>
      </c>
      <c r="D189" s="149">
        <v>806</v>
      </c>
      <c r="E189" s="149">
        <v>2271</v>
      </c>
      <c r="F189" s="149">
        <v>5230</v>
      </c>
      <c r="G189" s="345">
        <v>46444</v>
      </c>
      <c r="H189" s="353">
        <v>112.6</v>
      </c>
    </row>
    <row r="190" spans="1:8">
      <c r="A190" s="52" t="s">
        <v>1292</v>
      </c>
      <c r="B190" s="52" t="s">
        <v>721</v>
      </c>
      <c r="C190" s="149">
        <v>2305</v>
      </c>
      <c r="D190" s="149">
        <v>268</v>
      </c>
      <c r="E190" s="149">
        <v>1076</v>
      </c>
      <c r="F190" s="149">
        <v>3649</v>
      </c>
      <c r="G190" s="345">
        <v>41461</v>
      </c>
      <c r="H190" s="353">
        <v>88</v>
      </c>
    </row>
    <row r="191" spans="1:8">
      <c r="A191" s="52" t="s">
        <v>1293</v>
      </c>
      <c r="B191" s="52" t="s">
        <v>1294</v>
      </c>
      <c r="C191" s="149">
        <v>1938</v>
      </c>
      <c r="D191" s="149">
        <v>89</v>
      </c>
      <c r="E191" s="149">
        <v>903</v>
      </c>
      <c r="F191" s="149">
        <v>2930</v>
      </c>
      <c r="G191" s="345">
        <v>44858</v>
      </c>
      <c r="H191" s="353">
        <v>65.3</v>
      </c>
    </row>
    <row r="192" spans="1:8">
      <c r="A192" s="52" t="s">
        <v>1295</v>
      </c>
      <c r="B192" s="52" t="s">
        <v>745</v>
      </c>
      <c r="C192" s="149">
        <v>1413</v>
      </c>
      <c r="D192" s="149">
        <v>566</v>
      </c>
      <c r="E192" s="149">
        <v>650</v>
      </c>
      <c r="F192" s="149">
        <v>2629</v>
      </c>
      <c r="G192" s="345">
        <v>40431</v>
      </c>
      <c r="H192" s="353">
        <v>65</v>
      </c>
    </row>
    <row r="193" spans="1:8">
      <c r="A193" s="52" t="s">
        <v>1296</v>
      </c>
      <c r="B193" s="52" t="s">
        <v>1297</v>
      </c>
      <c r="C193" s="149">
        <v>1168</v>
      </c>
      <c r="D193" s="149">
        <v>911</v>
      </c>
      <c r="E193" s="149">
        <v>3576</v>
      </c>
      <c r="F193" s="149">
        <v>5655</v>
      </c>
      <c r="G193" s="345">
        <v>38612</v>
      </c>
      <c r="H193" s="353">
        <v>146.5</v>
      </c>
    </row>
    <row r="194" spans="1:8">
      <c r="A194" s="52" t="s">
        <v>1298</v>
      </c>
      <c r="B194" s="52" t="s">
        <v>594</v>
      </c>
      <c r="C194" s="149">
        <v>1157</v>
      </c>
      <c r="D194" s="149">
        <v>859</v>
      </c>
      <c r="E194" s="149">
        <v>2143</v>
      </c>
      <c r="F194" s="149">
        <v>4159</v>
      </c>
      <c r="G194" s="345">
        <v>42079</v>
      </c>
      <c r="H194" s="353">
        <v>98.8</v>
      </c>
    </row>
    <row r="195" spans="1:8">
      <c r="A195" s="52" t="s">
        <v>1299</v>
      </c>
      <c r="B195" s="52" t="s">
        <v>1300</v>
      </c>
      <c r="C195" s="149">
        <v>932</v>
      </c>
      <c r="D195" s="149">
        <v>668</v>
      </c>
      <c r="E195" s="149">
        <v>194</v>
      </c>
      <c r="F195" s="149">
        <v>1794</v>
      </c>
      <c r="G195" s="345">
        <v>46358</v>
      </c>
      <c r="H195" s="353">
        <v>38.700000000000003</v>
      </c>
    </row>
    <row r="196" spans="1:8">
      <c r="A196" s="52" t="s">
        <v>1301</v>
      </c>
      <c r="B196" s="52" t="s">
        <v>778</v>
      </c>
      <c r="C196" s="149">
        <v>1652</v>
      </c>
      <c r="D196" s="149">
        <v>12</v>
      </c>
      <c r="E196" s="149">
        <v>201</v>
      </c>
      <c r="F196" s="149">
        <v>1865</v>
      </c>
      <c r="G196" s="345">
        <v>41361</v>
      </c>
      <c r="H196" s="353">
        <v>45.1</v>
      </c>
    </row>
    <row r="197" spans="1:8">
      <c r="A197" s="52" t="s">
        <v>1302</v>
      </c>
      <c r="B197" s="52" t="s">
        <v>1303</v>
      </c>
      <c r="C197" s="149">
        <v>1070</v>
      </c>
      <c r="D197" s="149">
        <v>1013</v>
      </c>
      <c r="E197" s="149">
        <v>591</v>
      </c>
      <c r="F197" s="149">
        <v>2674</v>
      </c>
      <c r="G197" s="345">
        <v>50948</v>
      </c>
      <c r="H197" s="353">
        <v>52.5</v>
      </c>
    </row>
    <row r="198" spans="1:8">
      <c r="A198" s="52" t="s">
        <v>1304</v>
      </c>
      <c r="B198" s="52" t="s">
        <v>1305</v>
      </c>
      <c r="C198" s="149">
        <v>1471</v>
      </c>
      <c r="D198" s="149">
        <v>1004</v>
      </c>
      <c r="E198" s="149">
        <v>236</v>
      </c>
      <c r="F198" s="149">
        <v>2711</v>
      </c>
      <c r="G198" s="345">
        <v>50742</v>
      </c>
      <c r="H198" s="353">
        <v>53.4</v>
      </c>
    </row>
    <row r="199" spans="1:8">
      <c r="A199" s="52" t="s">
        <v>1306</v>
      </c>
      <c r="B199" s="52" t="s">
        <v>1307</v>
      </c>
      <c r="C199" s="149">
        <v>1587</v>
      </c>
      <c r="D199" s="149">
        <v>942</v>
      </c>
      <c r="E199" s="149">
        <v>2253</v>
      </c>
      <c r="F199" s="149">
        <v>4782</v>
      </c>
      <c r="G199" s="345">
        <v>36549</v>
      </c>
      <c r="H199" s="353">
        <v>130.80000000000001</v>
      </c>
    </row>
    <row r="200" spans="1:8">
      <c r="A200" s="52" t="s">
        <v>1308</v>
      </c>
      <c r="B200" s="52" t="s">
        <v>1309</v>
      </c>
      <c r="C200" s="149">
        <v>1821</v>
      </c>
      <c r="D200" s="149">
        <v>2764</v>
      </c>
      <c r="E200" s="149">
        <v>7756</v>
      </c>
      <c r="F200" s="149">
        <v>12341</v>
      </c>
      <c r="G200" s="345">
        <v>42798</v>
      </c>
      <c r="H200" s="353">
        <v>288.39999999999998</v>
      </c>
    </row>
    <row r="201" spans="1:8">
      <c r="A201" s="52" t="s">
        <v>1310</v>
      </c>
      <c r="B201" s="52" t="s">
        <v>1311</v>
      </c>
      <c r="C201" s="149">
        <v>1470</v>
      </c>
      <c r="D201" s="149">
        <v>39</v>
      </c>
      <c r="E201" s="149">
        <v>988</v>
      </c>
      <c r="F201" s="149">
        <v>2497</v>
      </c>
      <c r="G201" s="345">
        <v>36912</v>
      </c>
      <c r="H201" s="353">
        <v>67.599999999999994</v>
      </c>
    </row>
    <row r="202" spans="1:8">
      <c r="A202" s="52" t="s">
        <v>1312</v>
      </c>
      <c r="B202" s="52" t="s">
        <v>1313</v>
      </c>
      <c r="C202" s="149">
        <v>2988</v>
      </c>
      <c r="D202" s="149">
        <v>1865</v>
      </c>
      <c r="E202" s="149">
        <v>1947</v>
      </c>
      <c r="F202" s="149">
        <v>6800</v>
      </c>
      <c r="G202" s="345">
        <v>40755</v>
      </c>
      <c r="H202" s="353">
        <v>166.9</v>
      </c>
    </row>
    <row r="203" spans="1:8">
      <c r="A203" s="52" t="s">
        <v>1314</v>
      </c>
      <c r="B203" s="52" t="s">
        <v>1315</v>
      </c>
      <c r="C203" s="149">
        <v>746</v>
      </c>
      <c r="D203" s="149">
        <v>368</v>
      </c>
      <c r="E203" s="149">
        <v>479</v>
      </c>
      <c r="F203" s="149">
        <v>1593</v>
      </c>
      <c r="G203" s="345">
        <v>52319</v>
      </c>
      <c r="H203" s="353">
        <v>30.4</v>
      </c>
    </row>
    <row r="204" spans="1:8">
      <c r="A204" s="52" t="s">
        <v>1316</v>
      </c>
      <c r="B204" s="52" t="s">
        <v>1317</v>
      </c>
      <c r="C204" s="149">
        <v>792</v>
      </c>
      <c r="D204" s="149">
        <v>874</v>
      </c>
      <c r="E204" s="149">
        <v>89</v>
      </c>
      <c r="F204" s="149">
        <v>1755</v>
      </c>
      <c r="G204" s="345">
        <v>58341</v>
      </c>
      <c r="H204" s="353">
        <v>30.1</v>
      </c>
    </row>
    <row r="205" spans="1:8">
      <c r="A205" s="52" t="s">
        <v>1318</v>
      </c>
      <c r="B205" s="52" t="s">
        <v>401</v>
      </c>
      <c r="C205" s="149">
        <v>2400</v>
      </c>
      <c r="D205" s="149">
        <v>2</v>
      </c>
      <c r="E205" s="149">
        <v>2160</v>
      </c>
      <c r="F205" s="149">
        <v>4562</v>
      </c>
      <c r="G205" s="345">
        <v>39736</v>
      </c>
      <c r="H205" s="353">
        <v>114.8</v>
      </c>
    </row>
    <row r="206" spans="1:8">
      <c r="A206" s="52" t="s">
        <v>1319</v>
      </c>
      <c r="B206" s="52" t="s">
        <v>559</v>
      </c>
      <c r="C206" s="149">
        <v>2587</v>
      </c>
      <c r="D206" s="149">
        <v>240</v>
      </c>
      <c r="E206" s="149">
        <v>481</v>
      </c>
      <c r="F206" s="149">
        <v>3308</v>
      </c>
      <c r="G206" s="345">
        <v>38878</v>
      </c>
      <c r="H206" s="353">
        <v>85.1</v>
      </c>
    </row>
    <row r="207" spans="1:8">
      <c r="A207" s="52" t="s">
        <v>1320</v>
      </c>
      <c r="B207" s="52" t="s">
        <v>1321</v>
      </c>
      <c r="C207" s="149">
        <v>2132</v>
      </c>
      <c r="D207" s="149">
        <v>88</v>
      </c>
      <c r="E207" s="149">
        <v>848</v>
      </c>
      <c r="F207" s="149">
        <v>3068</v>
      </c>
      <c r="G207" s="345">
        <v>44001</v>
      </c>
      <c r="H207" s="353">
        <v>69.7</v>
      </c>
    </row>
    <row r="208" spans="1:8">
      <c r="A208" s="52" t="s">
        <v>1322</v>
      </c>
      <c r="B208" s="52" t="s">
        <v>1323</v>
      </c>
      <c r="C208" s="149">
        <v>1533</v>
      </c>
      <c r="D208" s="149">
        <v>139</v>
      </c>
      <c r="E208" s="149">
        <v>598</v>
      </c>
      <c r="F208" s="149">
        <v>2270</v>
      </c>
      <c r="G208" s="345">
        <v>35102</v>
      </c>
      <c r="H208" s="353">
        <v>64.7</v>
      </c>
    </row>
    <row r="209" spans="1:8">
      <c r="A209" s="52" t="s">
        <v>1324</v>
      </c>
      <c r="B209" s="52" t="s">
        <v>1325</v>
      </c>
      <c r="C209" s="149">
        <v>655</v>
      </c>
      <c r="D209" s="149">
        <v>31</v>
      </c>
      <c r="E209" s="149">
        <v>622</v>
      </c>
      <c r="F209" s="149">
        <v>1308</v>
      </c>
      <c r="G209" s="345">
        <v>37129</v>
      </c>
      <c r="H209" s="353">
        <v>35.200000000000003</v>
      </c>
    </row>
    <row r="210" spans="1:8">
      <c r="A210" s="52" t="s">
        <v>1326</v>
      </c>
      <c r="B210" s="52" t="s">
        <v>1327</v>
      </c>
      <c r="C210" s="149">
        <v>1487</v>
      </c>
      <c r="D210" s="149">
        <v>1697</v>
      </c>
      <c r="E210" s="149">
        <v>6832</v>
      </c>
      <c r="F210" s="149">
        <v>10016</v>
      </c>
      <c r="G210" s="345">
        <v>40434</v>
      </c>
      <c r="H210" s="353">
        <v>247.7</v>
      </c>
    </row>
    <row r="211" spans="1:8">
      <c r="A211" s="52" t="s">
        <v>1328</v>
      </c>
      <c r="B211" s="52" t="s">
        <v>1329</v>
      </c>
      <c r="C211" s="149">
        <v>1319</v>
      </c>
      <c r="D211" s="149">
        <v>211</v>
      </c>
      <c r="E211" s="149">
        <v>908</v>
      </c>
      <c r="F211" s="149">
        <v>2438</v>
      </c>
      <c r="G211" s="345">
        <v>38128</v>
      </c>
      <c r="H211" s="353">
        <v>63.9</v>
      </c>
    </row>
    <row r="212" spans="1:8">
      <c r="A212" s="52" t="s">
        <v>1330</v>
      </c>
      <c r="B212" s="52" t="s">
        <v>1331</v>
      </c>
      <c r="C212" s="149">
        <v>1303</v>
      </c>
      <c r="D212" s="149">
        <v>906</v>
      </c>
      <c r="E212" s="149">
        <v>1234</v>
      </c>
      <c r="F212" s="149">
        <v>3443</v>
      </c>
      <c r="G212" s="345">
        <v>49289</v>
      </c>
      <c r="H212" s="353">
        <v>69.900000000000006</v>
      </c>
    </row>
    <row r="213" spans="1:8">
      <c r="A213" s="52" t="s">
        <v>1332</v>
      </c>
      <c r="B213" s="52" t="s">
        <v>725</v>
      </c>
      <c r="C213" s="149">
        <v>1905</v>
      </c>
      <c r="D213" s="149">
        <v>1465</v>
      </c>
      <c r="E213" s="149">
        <v>1092</v>
      </c>
      <c r="F213" s="149">
        <v>4462</v>
      </c>
      <c r="G213" s="345">
        <v>38976</v>
      </c>
      <c r="H213" s="353">
        <v>114.5</v>
      </c>
    </row>
    <row r="214" spans="1:8">
      <c r="A214" s="52" t="s">
        <v>1333</v>
      </c>
      <c r="B214" s="52" t="s">
        <v>1334</v>
      </c>
      <c r="C214" s="149">
        <v>2375</v>
      </c>
      <c r="D214" s="149">
        <v>917</v>
      </c>
      <c r="E214" s="149">
        <v>1269</v>
      </c>
      <c r="F214" s="149">
        <v>4561</v>
      </c>
      <c r="G214" s="345">
        <v>37412</v>
      </c>
      <c r="H214" s="353">
        <v>121.9</v>
      </c>
    </row>
    <row r="215" spans="1:8">
      <c r="A215" s="52" t="s">
        <v>1335</v>
      </c>
      <c r="B215" s="52" t="s">
        <v>1336</v>
      </c>
      <c r="C215" s="149">
        <v>2114</v>
      </c>
      <c r="D215" s="149">
        <v>333</v>
      </c>
      <c r="E215" s="149">
        <v>1294</v>
      </c>
      <c r="F215" s="149">
        <v>3741</v>
      </c>
      <c r="G215" s="345">
        <v>34098</v>
      </c>
      <c r="H215" s="353">
        <v>109.7</v>
      </c>
    </row>
    <row r="216" spans="1:8">
      <c r="A216" s="52" t="s">
        <v>1337</v>
      </c>
      <c r="B216" s="52" t="s">
        <v>1338</v>
      </c>
      <c r="C216" s="149">
        <v>1995</v>
      </c>
      <c r="D216" s="149">
        <v>0</v>
      </c>
      <c r="E216" s="149">
        <v>468</v>
      </c>
      <c r="F216" s="149">
        <v>2463</v>
      </c>
      <c r="G216" s="345">
        <v>41134</v>
      </c>
      <c r="H216" s="353">
        <v>59.9</v>
      </c>
    </row>
    <row r="217" spans="1:8">
      <c r="A217" s="52" t="s">
        <v>1339</v>
      </c>
      <c r="B217" s="52" t="s">
        <v>1340</v>
      </c>
      <c r="C217" s="149">
        <v>1180</v>
      </c>
      <c r="D217" s="149">
        <v>1382</v>
      </c>
      <c r="E217" s="149">
        <v>2165</v>
      </c>
      <c r="F217" s="149">
        <v>4727</v>
      </c>
      <c r="G217" s="345">
        <v>40115</v>
      </c>
      <c r="H217" s="353">
        <v>117.8</v>
      </c>
    </row>
    <row r="218" spans="1:8">
      <c r="A218" s="52" t="s">
        <v>1341</v>
      </c>
      <c r="B218" s="52" t="s">
        <v>1342</v>
      </c>
      <c r="C218" s="149">
        <v>1475</v>
      </c>
      <c r="D218" s="149">
        <v>222</v>
      </c>
      <c r="E218" s="149">
        <v>711</v>
      </c>
      <c r="F218" s="149">
        <v>2408</v>
      </c>
      <c r="G218" s="345">
        <v>44912</v>
      </c>
      <c r="H218" s="353">
        <v>53.6</v>
      </c>
    </row>
    <row r="219" spans="1:8">
      <c r="A219" s="52" t="s">
        <v>1343</v>
      </c>
      <c r="B219" s="52" t="s">
        <v>1344</v>
      </c>
      <c r="C219" s="149">
        <v>1076</v>
      </c>
      <c r="D219" s="149">
        <v>85</v>
      </c>
      <c r="E219" s="149">
        <v>282</v>
      </c>
      <c r="F219" s="149">
        <v>1443</v>
      </c>
      <c r="G219" s="345">
        <v>39256</v>
      </c>
      <c r="H219" s="353">
        <v>36.799999999999997</v>
      </c>
    </row>
    <row r="220" spans="1:8">
      <c r="A220" s="52" t="s">
        <v>1345</v>
      </c>
      <c r="B220" s="52" t="s">
        <v>1346</v>
      </c>
      <c r="C220" s="149">
        <v>1067</v>
      </c>
      <c r="D220" s="149">
        <v>512</v>
      </c>
      <c r="E220" s="149">
        <v>1223</v>
      </c>
      <c r="F220" s="149">
        <v>2802</v>
      </c>
      <c r="G220" s="345">
        <v>41731</v>
      </c>
      <c r="H220" s="353">
        <v>67.099999999999994</v>
      </c>
    </row>
    <row r="221" spans="1:8">
      <c r="A221" s="52" t="s">
        <v>1347</v>
      </c>
      <c r="B221" s="52" t="s">
        <v>1348</v>
      </c>
      <c r="C221" s="149">
        <v>1628</v>
      </c>
      <c r="D221" s="149">
        <v>8</v>
      </c>
      <c r="E221" s="149">
        <v>321</v>
      </c>
      <c r="F221" s="149">
        <v>1957</v>
      </c>
      <c r="G221" s="345">
        <v>44188</v>
      </c>
      <c r="H221" s="353">
        <v>44.3</v>
      </c>
    </row>
    <row r="222" spans="1:8">
      <c r="A222" s="52" t="s">
        <v>1349</v>
      </c>
      <c r="B222" s="52" t="s">
        <v>575</v>
      </c>
      <c r="C222" s="149">
        <v>1429</v>
      </c>
      <c r="D222" s="149">
        <v>257</v>
      </c>
      <c r="E222" s="149">
        <v>415</v>
      </c>
      <c r="F222" s="149">
        <v>2101</v>
      </c>
      <c r="G222" s="345">
        <v>39778</v>
      </c>
      <c r="H222" s="353">
        <v>52.8</v>
      </c>
    </row>
    <row r="223" spans="1:8">
      <c r="A223" s="52" t="s">
        <v>1350</v>
      </c>
      <c r="B223" s="52" t="s">
        <v>1351</v>
      </c>
      <c r="C223" s="149">
        <v>1639</v>
      </c>
      <c r="D223" s="149">
        <v>396</v>
      </c>
      <c r="E223" s="149">
        <v>1036</v>
      </c>
      <c r="F223" s="149">
        <v>3071</v>
      </c>
      <c r="G223" s="345">
        <v>31521</v>
      </c>
      <c r="H223" s="353">
        <v>97.4</v>
      </c>
    </row>
    <row r="224" spans="1:8">
      <c r="A224" s="52" t="s">
        <v>1352</v>
      </c>
      <c r="B224" s="52" t="s">
        <v>1353</v>
      </c>
      <c r="C224" s="149">
        <v>2238</v>
      </c>
      <c r="D224" s="149">
        <v>2335</v>
      </c>
      <c r="E224" s="149">
        <v>3406</v>
      </c>
      <c r="F224" s="149">
        <v>7979</v>
      </c>
      <c r="G224" s="345">
        <v>44919</v>
      </c>
      <c r="H224" s="353">
        <v>177.6</v>
      </c>
    </row>
    <row r="225" spans="1:8">
      <c r="A225" s="52" t="s">
        <v>1354</v>
      </c>
      <c r="B225" s="52" t="s">
        <v>389</v>
      </c>
      <c r="C225" s="149">
        <v>1376</v>
      </c>
      <c r="D225" s="149">
        <v>198</v>
      </c>
      <c r="E225" s="149">
        <v>1272</v>
      </c>
      <c r="F225" s="149">
        <v>2846</v>
      </c>
      <c r="G225" s="345">
        <v>38946</v>
      </c>
      <c r="H225" s="353">
        <v>73.099999999999994</v>
      </c>
    </row>
    <row r="226" spans="1:8">
      <c r="A226" s="52" t="s">
        <v>1355</v>
      </c>
      <c r="B226" s="52" t="s">
        <v>1356</v>
      </c>
      <c r="C226" s="149">
        <v>1402</v>
      </c>
      <c r="D226" s="149">
        <v>13</v>
      </c>
      <c r="E226" s="149">
        <v>299</v>
      </c>
      <c r="F226" s="149">
        <v>1714</v>
      </c>
      <c r="G226" s="345">
        <v>40609</v>
      </c>
      <c r="H226" s="353">
        <v>42.2</v>
      </c>
    </row>
    <row r="227" spans="1:8">
      <c r="A227" s="52" t="s">
        <v>1357</v>
      </c>
      <c r="B227" s="52" t="s">
        <v>1358</v>
      </c>
      <c r="C227" s="149">
        <v>2181</v>
      </c>
      <c r="D227" s="149">
        <v>964</v>
      </c>
      <c r="E227" s="149">
        <v>46</v>
      </c>
      <c r="F227" s="149">
        <v>3191</v>
      </c>
      <c r="G227" s="345">
        <v>58463</v>
      </c>
      <c r="H227" s="353">
        <v>54.6</v>
      </c>
    </row>
    <row r="228" spans="1:8">
      <c r="A228" s="52" t="s">
        <v>1359</v>
      </c>
      <c r="B228" s="52" t="s">
        <v>1360</v>
      </c>
      <c r="C228" s="149">
        <v>1318</v>
      </c>
      <c r="D228" s="149">
        <v>529</v>
      </c>
      <c r="E228" s="149">
        <v>606</v>
      </c>
      <c r="F228" s="149">
        <v>2453</v>
      </c>
      <c r="G228" s="345">
        <v>42278</v>
      </c>
      <c r="H228" s="353">
        <v>58</v>
      </c>
    </row>
    <row r="229" spans="1:8">
      <c r="A229" s="52" t="s">
        <v>1361</v>
      </c>
      <c r="B229" s="52" t="s">
        <v>1362</v>
      </c>
      <c r="C229" s="149">
        <v>1084</v>
      </c>
      <c r="D229" s="149">
        <v>484</v>
      </c>
      <c r="E229" s="149">
        <v>393</v>
      </c>
      <c r="F229" s="149">
        <v>1961</v>
      </c>
      <c r="G229" s="345">
        <v>53065</v>
      </c>
      <c r="H229" s="353">
        <v>37</v>
      </c>
    </row>
    <row r="230" spans="1:8">
      <c r="A230" s="52" t="s">
        <v>1363</v>
      </c>
      <c r="B230" s="52" t="s">
        <v>806</v>
      </c>
      <c r="C230" s="149">
        <v>1992</v>
      </c>
      <c r="D230" s="149">
        <v>3</v>
      </c>
      <c r="E230" s="149">
        <v>1049</v>
      </c>
      <c r="F230" s="149">
        <v>3044</v>
      </c>
      <c r="G230" s="345">
        <v>42310</v>
      </c>
      <c r="H230" s="353">
        <v>71.900000000000006</v>
      </c>
    </row>
    <row r="231" spans="1:8">
      <c r="A231" s="52" t="s">
        <v>1364</v>
      </c>
      <c r="B231" s="52" t="s">
        <v>1365</v>
      </c>
      <c r="C231" s="149">
        <v>1543</v>
      </c>
      <c r="D231" s="149">
        <v>811</v>
      </c>
      <c r="E231" s="149">
        <v>2769</v>
      </c>
      <c r="F231" s="149">
        <v>5123</v>
      </c>
      <c r="G231" s="345">
        <v>38228</v>
      </c>
      <c r="H231" s="353">
        <v>134</v>
      </c>
    </row>
    <row r="232" spans="1:8">
      <c r="A232" s="52" t="s">
        <v>1366</v>
      </c>
      <c r="B232" s="52" t="s">
        <v>1367</v>
      </c>
      <c r="C232" s="149">
        <v>2428</v>
      </c>
      <c r="D232" s="149">
        <v>361</v>
      </c>
      <c r="E232" s="149">
        <v>456</v>
      </c>
      <c r="F232" s="149">
        <v>3245</v>
      </c>
      <c r="G232" s="345">
        <v>46090</v>
      </c>
      <c r="H232" s="353">
        <v>70.400000000000006</v>
      </c>
    </row>
    <row r="233" spans="1:8">
      <c r="A233" s="52" t="s">
        <v>1368</v>
      </c>
      <c r="B233" s="52" t="s">
        <v>1369</v>
      </c>
      <c r="C233" s="149">
        <v>1146</v>
      </c>
      <c r="D233" s="149">
        <v>863</v>
      </c>
      <c r="E233" s="149">
        <v>4967</v>
      </c>
      <c r="F233" s="149">
        <v>6976</v>
      </c>
      <c r="G233" s="345">
        <v>32533</v>
      </c>
      <c r="H233" s="353">
        <v>214.4</v>
      </c>
    </row>
    <row r="234" spans="1:8">
      <c r="A234" s="52" t="s">
        <v>1370</v>
      </c>
      <c r="B234" s="52" t="s">
        <v>1371</v>
      </c>
      <c r="C234" s="149">
        <v>2193</v>
      </c>
      <c r="D234" s="149">
        <v>75</v>
      </c>
      <c r="E234" s="149">
        <v>622</v>
      </c>
      <c r="F234" s="149">
        <v>2890</v>
      </c>
      <c r="G234" s="345">
        <v>47562</v>
      </c>
      <c r="H234" s="353">
        <v>60.8</v>
      </c>
    </row>
    <row r="235" spans="1:8">
      <c r="A235" s="52" t="s">
        <v>1372</v>
      </c>
      <c r="B235" s="52" t="s">
        <v>298</v>
      </c>
      <c r="C235" s="149">
        <v>1364</v>
      </c>
      <c r="D235" s="149">
        <v>1610</v>
      </c>
      <c r="E235" s="149">
        <v>6945</v>
      </c>
      <c r="F235" s="149">
        <v>9919</v>
      </c>
      <c r="G235" s="345">
        <v>39260</v>
      </c>
      <c r="H235" s="353">
        <v>252.6</v>
      </c>
    </row>
    <row r="236" spans="1:8">
      <c r="A236" s="52" t="s">
        <v>1373</v>
      </c>
      <c r="B236" s="52" t="s">
        <v>1374</v>
      </c>
      <c r="C236" s="149">
        <v>2063</v>
      </c>
      <c r="D236" s="149">
        <v>333</v>
      </c>
      <c r="E236" s="149">
        <v>1042</v>
      </c>
      <c r="F236" s="149">
        <v>3438</v>
      </c>
      <c r="G236" s="345">
        <v>37867</v>
      </c>
      <c r="H236" s="353">
        <v>90.8</v>
      </c>
    </row>
    <row r="237" spans="1:8">
      <c r="A237" s="52" t="s">
        <v>1375</v>
      </c>
      <c r="B237" s="52" t="s">
        <v>1376</v>
      </c>
      <c r="C237" s="149">
        <v>1028</v>
      </c>
      <c r="D237" s="149">
        <v>197</v>
      </c>
      <c r="E237" s="149">
        <v>3114</v>
      </c>
      <c r="F237" s="149">
        <v>4339</v>
      </c>
      <c r="G237" s="345">
        <v>41952</v>
      </c>
      <c r="H237" s="353">
        <v>103.4</v>
      </c>
    </row>
    <row r="238" spans="1:8">
      <c r="A238" s="52" t="s">
        <v>1377</v>
      </c>
      <c r="B238" s="52" t="s">
        <v>608</v>
      </c>
      <c r="C238" s="149">
        <v>2091</v>
      </c>
      <c r="D238" s="149">
        <v>626</v>
      </c>
      <c r="E238" s="149">
        <v>801</v>
      </c>
      <c r="F238" s="149">
        <v>3518</v>
      </c>
      <c r="G238" s="345">
        <v>47269</v>
      </c>
      <c r="H238" s="353">
        <v>74.400000000000006</v>
      </c>
    </row>
    <row r="239" spans="1:8">
      <c r="A239" s="52" t="s">
        <v>1378</v>
      </c>
      <c r="B239" s="52" t="s">
        <v>1379</v>
      </c>
      <c r="C239" s="149">
        <v>1969</v>
      </c>
      <c r="D239" s="149">
        <v>228</v>
      </c>
      <c r="E239" s="149">
        <v>2001</v>
      </c>
      <c r="F239" s="149">
        <v>4198</v>
      </c>
      <c r="G239" s="345">
        <v>61085</v>
      </c>
      <c r="H239" s="353">
        <v>68.7</v>
      </c>
    </row>
    <row r="240" spans="1:8">
      <c r="A240" s="52" t="s">
        <v>1380</v>
      </c>
      <c r="B240" s="52" t="s">
        <v>1381</v>
      </c>
      <c r="C240" s="149">
        <v>1360</v>
      </c>
      <c r="D240" s="149">
        <v>890</v>
      </c>
      <c r="E240" s="149">
        <v>152</v>
      </c>
      <c r="F240" s="149">
        <v>2402</v>
      </c>
      <c r="G240" s="345">
        <v>46490</v>
      </c>
      <c r="H240" s="353">
        <v>51.7</v>
      </c>
    </row>
    <row r="241" spans="1:8">
      <c r="A241" s="52" t="s">
        <v>1382</v>
      </c>
      <c r="B241" s="52" t="s">
        <v>1383</v>
      </c>
      <c r="C241" s="149">
        <v>2022</v>
      </c>
      <c r="D241" s="149">
        <v>440</v>
      </c>
      <c r="E241" s="149">
        <v>72</v>
      </c>
      <c r="F241" s="149">
        <v>2534</v>
      </c>
      <c r="G241" s="345">
        <v>47066</v>
      </c>
      <c r="H241" s="353">
        <v>53.8</v>
      </c>
    </row>
    <row r="242" spans="1:8">
      <c r="A242" s="52" t="s">
        <v>1384</v>
      </c>
      <c r="B242" s="52" t="s">
        <v>1385</v>
      </c>
      <c r="C242" s="149">
        <v>1073</v>
      </c>
      <c r="D242" s="149">
        <v>611</v>
      </c>
      <c r="E242" s="149">
        <v>1647</v>
      </c>
      <c r="F242" s="149">
        <v>3331</v>
      </c>
      <c r="G242" s="345">
        <v>36941</v>
      </c>
      <c r="H242" s="353">
        <v>90.2</v>
      </c>
    </row>
    <row r="243" spans="1:8">
      <c r="A243" s="52" t="s">
        <v>1386</v>
      </c>
      <c r="B243" s="52" t="s">
        <v>1387</v>
      </c>
      <c r="C243" s="149">
        <v>1338</v>
      </c>
      <c r="D243" s="149">
        <v>1590</v>
      </c>
      <c r="E243" s="149">
        <v>7381</v>
      </c>
      <c r="F243" s="149">
        <v>10309</v>
      </c>
      <c r="G243" s="345">
        <v>39785</v>
      </c>
      <c r="H243" s="353">
        <v>259.10000000000002</v>
      </c>
    </row>
    <row r="244" spans="1:8">
      <c r="A244" s="52" t="s">
        <v>1388</v>
      </c>
      <c r="B244" s="52" t="s">
        <v>1389</v>
      </c>
      <c r="C244" s="149">
        <v>1199</v>
      </c>
      <c r="D244" s="149">
        <v>123</v>
      </c>
      <c r="E244" s="149">
        <v>517</v>
      </c>
      <c r="F244" s="149">
        <v>1839</v>
      </c>
      <c r="G244" s="345">
        <v>35242</v>
      </c>
      <c r="H244" s="353">
        <v>52.2</v>
      </c>
    </row>
    <row r="245" spans="1:8">
      <c r="A245" s="52" t="s">
        <v>1390</v>
      </c>
      <c r="B245" s="52" t="s">
        <v>1391</v>
      </c>
      <c r="C245" s="149">
        <v>522</v>
      </c>
      <c r="D245" s="149">
        <v>699</v>
      </c>
      <c r="E245" s="149">
        <v>225</v>
      </c>
      <c r="F245" s="149">
        <v>1446</v>
      </c>
      <c r="G245" s="345">
        <v>57163</v>
      </c>
      <c r="H245" s="353">
        <v>25.3</v>
      </c>
    </row>
    <row r="246" spans="1:8">
      <c r="A246" s="52" t="s">
        <v>1392</v>
      </c>
      <c r="B246" s="52" t="s">
        <v>435</v>
      </c>
      <c r="C246" s="149">
        <v>1462</v>
      </c>
      <c r="D246" s="149">
        <v>658</v>
      </c>
      <c r="E246" s="149">
        <v>1041</v>
      </c>
      <c r="F246" s="149">
        <v>3161</v>
      </c>
      <c r="G246" s="345">
        <v>39701</v>
      </c>
      <c r="H246" s="353">
        <v>79.599999999999994</v>
      </c>
    </row>
    <row r="247" spans="1:8">
      <c r="A247" s="52" t="s">
        <v>1393</v>
      </c>
      <c r="B247" s="52" t="s">
        <v>1394</v>
      </c>
      <c r="C247" s="149">
        <v>2028</v>
      </c>
      <c r="D247" s="149">
        <v>1</v>
      </c>
      <c r="E247" s="149">
        <v>225</v>
      </c>
      <c r="F247" s="149">
        <v>2254</v>
      </c>
      <c r="G247" s="345">
        <v>47550</v>
      </c>
      <c r="H247" s="353">
        <v>47.4</v>
      </c>
    </row>
    <row r="248" spans="1:8">
      <c r="A248" s="52" t="s">
        <v>1395</v>
      </c>
      <c r="B248" s="52" t="s">
        <v>1396</v>
      </c>
      <c r="C248" s="149">
        <v>999</v>
      </c>
      <c r="D248" s="149">
        <v>1478</v>
      </c>
      <c r="E248" s="149">
        <v>1700</v>
      </c>
      <c r="F248" s="149">
        <v>4177</v>
      </c>
      <c r="G248" s="345">
        <v>40028</v>
      </c>
      <c r="H248" s="353">
        <v>104.4</v>
      </c>
    </row>
    <row r="249" spans="1:8">
      <c r="A249" s="52" t="s">
        <v>1397</v>
      </c>
      <c r="B249" s="52" t="s">
        <v>1398</v>
      </c>
      <c r="C249" s="149">
        <v>1479</v>
      </c>
      <c r="D249" s="149">
        <v>1839</v>
      </c>
      <c r="E249" s="149">
        <v>1531</v>
      </c>
      <c r="F249" s="149">
        <v>4849</v>
      </c>
      <c r="G249" s="345">
        <v>39439</v>
      </c>
      <c r="H249" s="353">
        <v>122.9</v>
      </c>
    </row>
    <row r="250" spans="1:8">
      <c r="A250" s="52" t="s">
        <v>1399</v>
      </c>
      <c r="B250" s="52" t="s">
        <v>1400</v>
      </c>
      <c r="C250" s="149">
        <v>1086</v>
      </c>
      <c r="D250" s="149">
        <v>1690</v>
      </c>
      <c r="E250" s="149">
        <v>1870</v>
      </c>
      <c r="F250" s="149">
        <v>4646</v>
      </c>
      <c r="G250" s="345">
        <v>39435</v>
      </c>
      <c r="H250" s="353">
        <v>117.8</v>
      </c>
    </row>
    <row r="251" spans="1:8">
      <c r="A251" s="52" t="s">
        <v>1401</v>
      </c>
      <c r="B251" s="52" t="s">
        <v>1402</v>
      </c>
      <c r="C251" s="149">
        <v>1770</v>
      </c>
      <c r="D251" s="149">
        <v>15</v>
      </c>
      <c r="E251" s="149">
        <v>942</v>
      </c>
      <c r="F251" s="149">
        <v>2727</v>
      </c>
      <c r="G251" s="345">
        <v>36098</v>
      </c>
      <c r="H251" s="353">
        <v>75.5</v>
      </c>
    </row>
    <row r="252" spans="1:8">
      <c r="A252" s="52" t="s">
        <v>1403</v>
      </c>
      <c r="B252" s="52" t="s">
        <v>1404</v>
      </c>
      <c r="C252" s="149">
        <v>1762</v>
      </c>
      <c r="D252" s="149">
        <v>2186</v>
      </c>
      <c r="E252" s="149">
        <v>4809</v>
      </c>
      <c r="F252" s="149">
        <v>8757</v>
      </c>
      <c r="G252" s="345">
        <v>43800</v>
      </c>
      <c r="H252" s="353">
        <v>199.9</v>
      </c>
    </row>
    <row r="253" spans="1:8">
      <c r="A253" s="52" t="s">
        <v>1405</v>
      </c>
      <c r="B253" s="52" t="s">
        <v>1406</v>
      </c>
      <c r="C253" s="149">
        <v>1307</v>
      </c>
      <c r="D253" s="149">
        <v>729</v>
      </c>
      <c r="E253" s="149">
        <v>2347</v>
      </c>
      <c r="F253" s="149">
        <v>4383</v>
      </c>
      <c r="G253" s="345">
        <v>34277</v>
      </c>
      <c r="H253" s="353">
        <v>127.9</v>
      </c>
    </row>
    <row r="254" spans="1:8">
      <c r="A254" s="52" t="s">
        <v>1407</v>
      </c>
      <c r="B254" s="52" t="s">
        <v>1408</v>
      </c>
      <c r="C254" s="149">
        <v>3269</v>
      </c>
      <c r="D254" s="149">
        <v>3909</v>
      </c>
      <c r="E254" s="149">
        <v>6842</v>
      </c>
      <c r="F254" s="149">
        <v>14020</v>
      </c>
      <c r="G254" s="345">
        <v>57208</v>
      </c>
      <c r="H254" s="353">
        <v>245.1</v>
      </c>
    </row>
    <row r="255" spans="1:8">
      <c r="A255" s="52" t="s">
        <v>1409</v>
      </c>
      <c r="B255" s="52" t="s">
        <v>1410</v>
      </c>
      <c r="C255" s="149">
        <v>1657</v>
      </c>
      <c r="D255" s="149">
        <v>2712</v>
      </c>
      <c r="E255" s="149">
        <v>5568</v>
      </c>
      <c r="F255" s="149">
        <v>9937</v>
      </c>
      <c r="G255" s="345">
        <v>39385</v>
      </c>
      <c r="H255" s="353">
        <v>252.3</v>
      </c>
    </row>
    <row r="256" spans="1:8">
      <c r="A256" s="52" t="s">
        <v>1411</v>
      </c>
      <c r="B256" s="52" t="s">
        <v>1412</v>
      </c>
      <c r="C256" s="149">
        <v>2336</v>
      </c>
      <c r="D256" s="149">
        <v>1017</v>
      </c>
      <c r="E256" s="149">
        <v>3438</v>
      </c>
      <c r="F256" s="149">
        <v>6791</v>
      </c>
      <c r="G256" s="345">
        <v>39182</v>
      </c>
      <c r="H256" s="353">
        <v>173.3</v>
      </c>
    </row>
    <row r="257" spans="1:8">
      <c r="A257" s="52" t="s">
        <v>1413</v>
      </c>
      <c r="B257" s="52" t="s">
        <v>1414</v>
      </c>
      <c r="C257" s="149">
        <v>2196</v>
      </c>
      <c r="D257" s="149">
        <v>290</v>
      </c>
      <c r="E257" s="149">
        <v>942</v>
      </c>
      <c r="F257" s="149">
        <v>3428</v>
      </c>
      <c r="G257" s="345">
        <v>33744</v>
      </c>
      <c r="H257" s="353">
        <v>101.6</v>
      </c>
    </row>
    <row r="258" spans="1:8">
      <c r="A258" s="52" t="s">
        <v>1415</v>
      </c>
      <c r="B258" s="52" t="s">
        <v>1416</v>
      </c>
      <c r="C258" s="149">
        <v>2435</v>
      </c>
      <c r="D258" s="149">
        <v>1569</v>
      </c>
      <c r="E258" s="149">
        <v>2205</v>
      </c>
      <c r="F258" s="149">
        <v>6209</v>
      </c>
      <c r="G258" s="345">
        <v>41147</v>
      </c>
      <c r="H258" s="353">
        <v>150.9</v>
      </c>
    </row>
    <row r="259" spans="1:8">
      <c r="A259" s="52" t="s">
        <v>1417</v>
      </c>
      <c r="B259" s="52" t="s">
        <v>1418</v>
      </c>
      <c r="C259" s="149">
        <v>1357</v>
      </c>
      <c r="D259" s="149">
        <v>1262</v>
      </c>
      <c r="E259" s="149">
        <v>8101</v>
      </c>
      <c r="F259" s="149">
        <v>10720</v>
      </c>
      <c r="G259" s="345">
        <v>38145</v>
      </c>
      <c r="H259" s="353">
        <v>281</v>
      </c>
    </row>
    <row r="260" spans="1:8">
      <c r="A260" s="52" t="s">
        <v>1419</v>
      </c>
      <c r="B260" s="52" t="s">
        <v>1420</v>
      </c>
      <c r="C260" s="149">
        <v>752</v>
      </c>
      <c r="D260" s="149">
        <v>1362</v>
      </c>
      <c r="E260" s="149">
        <v>6598</v>
      </c>
      <c r="F260" s="149">
        <v>8712</v>
      </c>
      <c r="G260" s="345">
        <v>43565</v>
      </c>
      <c r="H260" s="353">
        <v>200</v>
      </c>
    </row>
    <row r="261" spans="1:8">
      <c r="A261" s="52" t="s">
        <v>1421</v>
      </c>
      <c r="B261" s="52" t="s">
        <v>1422</v>
      </c>
      <c r="C261" s="149">
        <v>985</v>
      </c>
      <c r="D261" s="149">
        <v>1776</v>
      </c>
      <c r="E261" s="149">
        <v>3327</v>
      </c>
      <c r="F261" s="149">
        <v>6088</v>
      </c>
      <c r="G261" s="345">
        <v>41415</v>
      </c>
      <c r="H261" s="353">
        <v>147</v>
      </c>
    </row>
    <row r="262" spans="1:8">
      <c r="A262" s="52" t="s">
        <v>1423</v>
      </c>
      <c r="B262" s="52" t="s">
        <v>1424</v>
      </c>
      <c r="C262" s="149">
        <v>2488</v>
      </c>
      <c r="D262" s="149">
        <v>1328</v>
      </c>
      <c r="E262" s="149">
        <v>2877</v>
      </c>
      <c r="F262" s="149">
        <v>6693</v>
      </c>
      <c r="G262" s="345">
        <v>44748</v>
      </c>
      <c r="H262" s="353">
        <v>149.6</v>
      </c>
    </row>
    <row r="263" spans="1:8">
      <c r="A263" s="52" t="s">
        <v>1425</v>
      </c>
      <c r="B263" s="52" t="s">
        <v>705</v>
      </c>
      <c r="C263" s="149">
        <v>1136</v>
      </c>
      <c r="D263" s="149">
        <v>78</v>
      </c>
      <c r="E263" s="149">
        <v>521</v>
      </c>
      <c r="F263" s="149">
        <v>1735</v>
      </c>
      <c r="G263" s="345">
        <v>36142</v>
      </c>
      <c r="H263" s="353">
        <v>48</v>
      </c>
    </row>
    <row r="264" spans="1:8">
      <c r="A264" s="52" t="s">
        <v>1426</v>
      </c>
      <c r="B264" s="52" t="s">
        <v>1427</v>
      </c>
      <c r="C264" s="149">
        <v>536</v>
      </c>
      <c r="D264" s="149">
        <v>1211</v>
      </c>
      <c r="E264" s="149">
        <v>452</v>
      </c>
      <c r="F264" s="149">
        <v>2199</v>
      </c>
      <c r="G264" s="345">
        <v>42482</v>
      </c>
      <c r="H264" s="353">
        <v>51.8</v>
      </c>
    </row>
    <row r="265" spans="1:8">
      <c r="A265" s="52" t="s">
        <v>1428</v>
      </c>
      <c r="B265" s="52" t="s">
        <v>1429</v>
      </c>
      <c r="C265" s="149">
        <v>977</v>
      </c>
      <c r="D265" s="149">
        <v>874</v>
      </c>
      <c r="E265" s="149">
        <v>239</v>
      </c>
      <c r="F265" s="149">
        <v>2090</v>
      </c>
      <c r="G265" s="345">
        <v>46798</v>
      </c>
      <c r="H265" s="353">
        <v>44.7</v>
      </c>
    </row>
    <row r="266" spans="1:8">
      <c r="A266" s="52" t="s">
        <v>1430</v>
      </c>
      <c r="B266" s="52" t="s">
        <v>1431</v>
      </c>
      <c r="C266" s="149">
        <v>475</v>
      </c>
      <c r="D266" s="149">
        <v>442</v>
      </c>
      <c r="E266" s="149">
        <v>232</v>
      </c>
      <c r="F266" s="149">
        <v>1149</v>
      </c>
      <c r="G266" s="345">
        <v>47496</v>
      </c>
      <c r="H266" s="353">
        <v>24.2</v>
      </c>
    </row>
    <row r="267" spans="1:8">
      <c r="A267" s="52" t="s">
        <v>1432</v>
      </c>
      <c r="B267" s="52" t="s">
        <v>1433</v>
      </c>
      <c r="C267" s="149">
        <v>672</v>
      </c>
      <c r="D267" s="149">
        <v>811</v>
      </c>
      <c r="E267" s="149">
        <v>1146</v>
      </c>
      <c r="F267" s="149">
        <v>2629</v>
      </c>
      <c r="G267" s="345">
        <v>39159</v>
      </c>
      <c r="H267" s="353">
        <v>67.099999999999994</v>
      </c>
    </row>
    <row r="268" spans="1:8">
      <c r="A268" s="52" t="s">
        <v>1434</v>
      </c>
      <c r="B268" s="52" t="s">
        <v>470</v>
      </c>
      <c r="C268" s="149">
        <v>2125</v>
      </c>
      <c r="D268" s="149">
        <v>263</v>
      </c>
      <c r="E268" s="149">
        <v>1172</v>
      </c>
      <c r="F268" s="149">
        <v>3560</v>
      </c>
      <c r="G268" s="345">
        <v>38638</v>
      </c>
      <c r="H268" s="353">
        <v>92.1</v>
      </c>
    </row>
    <row r="269" spans="1:8">
      <c r="A269" s="52" t="s">
        <v>1435</v>
      </c>
      <c r="B269" s="52" t="s">
        <v>417</v>
      </c>
      <c r="C269" s="149">
        <v>1247</v>
      </c>
      <c r="D269" s="149">
        <v>839</v>
      </c>
      <c r="E269" s="149">
        <v>1151</v>
      </c>
      <c r="F269" s="149">
        <v>3237</v>
      </c>
      <c r="G269" s="345">
        <v>46132</v>
      </c>
      <c r="H269" s="353">
        <v>70.2</v>
      </c>
    </row>
    <row r="270" spans="1:8">
      <c r="A270" s="52" t="s">
        <v>1436</v>
      </c>
      <c r="B270" s="52" t="s">
        <v>1437</v>
      </c>
      <c r="C270" s="149">
        <v>1058</v>
      </c>
      <c r="D270" s="149">
        <v>1472</v>
      </c>
      <c r="E270" s="149">
        <v>3007</v>
      </c>
      <c r="F270" s="149">
        <v>5537</v>
      </c>
      <c r="G270" s="345">
        <v>52273</v>
      </c>
      <c r="H270" s="353">
        <v>105.9</v>
      </c>
    </row>
    <row r="271" spans="1:8">
      <c r="A271" s="52" t="s">
        <v>1438</v>
      </c>
      <c r="B271" s="52" t="s">
        <v>1439</v>
      </c>
      <c r="C271" s="149">
        <v>680</v>
      </c>
      <c r="D271" s="149">
        <v>2222</v>
      </c>
      <c r="E271" s="149">
        <v>7159</v>
      </c>
      <c r="F271" s="149">
        <v>10061</v>
      </c>
      <c r="G271" s="345">
        <v>41041</v>
      </c>
      <c r="H271" s="353">
        <v>245.1</v>
      </c>
    </row>
    <row r="272" spans="1:8">
      <c r="A272" s="52" t="s">
        <v>1440</v>
      </c>
      <c r="B272" s="52" t="s">
        <v>1441</v>
      </c>
      <c r="C272" s="149">
        <v>1105</v>
      </c>
      <c r="D272" s="149">
        <v>1469</v>
      </c>
      <c r="E272" s="149">
        <v>4835</v>
      </c>
      <c r="F272" s="149">
        <v>7409</v>
      </c>
      <c r="G272" s="345">
        <v>40221</v>
      </c>
      <c r="H272" s="353">
        <v>184.2</v>
      </c>
    </row>
    <row r="273" spans="1:8">
      <c r="A273" s="52" t="s">
        <v>1442</v>
      </c>
      <c r="B273" s="52" t="s">
        <v>1443</v>
      </c>
      <c r="C273" s="149">
        <v>980</v>
      </c>
      <c r="D273" s="149">
        <v>1625</v>
      </c>
      <c r="E273" s="149">
        <v>5415</v>
      </c>
      <c r="F273" s="149">
        <v>8020</v>
      </c>
      <c r="G273" s="345">
        <v>38693</v>
      </c>
      <c r="H273" s="353">
        <v>207.3</v>
      </c>
    </row>
    <row r="274" spans="1:8">
      <c r="A274" s="52" t="s">
        <v>1444</v>
      </c>
      <c r="B274" s="52" t="s">
        <v>1445</v>
      </c>
      <c r="C274" s="149">
        <v>1882</v>
      </c>
      <c r="D274" s="149">
        <v>184</v>
      </c>
      <c r="E274" s="149">
        <v>1333</v>
      </c>
      <c r="F274" s="149">
        <v>3399</v>
      </c>
      <c r="G274" s="345">
        <v>38941</v>
      </c>
      <c r="H274" s="353">
        <v>87.3</v>
      </c>
    </row>
    <row r="275" spans="1:8">
      <c r="A275" s="52" t="s">
        <v>1446</v>
      </c>
      <c r="B275" s="52" t="s">
        <v>1447</v>
      </c>
      <c r="C275" s="149">
        <v>1071</v>
      </c>
      <c r="D275" s="149">
        <v>1494</v>
      </c>
      <c r="E275" s="149">
        <v>2612</v>
      </c>
      <c r="F275" s="149">
        <v>5177</v>
      </c>
      <c r="G275" s="345">
        <v>43277</v>
      </c>
      <c r="H275" s="353">
        <v>119.6</v>
      </c>
    </row>
    <row r="276" spans="1:8">
      <c r="A276" s="52" t="s">
        <v>1448</v>
      </c>
      <c r="B276" s="52" t="s">
        <v>1449</v>
      </c>
      <c r="C276" s="149">
        <v>1508</v>
      </c>
      <c r="D276" s="149">
        <v>817</v>
      </c>
      <c r="E276" s="149">
        <v>1436</v>
      </c>
      <c r="F276" s="149">
        <v>3761</v>
      </c>
      <c r="G276" s="345">
        <v>37009</v>
      </c>
      <c r="H276" s="353">
        <v>101.6</v>
      </c>
    </row>
    <row r="277" spans="1:8">
      <c r="A277" s="52" t="s">
        <v>1450</v>
      </c>
      <c r="B277" s="52" t="s">
        <v>1451</v>
      </c>
      <c r="C277" s="149">
        <v>3121</v>
      </c>
      <c r="D277" s="149">
        <v>712</v>
      </c>
      <c r="E277" s="149">
        <v>3637</v>
      </c>
      <c r="F277" s="149">
        <v>7470</v>
      </c>
      <c r="G277" s="345">
        <v>36091</v>
      </c>
      <c r="H277" s="353">
        <v>207</v>
      </c>
    </row>
    <row r="278" spans="1:8">
      <c r="A278" s="52" t="s">
        <v>1452</v>
      </c>
      <c r="B278" s="52" t="s">
        <v>1453</v>
      </c>
      <c r="C278" s="149">
        <v>2006</v>
      </c>
      <c r="D278" s="149">
        <v>987</v>
      </c>
      <c r="E278" s="149">
        <v>4129</v>
      </c>
      <c r="F278" s="149">
        <v>7122</v>
      </c>
      <c r="G278" s="345">
        <v>42046</v>
      </c>
      <c r="H278" s="353">
        <v>169.4</v>
      </c>
    </row>
    <row r="279" spans="1:8">
      <c r="A279" s="52" t="s">
        <v>1454</v>
      </c>
      <c r="B279" s="52" t="s">
        <v>1455</v>
      </c>
      <c r="C279" s="149">
        <v>1548</v>
      </c>
      <c r="D279" s="149">
        <v>132</v>
      </c>
      <c r="E279" s="149">
        <v>987</v>
      </c>
      <c r="F279" s="149">
        <v>2667</v>
      </c>
      <c r="G279" s="345">
        <v>40935</v>
      </c>
      <c r="H279" s="353">
        <v>65.2</v>
      </c>
    </row>
    <row r="280" spans="1:8">
      <c r="A280" s="52" t="s">
        <v>1456</v>
      </c>
      <c r="B280" s="52" t="s">
        <v>1457</v>
      </c>
      <c r="C280" s="149">
        <v>1927</v>
      </c>
      <c r="D280" s="149">
        <v>2</v>
      </c>
      <c r="E280" s="149">
        <v>355</v>
      </c>
      <c r="F280" s="149">
        <v>2284</v>
      </c>
      <c r="G280" s="345">
        <v>40783</v>
      </c>
      <c r="H280" s="353">
        <v>56</v>
      </c>
    </row>
    <row r="281" spans="1:8">
      <c r="A281" s="52" t="s">
        <v>1458</v>
      </c>
      <c r="B281" s="52" t="s">
        <v>1459</v>
      </c>
      <c r="C281" s="149">
        <v>1524</v>
      </c>
      <c r="D281" s="149">
        <v>211</v>
      </c>
      <c r="E281" s="149">
        <v>391</v>
      </c>
      <c r="F281" s="149">
        <v>2126</v>
      </c>
      <c r="G281" s="345">
        <v>41147</v>
      </c>
      <c r="H281" s="353">
        <v>51.7</v>
      </c>
    </row>
    <row r="282" spans="1:8">
      <c r="A282" s="52" t="s">
        <v>1460</v>
      </c>
      <c r="B282" s="52" t="s">
        <v>1461</v>
      </c>
      <c r="C282" s="149">
        <v>2838</v>
      </c>
      <c r="D282" s="149">
        <v>761</v>
      </c>
      <c r="E282" s="149">
        <v>2772</v>
      </c>
      <c r="F282" s="149">
        <v>6371</v>
      </c>
      <c r="G282" s="345">
        <v>40952</v>
      </c>
      <c r="H282" s="353">
        <v>155.6</v>
      </c>
    </row>
    <row r="283" spans="1:8">
      <c r="A283" s="52" t="s">
        <v>1462</v>
      </c>
      <c r="B283" s="52" t="s">
        <v>561</v>
      </c>
      <c r="C283" s="149">
        <v>1749</v>
      </c>
      <c r="D283" s="149">
        <v>127</v>
      </c>
      <c r="E283" s="149">
        <v>675</v>
      </c>
      <c r="F283" s="149">
        <v>2551</v>
      </c>
      <c r="G283" s="345">
        <v>36715</v>
      </c>
      <c r="H283" s="353">
        <v>69.5</v>
      </c>
    </row>
    <row r="284" spans="1:8">
      <c r="A284" s="52" t="s">
        <v>1463</v>
      </c>
      <c r="B284" s="52" t="s">
        <v>1464</v>
      </c>
      <c r="C284" s="149">
        <v>1931</v>
      </c>
      <c r="D284" s="149">
        <v>2383</v>
      </c>
      <c r="E284" s="149">
        <v>2772</v>
      </c>
      <c r="F284" s="149">
        <v>7086</v>
      </c>
      <c r="G284" s="345">
        <v>56485</v>
      </c>
      <c r="H284" s="353">
        <v>125.4</v>
      </c>
    </row>
    <row r="285" spans="1:8">
      <c r="A285" s="52" t="s">
        <v>1465</v>
      </c>
      <c r="B285" s="52" t="s">
        <v>1466</v>
      </c>
      <c r="C285" s="149">
        <v>2654</v>
      </c>
      <c r="D285" s="149">
        <v>3747</v>
      </c>
      <c r="E285" s="149">
        <v>7233</v>
      </c>
      <c r="F285" s="149">
        <v>13634</v>
      </c>
      <c r="G285" s="345">
        <v>40300</v>
      </c>
      <c r="H285" s="353">
        <v>338.3</v>
      </c>
    </row>
    <row r="286" spans="1:8">
      <c r="A286" s="52" t="s">
        <v>1467</v>
      </c>
      <c r="B286" s="52" t="s">
        <v>1468</v>
      </c>
      <c r="C286" s="149">
        <v>1963</v>
      </c>
      <c r="D286" s="149">
        <v>824</v>
      </c>
      <c r="E286" s="149">
        <v>2475</v>
      </c>
      <c r="F286" s="149">
        <v>5262</v>
      </c>
      <c r="G286" s="345">
        <v>40885</v>
      </c>
      <c r="H286" s="353">
        <v>128.69999999999999</v>
      </c>
    </row>
    <row r="287" spans="1:8">
      <c r="A287" s="52" t="s">
        <v>1469</v>
      </c>
      <c r="B287" s="52" t="s">
        <v>453</v>
      </c>
      <c r="C287" s="149">
        <v>1693</v>
      </c>
      <c r="D287" s="149">
        <v>1392</v>
      </c>
      <c r="E287" s="149">
        <v>2282</v>
      </c>
      <c r="F287" s="149">
        <v>5367</v>
      </c>
      <c r="G287" s="345">
        <v>44928</v>
      </c>
      <c r="H287" s="353">
        <v>119.5</v>
      </c>
    </row>
    <row r="288" spans="1:8">
      <c r="A288" s="52" t="s">
        <v>1470</v>
      </c>
      <c r="B288" s="52" t="s">
        <v>1471</v>
      </c>
      <c r="C288" s="149">
        <v>1471</v>
      </c>
      <c r="D288" s="149">
        <v>97</v>
      </c>
      <c r="E288" s="149">
        <v>619</v>
      </c>
      <c r="F288" s="149">
        <v>2187</v>
      </c>
      <c r="G288" s="345">
        <v>37147</v>
      </c>
      <c r="H288" s="353">
        <v>58.9</v>
      </c>
    </row>
    <row r="289" spans="1:8">
      <c r="A289" s="52" t="s">
        <v>1472</v>
      </c>
      <c r="B289" s="52" t="s">
        <v>1473</v>
      </c>
      <c r="C289" s="149">
        <v>3279</v>
      </c>
      <c r="D289" s="149">
        <v>3470</v>
      </c>
      <c r="E289" s="149">
        <v>1387</v>
      </c>
      <c r="F289" s="149">
        <v>8136</v>
      </c>
      <c r="G289" s="345">
        <v>45081</v>
      </c>
      <c r="H289" s="353">
        <v>180.5</v>
      </c>
    </row>
    <row r="290" spans="1:8">
      <c r="A290" s="52" t="s">
        <v>1474</v>
      </c>
      <c r="B290" s="52" t="s">
        <v>1475</v>
      </c>
      <c r="C290" s="149">
        <v>1340</v>
      </c>
      <c r="D290" s="149">
        <v>6</v>
      </c>
      <c r="E290" s="149">
        <v>434</v>
      </c>
      <c r="F290" s="149">
        <v>1780</v>
      </c>
      <c r="G290" s="345">
        <v>41996</v>
      </c>
      <c r="H290" s="353">
        <v>42.4</v>
      </c>
    </row>
    <row r="291" spans="1:8">
      <c r="A291" s="52" t="s">
        <v>1476</v>
      </c>
      <c r="B291" s="52" t="s">
        <v>1477</v>
      </c>
      <c r="C291" s="149">
        <v>1497</v>
      </c>
      <c r="D291" s="149">
        <v>1</v>
      </c>
      <c r="E291" s="149">
        <v>1192</v>
      </c>
      <c r="F291" s="149">
        <v>2690</v>
      </c>
      <c r="G291" s="345">
        <v>36039</v>
      </c>
      <c r="H291" s="353">
        <v>74.599999999999994</v>
      </c>
    </row>
    <row r="292" spans="1:8">
      <c r="A292" s="52" t="s">
        <v>1478</v>
      </c>
      <c r="B292" s="52" t="s">
        <v>1479</v>
      </c>
      <c r="C292" s="149">
        <v>1572</v>
      </c>
      <c r="D292" s="149">
        <v>19</v>
      </c>
      <c r="E292" s="149">
        <v>689</v>
      </c>
      <c r="F292" s="149">
        <v>2280</v>
      </c>
      <c r="G292" s="345">
        <v>33922</v>
      </c>
      <c r="H292" s="353">
        <v>67.2</v>
      </c>
    </row>
    <row r="293" spans="1:8">
      <c r="A293" s="52" t="s">
        <v>1480</v>
      </c>
      <c r="B293" s="52" t="s">
        <v>1481</v>
      </c>
      <c r="C293" s="149">
        <v>1571</v>
      </c>
      <c r="D293" s="149">
        <v>185</v>
      </c>
      <c r="E293" s="149">
        <v>943</v>
      </c>
      <c r="F293" s="149">
        <v>2699</v>
      </c>
      <c r="G293" s="345">
        <v>41811</v>
      </c>
      <c r="H293" s="353">
        <v>64.599999999999994</v>
      </c>
    </row>
    <row r="294" spans="1:8">
      <c r="A294" s="52" t="s">
        <v>1482</v>
      </c>
      <c r="B294" s="52" t="s">
        <v>808</v>
      </c>
      <c r="C294" s="149">
        <v>1969</v>
      </c>
      <c r="D294" s="149">
        <v>0</v>
      </c>
      <c r="E294" s="149">
        <v>319</v>
      </c>
      <c r="F294" s="149">
        <v>2288</v>
      </c>
      <c r="G294" s="345">
        <v>43704</v>
      </c>
      <c r="H294" s="353">
        <v>52.4</v>
      </c>
    </row>
    <row r="295" spans="1:8">
      <c r="A295" s="52" t="s">
        <v>1483</v>
      </c>
      <c r="B295" s="52" t="s">
        <v>1484</v>
      </c>
      <c r="C295" s="149">
        <v>2894</v>
      </c>
      <c r="D295" s="149">
        <v>297</v>
      </c>
      <c r="E295" s="149">
        <v>886</v>
      </c>
      <c r="F295" s="149">
        <v>4077</v>
      </c>
      <c r="G295" s="345">
        <v>39645</v>
      </c>
      <c r="H295" s="353">
        <v>102.8</v>
      </c>
    </row>
    <row r="296" spans="1:8">
      <c r="A296" s="52" t="s">
        <v>1485</v>
      </c>
      <c r="B296" s="52" t="s">
        <v>1486</v>
      </c>
      <c r="C296" s="149">
        <v>1834</v>
      </c>
      <c r="D296" s="149">
        <v>2207</v>
      </c>
      <c r="E296" s="149">
        <v>5742</v>
      </c>
      <c r="F296" s="149">
        <v>9783</v>
      </c>
      <c r="G296" s="345">
        <v>38546</v>
      </c>
      <c r="H296" s="353">
        <v>253.8</v>
      </c>
    </row>
    <row r="297" spans="1:8">
      <c r="A297" s="52" t="s">
        <v>1487</v>
      </c>
      <c r="B297" s="52" t="s">
        <v>1488</v>
      </c>
      <c r="C297" s="149">
        <v>1712</v>
      </c>
      <c r="D297" s="149">
        <v>1213</v>
      </c>
      <c r="E297" s="149">
        <v>3506</v>
      </c>
      <c r="F297" s="149">
        <v>6431</v>
      </c>
      <c r="G297" s="345">
        <v>39976</v>
      </c>
      <c r="H297" s="353">
        <v>160.9</v>
      </c>
    </row>
    <row r="298" spans="1:8">
      <c r="A298" s="52" t="s">
        <v>1489</v>
      </c>
      <c r="B298" s="52" t="s">
        <v>1490</v>
      </c>
      <c r="C298" s="149">
        <v>2709</v>
      </c>
      <c r="D298" s="149">
        <v>584</v>
      </c>
      <c r="E298" s="149">
        <v>994</v>
      </c>
      <c r="F298" s="149">
        <v>4287</v>
      </c>
      <c r="G298" s="345">
        <v>48572</v>
      </c>
      <c r="H298" s="353">
        <v>88.3</v>
      </c>
    </row>
    <row r="299" spans="1:8">
      <c r="A299" s="52" t="s">
        <v>1491</v>
      </c>
      <c r="B299" s="52" t="s">
        <v>1492</v>
      </c>
      <c r="C299" s="149">
        <v>2197</v>
      </c>
      <c r="D299" s="149">
        <v>238</v>
      </c>
      <c r="E299" s="149">
        <v>1058</v>
      </c>
      <c r="F299" s="149">
        <v>3493</v>
      </c>
      <c r="G299" s="345">
        <v>50012</v>
      </c>
      <c r="H299" s="353">
        <v>69.8</v>
      </c>
    </row>
    <row r="300" spans="1:8">
      <c r="A300" s="52" t="s">
        <v>1493</v>
      </c>
      <c r="B300" s="52" t="s">
        <v>1494</v>
      </c>
      <c r="C300" s="149">
        <v>1702</v>
      </c>
      <c r="D300" s="149">
        <v>17</v>
      </c>
      <c r="E300" s="149">
        <v>494</v>
      </c>
      <c r="F300" s="149">
        <v>2213</v>
      </c>
      <c r="G300" s="345">
        <v>38997</v>
      </c>
      <c r="H300" s="353">
        <v>56.7</v>
      </c>
    </row>
    <row r="301" spans="1:8">
      <c r="A301" s="52" t="s">
        <v>1495</v>
      </c>
      <c r="B301" s="52" t="s">
        <v>780</v>
      </c>
      <c r="C301" s="149">
        <v>945</v>
      </c>
      <c r="D301" s="149">
        <v>0</v>
      </c>
      <c r="E301" s="149">
        <v>208</v>
      </c>
      <c r="F301" s="149">
        <v>1153</v>
      </c>
      <c r="G301" s="345">
        <v>39589</v>
      </c>
      <c r="H301" s="353">
        <v>29.1</v>
      </c>
    </row>
    <row r="302" spans="1:8">
      <c r="A302" s="52" t="s">
        <v>1496</v>
      </c>
      <c r="B302" s="52" t="s">
        <v>1497</v>
      </c>
      <c r="C302" s="149">
        <v>1576</v>
      </c>
      <c r="D302" s="149">
        <v>1253</v>
      </c>
      <c r="E302" s="149">
        <v>3545</v>
      </c>
      <c r="F302" s="149">
        <v>6374</v>
      </c>
      <c r="G302" s="345">
        <v>39036</v>
      </c>
      <c r="H302" s="353">
        <v>163.30000000000001</v>
      </c>
    </row>
    <row r="303" spans="1:8">
      <c r="A303" s="52" t="s">
        <v>1498</v>
      </c>
      <c r="B303" s="52" t="s">
        <v>1499</v>
      </c>
      <c r="C303" s="149">
        <v>2683</v>
      </c>
      <c r="D303" s="149">
        <v>159</v>
      </c>
      <c r="E303" s="149">
        <v>1591</v>
      </c>
      <c r="F303" s="149">
        <v>4433</v>
      </c>
      <c r="G303" s="345">
        <v>41718</v>
      </c>
      <c r="H303" s="353">
        <v>106.3</v>
      </c>
    </row>
    <row r="304" spans="1:8">
      <c r="A304" s="52" t="s">
        <v>1500</v>
      </c>
      <c r="B304" s="52" t="s">
        <v>1501</v>
      </c>
      <c r="C304" s="149">
        <v>1721</v>
      </c>
      <c r="D304" s="149">
        <v>181</v>
      </c>
      <c r="E304" s="149">
        <v>492</v>
      </c>
      <c r="F304" s="149">
        <v>2394</v>
      </c>
      <c r="G304" s="345">
        <v>38895</v>
      </c>
      <c r="H304" s="353">
        <v>61.6</v>
      </c>
    </row>
    <row r="305" spans="1:8">
      <c r="A305" s="52" t="s">
        <v>1502</v>
      </c>
      <c r="B305" s="52" t="s">
        <v>1503</v>
      </c>
      <c r="C305" s="149">
        <v>1352</v>
      </c>
      <c r="D305" s="149">
        <v>54</v>
      </c>
      <c r="E305" s="149">
        <v>547</v>
      </c>
      <c r="F305" s="149">
        <v>1953</v>
      </c>
      <c r="G305" s="345">
        <v>37944</v>
      </c>
      <c r="H305" s="353">
        <v>51.5</v>
      </c>
    </row>
    <row r="306" spans="1:8">
      <c r="A306" s="52" t="s">
        <v>1504</v>
      </c>
      <c r="B306" s="52" t="s">
        <v>1505</v>
      </c>
      <c r="C306" s="149">
        <v>2232</v>
      </c>
      <c r="D306" s="149">
        <v>704</v>
      </c>
      <c r="E306" s="149">
        <v>1020</v>
      </c>
      <c r="F306" s="149">
        <v>3956</v>
      </c>
      <c r="G306" s="345">
        <v>41691</v>
      </c>
      <c r="H306" s="353">
        <v>94.9</v>
      </c>
    </row>
    <row r="307" spans="1:8">
      <c r="A307" s="52" t="s">
        <v>1506</v>
      </c>
      <c r="B307" s="52" t="s">
        <v>1507</v>
      </c>
      <c r="C307" s="149">
        <v>1802</v>
      </c>
      <c r="D307" s="149">
        <v>73</v>
      </c>
      <c r="E307" s="149">
        <v>374</v>
      </c>
      <c r="F307" s="149">
        <v>2249</v>
      </c>
      <c r="G307" s="345">
        <v>43863</v>
      </c>
      <c r="H307" s="353">
        <v>51.3</v>
      </c>
    </row>
    <row r="308" spans="1:8">
      <c r="A308" s="52" t="s">
        <v>1508</v>
      </c>
      <c r="B308" s="52" t="s">
        <v>1509</v>
      </c>
      <c r="C308" s="149">
        <v>1432</v>
      </c>
      <c r="D308" s="149">
        <v>759</v>
      </c>
      <c r="E308" s="149">
        <v>3788</v>
      </c>
      <c r="F308" s="149">
        <v>5979</v>
      </c>
      <c r="G308" s="345">
        <v>38239</v>
      </c>
      <c r="H308" s="353">
        <v>156.4</v>
      </c>
    </row>
    <row r="309" spans="1:8">
      <c r="A309" s="52" t="s">
        <v>1510</v>
      </c>
      <c r="B309" s="52" t="s">
        <v>1511</v>
      </c>
      <c r="C309" s="149">
        <v>1276</v>
      </c>
      <c r="D309" s="149">
        <v>513</v>
      </c>
      <c r="E309" s="149">
        <v>1483</v>
      </c>
      <c r="F309" s="149">
        <v>3272</v>
      </c>
      <c r="G309" s="345">
        <v>39548</v>
      </c>
      <c r="H309" s="353">
        <v>82.7</v>
      </c>
    </row>
    <row r="310" spans="1:8">
      <c r="A310" s="52" t="s">
        <v>1512</v>
      </c>
      <c r="B310" s="52" t="s">
        <v>1513</v>
      </c>
      <c r="C310" s="149">
        <v>1863</v>
      </c>
      <c r="D310" s="149">
        <v>656</v>
      </c>
      <c r="E310" s="149">
        <v>1836</v>
      </c>
      <c r="F310" s="149">
        <v>4355</v>
      </c>
      <c r="G310" s="345">
        <v>39366</v>
      </c>
      <c r="H310" s="353">
        <v>110.6</v>
      </c>
    </row>
    <row r="311" spans="1:8">
      <c r="A311" s="52" t="s">
        <v>1514</v>
      </c>
      <c r="B311" s="52" t="s">
        <v>472</v>
      </c>
      <c r="C311" s="149">
        <v>1119</v>
      </c>
      <c r="D311" s="149">
        <v>372</v>
      </c>
      <c r="E311" s="149">
        <v>1472</v>
      </c>
      <c r="F311" s="149">
        <v>2963</v>
      </c>
      <c r="G311" s="345">
        <v>37774</v>
      </c>
      <c r="H311" s="353">
        <v>78.400000000000006</v>
      </c>
    </row>
    <row r="312" spans="1:8">
      <c r="A312" s="52" t="s">
        <v>1515</v>
      </c>
      <c r="B312" s="52" t="s">
        <v>1516</v>
      </c>
      <c r="C312" s="149">
        <v>1436</v>
      </c>
      <c r="D312" s="149">
        <v>178</v>
      </c>
      <c r="E312" s="149">
        <v>1516</v>
      </c>
      <c r="F312" s="149">
        <v>3130</v>
      </c>
      <c r="G312" s="345">
        <v>37397</v>
      </c>
      <c r="H312" s="353">
        <v>83.7</v>
      </c>
    </row>
    <row r="313" spans="1:8">
      <c r="A313" s="52" t="s">
        <v>1517</v>
      </c>
      <c r="B313" s="52" t="s">
        <v>1518</v>
      </c>
      <c r="C313" s="149">
        <v>1337</v>
      </c>
      <c r="D313" s="149">
        <v>1008</v>
      </c>
      <c r="E313" s="149">
        <v>1869</v>
      </c>
      <c r="F313" s="149">
        <v>4214</v>
      </c>
      <c r="G313" s="345">
        <v>46607</v>
      </c>
      <c r="H313" s="353">
        <v>90.4</v>
      </c>
    </row>
    <row r="314" spans="1:8">
      <c r="A314" s="52" t="s">
        <v>1519</v>
      </c>
      <c r="B314" s="52" t="s">
        <v>1520</v>
      </c>
      <c r="C314" s="149">
        <v>490</v>
      </c>
      <c r="D314" s="149">
        <v>1147</v>
      </c>
      <c r="E314" s="149">
        <v>1600</v>
      </c>
      <c r="F314" s="149">
        <v>3237</v>
      </c>
      <c r="G314" s="345">
        <v>37449</v>
      </c>
      <c r="H314" s="353">
        <v>86.4</v>
      </c>
    </row>
    <row r="315" spans="1:8">
      <c r="A315" s="52" t="s">
        <v>1521</v>
      </c>
      <c r="B315" s="52" t="s">
        <v>831</v>
      </c>
      <c r="C315" s="149">
        <v>742</v>
      </c>
      <c r="D315" s="149">
        <v>499</v>
      </c>
      <c r="E315" s="149">
        <v>2008</v>
      </c>
      <c r="F315" s="149">
        <v>3249</v>
      </c>
      <c r="G315" s="345">
        <v>40001</v>
      </c>
      <c r="H315" s="353">
        <v>81.2</v>
      </c>
    </row>
    <row r="316" spans="1:8">
      <c r="A316" s="52" t="s">
        <v>1522</v>
      </c>
      <c r="B316" s="52" t="s">
        <v>841</v>
      </c>
      <c r="C316" s="149">
        <v>1232</v>
      </c>
      <c r="D316" s="149">
        <v>318</v>
      </c>
      <c r="E316" s="149">
        <v>714</v>
      </c>
      <c r="F316" s="149">
        <v>2264</v>
      </c>
      <c r="G316" s="345">
        <v>39709</v>
      </c>
      <c r="H316" s="353">
        <v>57</v>
      </c>
    </row>
    <row r="317" spans="1:8">
      <c r="A317" s="52" t="s">
        <v>1523</v>
      </c>
      <c r="B317" s="52" t="s">
        <v>1524</v>
      </c>
      <c r="C317" s="149">
        <v>1853</v>
      </c>
      <c r="D317" s="149">
        <v>1156</v>
      </c>
      <c r="E317" s="149">
        <v>3169</v>
      </c>
      <c r="F317" s="149">
        <v>6178</v>
      </c>
      <c r="G317" s="345">
        <v>38680</v>
      </c>
      <c r="H317" s="353">
        <v>159.69999999999999</v>
      </c>
    </row>
    <row r="318" spans="1:8">
      <c r="A318" s="52" t="s">
        <v>1525</v>
      </c>
      <c r="B318" s="52" t="s">
        <v>1526</v>
      </c>
      <c r="C318" s="149">
        <v>1445</v>
      </c>
      <c r="D318" s="149">
        <v>73</v>
      </c>
      <c r="E318" s="149">
        <v>428</v>
      </c>
      <c r="F318" s="149">
        <v>1946</v>
      </c>
      <c r="G318" s="345">
        <v>32245</v>
      </c>
      <c r="H318" s="353">
        <v>60.4</v>
      </c>
    </row>
    <row r="319" spans="1:8">
      <c r="A319" s="52" t="s">
        <v>1527</v>
      </c>
      <c r="B319" s="52" t="s">
        <v>1528</v>
      </c>
      <c r="C319" s="149">
        <v>1480</v>
      </c>
      <c r="D319" s="149">
        <v>682</v>
      </c>
      <c r="E319" s="149">
        <v>1751</v>
      </c>
      <c r="F319" s="149">
        <v>3913</v>
      </c>
      <c r="G319" s="345">
        <v>47618</v>
      </c>
      <c r="H319" s="353">
        <v>82.2</v>
      </c>
    </row>
    <row r="320" spans="1:8">
      <c r="A320" s="52" t="s">
        <v>1529</v>
      </c>
      <c r="B320" s="52" t="s">
        <v>391</v>
      </c>
      <c r="C320" s="149">
        <v>2243</v>
      </c>
      <c r="D320" s="149">
        <v>699</v>
      </c>
      <c r="E320" s="149">
        <v>1284</v>
      </c>
      <c r="F320" s="149">
        <v>4226</v>
      </c>
      <c r="G320" s="345">
        <v>39572</v>
      </c>
      <c r="H320" s="353">
        <v>106.8</v>
      </c>
    </row>
    <row r="321" spans="1:8">
      <c r="A321" s="52" t="s">
        <v>1530</v>
      </c>
      <c r="B321" s="52" t="s">
        <v>1531</v>
      </c>
      <c r="C321" s="149">
        <v>1553</v>
      </c>
      <c r="D321" s="149">
        <v>0</v>
      </c>
      <c r="E321" s="149">
        <v>373</v>
      </c>
      <c r="F321" s="149">
        <v>1926</v>
      </c>
      <c r="G321" s="345">
        <v>37943</v>
      </c>
      <c r="H321" s="353">
        <v>50.8</v>
      </c>
    </row>
    <row r="322" spans="1:8">
      <c r="A322" s="52" t="s">
        <v>1532</v>
      </c>
      <c r="B322" s="52" t="s">
        <v>1533</v>
      </c>
      <c r="C322" s="149">
        <v>1106</v>
      </c>
      <c r="D322" s="149">
        <v>2</v>
      </c>
      <c r="E322" s="149">
        <v>322</v>
      </c>
      <c r="F322" s="149">
        <v>1430</v>
      </c>
      <c r="G322" s="345">
        <v>39375</v>
      </c>
      <c r="H322" s="353">
        <v>36.299999999999997</v>
      </c>
    </row>
    <row r="323" spans="1:8">
      <c r="A323" s="52" t="s">
        <v>1534</v>
      </c>
      <c r="B323" s="52" t="s">
        <v>1535</v>
      </c>
      <c r="C323" s="149">
        <v>1015</v>
      </c>
      <c r="D323" s="149">
        <v>115</v>
      </c>
      <c r="E323" s="149">
        <v>591</v>
      </c>
      <c r="F323" s="149">
        <v>1721</v>
      </c>
      <c r="G323" s="345">
        <v>35815</v>
      </c>
      <c r="H323" s="353">
        <v>48.1</v>
      </c>
    </row>
    <row r="324" spans="1:8">
      <c r="A324" s="52" t="s">
        <v>1536</v>
      </c>
      <c r="B324" s="52" t="s">
        <v>1537</v>
      </c>
      <c r="C324" s="149">
        <v>900</v>
      </c>
      <c r="D324" s="149">
        <v>929</v>
      </c>
      <c r="E324" s="149">
        <v>1012</v>
      </c>
      <c r="F324" s="149">
        <v>2841</v>
      </c>
      <c r="G324" s="345">
        <v>36588</v>
      </c>
      <c r="H324" s="353">
        <v>77.599999999999994</v>
      </c>
    </row>
    <row r="325" spans="1:8">
      <c r="A325" s="52" t="s">
        <v>1538</v>
      </c>
      <c r="B325" s="52" t="s">
        <v>598</v>
      </c>
      <c r="C325" s="149">
        <v>1054</v>
      </c>
      <c r="D325" s="149">
        <v>698</v>
      </c>
      <c r="E325" s="149">
        <v>828</v>
      </c>
      <c r="F325" s="149">
        <v>2580</v>
      </c>
      <c r="G325" s="345">
        <v>38486</v>
      </c>
      <c r="H325" s="353">
        <v>67</v>
      </c>
    </row>
    <row r="326" spans="1:8">
      <c r="A326" s="52" t="s">
        <v>1539</v>
      </c>
      <c r="B326" s="52" t="s">
        <v>1540</v>
      </c>
      <c r="C326" s="149">
        <v>1478</v>
      </c>
      <c r="D326" s="149">
        <v>821</v>
      </c>
      <c r="E326" s="149">
        <v>1673</v>
      </c>
      <c r="F326" s="149">
        <v>3972</v>
      </c>
      <c r="G326" s="345">
        <v>42986</v>
      </c>
      <c r="H326" s="353">
        <v>92.4</v>
      </c>
    </row>
    <row r="327" spans="1:8">
      <c r="A327" s="52" t="s">
        <v>1541</v>
      </c>
      <c r="B327" s="52" t="s">
        <v>1542</v>
      </c>
      <c r="C327" s="149">
        <v>1509</v>
      </c>
      <c r="D327" s="149">
        <v>3</v>
      </c>
      <c r="E327" s="149">
        <v>597</v>
      </c>
      <c r="F327" s="149">
        <v>2109</v>
      </c>
      <c r="G327" s="345">
        <v>42037</v>
      </c>
      <c r="H327" s="353">
        <v>50.2</v>
      </c>
    </row>
    <row r="328" spans="1:8">
      <c r="A328" s="52" t="s">
        <v>1543</v>
      </c>
      <c r="B328" s="52" t="s">
        <v>1544</v>
      </c>
      <c r="C328" s="149">
        <v>2657</v>
      </c>
      <c r="D328" s="149">
        <v>325</v>
      </c>
      <c r="E328" s="149">
        <v>839</v>
      </c>
      <c r="F328" s="149">
        <v>3821</v>
      </c>
      <c r="G328" s="345">
        <v>45218</v>
      </c>
      <c r="H328" s="353">
        <v>84.5</v>
      </c>
    </row>
    <row r="329" spans="1:8">
      <c r="A329" s="52" t="s">
        <v>1545</v>
      </c>
      <c r="B329" s="52" t="s">
        <v>1546</v>
      </c>
      <c r="C329" s="149">
        <v>1070</v>
      </c>
      <c r="D329" s="149">
        <v>632</v>
      </c>
      <c r="E329" s="149">
        <v>1034</v>
      </c>
      <c r="F329" s="149">
        <v>2736</v>
      </c>
      <c r="G329" s="345">
        <v>40720</v>
      </c>
      <c r="H329" s="353">
        <v>67.2</v>
      </c>
    </row>
    <row r="330" spans="1:8">
      <c r="A330" s="52" t="s">
        <v>1547</v>
      </c>
      <c r="B330" s="52" t="s">
        <v>241</v>
      </c>
      <c r="C330" s="149">
        <v>1433</v>
      </c>
      <c r="D330" s="149">
        <v>911</v>
      </c>
      <c r="E330" s="149">
        <v>2536</v>
      </c>
      <c r="F330" s="149">
        <v>4880</v>
      </c>
      <c r="G330" s="345">
        <v>47228</v>
      </c>
      <c r="H330" s="353">
        <v>103.3</v>
      </c>
    </row>
    <row r="331" spans="1:8">
      <c r="A331" s="52" t="s">
        <v>1548</v>
      </c>
      <c r="B331" s="52" t="s">
        <v>484</v>
      </c>
      <c r="C331" s="149">
        <v>1790</v>
      </c>
      <c r="D331" s="149">
        <v>957</v>
      </c>
      <c r="E331" s="149">
        <v>1797</v>
      </c>
      <c r="F331" s="149">
        <v>4544</v>
      </c>
      <c r="G331" s="345">
        <v>37641</v>
      </c>
      <c r="H331" s="353">
        <v>120.7</v>
      </c>
    </row>
    <row r="332" spans="1:8">
      <c r="A332" s="52" t="s">
        <v>1549</v>
      </c>
      <c r="B332" s="52" t="s">
        <v>1550</v>
      </c>
      <c r="C332" s="149">
        <v>2086</v>
      </c>
      <c r="D332" s="149">
        <v>561</v>
      </c>
      <c r="E332" s="149">
        <v>1027</v>
      </c>
      <c r="F332" s="149">
        <v>3674</v>
      </c>
      <c r="G332" s="345">
        <v>54456</v>
      </c>
      <c r="H332" s="353">
        <v>67.5</v>
      </c>
    </row>
    <row r="333" spans="1:8">
      <c r="A333" s="52" t="s">
        <v>1551</v>
      </c>
      <c r="B333" s="52" t="s">
        <v>1552</v>
      </c>
      <c r="C333" s="149">
        <v>1881</v>
      </c>
      <c r="D333" s="149">
        <v>1335</v>
      </c>
      <c r="E333" s="149">
        <v>3261</v>
      </c>
      <c r="F333" s="149">
        <v>6477</v>
      </c>
      <c r="G333" s="345">
        <v>41135</v>
      </c>
      <c r="H333" s="353">
        <v>157.5</v>
      </c>
    </row>
    <row r="334" spans="1:8">
      <c r="A334" s="52" t="s">
        <v>1553</v>
      </c>
      <c r="B334" s="52" t="s">
        <v>1554</v>
      </c>
      <c r="C334" s="149">
        <v>1501</v>
      </c>
      <c r="D334" s="149">
        <v>38</v>
      </c>
      <c r="E334" s="149">
        <v>581</v>
      </c>
      <c r="F334" s="149">
        <v>2120</v>
      </c>
      <c r="G334" s="345">
        <v>41389</v>
      </c>
      <c r="H334" s="353">
        <v>51.2</v>
      </c>
    </row>
    <row r="335" spans="1:8">
      <c r="A335" s="52" t="s">
        <v>1555</v>
      </c>
      <c r="B335" s="52" t="s">
        <v>407</v>
      </c>
      <c r="C335" s="149">
        <v>1367</v>
      </c>
      <c r="D335" s="149">
        <v>326</v>
      </c>
      <c r="E335" s="149">
        <v>1220</v>
      </c>
      <c r="F335" s="149">
        <v>2913</v>
      </c>
      <c r="G335" s="345">
        <v>39128</v>
      </c>
      <c r="H335" s="353">
        <v>74.400000000000006</v>
      </c>
    </row>
    <row r="336" spans="1:8">
      <c r="A336" s="52" t="s">
        <v>1556</v>
      </c>
      <c r="B336" s="52" t="s">
        <v>1557</v>
      </c>
      <c r="C336" s="149">
        <v>1314</v>
      </c>
      <c r="D336" s="149">
        <v>853</v>
      </c>
      <c r="E336" s="149">
        <v>1075</v>
      </c>
      <c r="F336" s="149">
        <v>3242</v>
      </c>
      <c r="G336" s="345">
        <v>41328</v>
      </c>
      <c r="H336" s="353">
        <v>78.400000000000006</v>
      </c>
    </row>
    <row r="337" spans="1:8">
      <c r="A337" s="52" t="s">
        <v>1558</v>
      </c>
      <c r="B337" s="52" t="s">
        <v>1559</v>
      </c>
      <c r="C337" s="149">
        <v>1680</v>
      </c>
      <c r="D337" s="149">
        <v>94</v>
      </c>
      <c r="E337" s="149">
        <v>518</v>
      </c>
      <c r="F337" s="149">
        <v>2292</v>
      </c>
      <c r="G337" s="345">
        <v>32844</v>
      </c>
      <c r="H337" s="353">
        <v>69.8</v>
      </c>
    </row>
    <row r="338" spans="1:8">
      <c r="A338" s="52" t="s">
        <v>1560</v>
      </c>
      <c r="B338" s="52" t="s">
        <v>1561</v>
      </c>
      <c r="C338" s="149">
        <v>891</v>
      </c>
      <c r="D338" s="149">
        <v>450</v>
      </c>
      <c r="E338" s="149">
        <v>1003</v>
      </c>
      <c r="F338" s="149">
        <v>2344</v>
      </c>
      <c r="G338" s="345">
        <v>40045</v>
      </c>
      <c r="H338" s="353">
        <v>58.5</v>
      </c>
    </row>
    <row r="339" spans="1:8">
      <c r="A339" s="52" t="s">
        <v>1562</v>
      </c>
      <c r="B339" s="52" t="s">
        <v>1563</v>
      </c>
      <c r="C339" s="149">
        <v>1107</v>
      </c>
      <c r="D339" s="149">
        <v>765</v>
      </c>
      <c r="E339" s="149">
        <v>1163</v>
      </c>
      <c r="F339" s="149">
        <v>3035</v>
      </c>
      <c r="G339" s="345">
        <v>36269</v>
      </c>
      <c r="H339" s="353">
        <v>83.7</v>
      </c>
    </row>
    <row r="340" spans="1:8">
      <c r="A340" s="52" t="s">
        <v>1564</v>
      </c>
      <c r="B340" s="52" t="s">
        <v>1565</v>
      </c>
      <c r="C340" s="149">
        <v>1901</v>
      </c>
      <c r="D340" s="149">
        <v>271</v>
      </c>
      <c r="E340" s="149">
        <v>822</v>
      </c>
      <c r="F340" s="149">
        <v>2994</v>
      </c>
      <c r="G340" s="345">
        <v>38926</v>
      </c>
      <c r="H340" s="353">
        <v>76.900000000000006</v>
      </c>
    </row>
    <row r="341" spans="1:8">
      <c r="A341" s="52" t="s">
        <v>1566</v>
      </c>
      <c r="B341" s="52" t="s">
        <v>1567</v>
      </c>
      <c r="C341" s="149">
        <v>1033</v>
      </c>
      <c r="D341" s="149">
        <v>600</v>
      </c>
      <c r="E341" s="149">
        <v>455</v>
      </c>
      <c r="F341" s="149">
        <v>2088</v>
      </c>
      <c r="G341" s="345">
        <v>44159</v>
      </c>
      <c r="H341" s="353">
        <v>47.3</v>
      </c>
    </row>
    <row r="342" spans="1:8">
      <c r="A342" s="52" t="s">
        <v>1568</v>
      </c>
      <c r="B342" s="52" t="s">
        <v>1569</v>
      </c>
      <c r="C342" s="149">
        <v>1777</v>
      </c>
      <c r="D342" s="149">
        <v>1785</v>
      </c>
      <c r="E342" s="149">
        <v>3766</v>
      </c>
      <c r="F342" s="149">
        <v>7328</v>
      </c>
      <c r="G342" s="345">
        <v>42068</v>
      </c>
      <c r="H342" s="353">
        <v>174.2</v>
      </c>
    </row>
    <row r="343" spans="1:8">
      <c r="A343" s="52" t="s">
        <v>1570</v>
      </c>
      <c r="B343" s="52" t="s">
        <v>1571</v>
      </c>
      <c r="C343" s="149">
        <v>1787</v>
      </c>
      <c r="D343" s="149">
        <v>1792</v>
      </c>
      <c r="E343" s="149">
        <v>3009</v>
      </c>
      <c r="F343" s="149">
        <v>6588</v>
      </c>
      <c r="G343" s="345">
        <v>41571</v>
      </c>
      <c r="H343" s="353">
        <v>158.5</v>
      </c>
    </row>
    <row r="344" spans="1:8">
      <c r="A344" s="52" t="s">
        <v>1572</v>
      </c>
      <c r="B344" s="52" t="s">
        <v>1573</v>
      </c>
      <c r="C344" s="149">
        <v>3014</v>
      </c>
      <c r="D344" s="149">
        <v>1959</v>
      </c>
      <c r="E344" s="149">
        <v>2908</v>
      </c>
      <c r="F344" s="149">
        <v>7881</v>
      </c>
      <c r="G344" s="345">
        <v>42492</v>
      </c>
      <c r="H344" s="353">
        <v>185.5</v>
      </c>
    </row>
    <row r="345" spans="1:8">
      <c r="A345" s="52" t="s">
        <v>1574</v>
      </c>
      <c r="B345" s="52" t="s">
        <v>1575</v>
      </c>
      <c r="C345" s="149">
        <v>1862</v>
      </c>
      <c r="D345" s="149">
        <v>708</v>
      </c>
      <c r="E345" s="149">
        <v>2266</v>
      </c>
      <c r="F345" s="149">
        <v>4836</v>
      </c>
      <c r="G345" s="345">
        <v>38088</v>
      </c>
      <c r="H345" s="353">
        <v>127</v>
      </c>
    </row>
    <row r="346" spans="1:8">
      <c r="A346" s="52" t="s">
        <v>1576</v>
      </c>
      <c r="B346" s="52" t="s">
        <v>1577</v>
      </c>
      <c r="C346" s="149">
        <v>1135</v>
      </c>
      <c r="D346" s="149">
        <v>127</v>
      </c>
      <c r="E346" s="149">
        <v>554</v>
      </c>
      <c r="F346" s="149">
        <v>1816</v>
      </c>
      <c r="G346" s="345">
        <v>34685</v>
      </c>
      <c r="H346" s="353">
        <v>52.4</v>
      </c>
    </row>
    <row r="347" spans="1:8">
      <c r="A347" s="52" t="s">
        <v>1578</v>
      </c>
      <c r="B347" s="52" t="s">
        <v>1579</v>
      </c>
      <c r="C347" s="149">
        <v>3194</v>
      </c>
      <c r="D347" s="149">
        <v>3177</v>
      </c>
      <c r="E347" s="149">
        <v>5389</v>
      </c>
      <c r="F347" s="149">
        <v>11760</v>
      </c>
      <c r="G347" s="345">
        <v>41244</v>
      </c>
      <c r="H347" s="353">
        <v>285.10000000000002</v>
      </c>
    </row>
    <row r="348" spans="1:8">
      <c r="A348" s="52" t="s">
        <v>1580</v>
      </c>
      <c r="B348" s="52" t="s">
        <v>1581</v>
      </c>
      <c r="C348" s="149">
        <v>2955</v>
      </c>
      <c r="D348" s="149">
        <v>3942</v>
      </c>
      <c r="E348" s="149">
        <v>7070</v>
      </c>
      <c r="F348" s="149">
        <v>13967</v>
      </c>
      <c r="G348" s="345">
        <v>39456</v>
      </c>
      <c r="H348" s="353">
        <v>354</v>
      </c>
    </row>
    <row r="349" spans="1:8">
      <c r="A349" s="52" t="s">
        <v>1582</v>
      </c>
      <c r="B349" s="52" t="s">
        <v>1583</v>
      </c>
      <c r="C349" s="149">
        <v>1195</v>
      </c>
      <c r="D349" s="149">
        <v>319</v>
      </c>
      <c r="E349" s="149">
        <v>450</v>
      </c>
      <c r="F349" s="149">
        <v>1964</v>
      </c>
      <c r="G349" s="345">
        <v>36445</v>
      </c>
      <c r="H349" s="353">
        <v>53.9</v>
      </c>
    </row>
    <row r="350" spans="1:8">
      <c r="A350" s="52" t="s">
        <v>1584</v>
      </c>
      <c r="B350" s="52" t="s">
        <v>1585</v>
      </c>
      <c r="C350" s="149">
        <v>1262</v>
      </c>
      <c r="D350" s="149">
        <v>567</v>
      </c>
      <c r="E350" s="149">
        <v>534</v>
      </c>
      <c r="F350" s="149">
        <v>2363</v>
      </c>
      <c r="G350" s="345">
        <v>43342</v>
      </c>
      <c r="H350" s="353">
        <v>54.5</v>
      </c>
    </row>
    <row r="351" spans="1:8">
      <c r="A351" s="52" t="s">
        <v>1586</v>
      </c>
      <c r="B351" s="52" t="s">
        <v>1587</v>
      </c>
      <c r="C351" s="149">
        <v>1233</v>
      </c>
      <c r="D351" s="149">
        <v>24</v>
      </c>
      <c r="E351" s="149">
        <v>307</v>
      </c>
      <c r="F351" s="149">
        <v>1564</v>
      </c>
      <c r="G351" s="345">
        <v>42869</v>
      </c>
      <c r="H351" s="353">
        <v>36.5</v>
      </c>
    </row>
    <row r="352" spans="1:8">
      <c r="A352" s="52" t="s">
        <v>1588</v>
      </c>
      <c r="B352" s="52" t="s">
        <v>302</v>
      </c>
      <c r="C352" s="149">
        <v>1769</v>
      </c>
      <c r="D352" s="149">
        <v>2197</v>
      </c>
      <c r="E352" s="149">
        <v>8076</v>
      </c>
      <c r="F352" s="149">
        <v>12042</v>
      </c>
      <c r="G352" s="345">
        <v>37348</v>
      </c>
      <c r="H352" s="353">
        <v>322.39999999999998</v>
      </c>
    </row>
    <row r="353" spans="1:8">
      <c r="A353" s="52" t="s">
        <v>1589</v>
      </c>
      <c r="B353" s="52" t="s">
        <v>1590</v>
      </c>
      <c r="C353" s="149">
        <v>1542</v>
      </c>
      <c r="D353" s="149">
        <v>274</v>
      </c>
      <c r="E353" s="149">
        <v>1428</v>
      </c>
      <c r="F353" s="149">
        <v>3244</v>
      </c>
      <c r="G353" s="345">
        <v>37846</v>
      </c>
      <c r="H353" s="353">
        <v>85.7</v>
      </c>
    </row>
    <row r="354" spans="1:8">
      <c r="A354" s="52" t="s">
        <v>1591</v>
      </c>
      <c r="B354" s="52" t="s">
        <v>1592</v>
      </c>
      <c r="C354" s="149">
        <v>1297</v>
      </c>
      <c r="D354" s="149">
        <v>801</v>
      </c>
      <c r="E354" s="149">
        <v>1749</v>
      </c>
      <c r="F354" s="149">
        <v>3847</v>
      </c>
      <c r="G354" s="345">
        <v>35686</v>
      </c>
      <c r="H354" s="353">
        <v>107.8</v>
      </c>
    </row>
    <row r="355" spans="1:8">
      <c r="A355" s="52" t="s">
        <v>1593</v>
      </c>
      <c r="B355" s="52" t="s">
        <v>1594</v>
      </c>
      <c r="C355" s="149">
        <v>1723</v>
      </c>
      <c r="D355" s="149">
        <v>1320</v>
      </c>
      <c r="E355" s="149">
        <v>4071</v>
      </c>
      <c r="F355" s="149">
        <v>7114</v>
      </c>
      <c r="G355" s="345">
        <v>41338</v>
      </c>
      <c r="H355" s="353">
        <v>172.1</v>
      </c>
    </row>
    <row r="356" spans="1:8">
      <c r="A356" s="52" t="s">
        <v>1595</v>
      </c>
      <c r="B356" s="52" t="s">
        <v>1596</v>
      </c>
      <c r="C356" s="149">
        <v>3526</v>
      </c>
      <c r="D356" s="149">
        <v>2648</v>
      </c>
      <c r="E356" s="149">
        <v>2117</v>
      </c>
      <c r="F356" s="149">
        <v>8291</v>
      </c>
      <c r="G356" s="345">
        <v>38616</v>
      </c>
      <c r="H356" s="353">
        <v>214.7</v>
      </c>
    </row>
    <row r="357" spans="1:8">
      <c r="A357" s="52" t="s">
        <v>1597</v>
      </c>
      <c r="B357" s="52" t="s">
        <v>1598</v>
      </c>
      <c r="C357" s="149">
        <v>1704</v>
      </c>
      <c r="D357" s="149">
        <v>981</v>
      </c>
      <c r="E357" s="149">
        <v>2244</v>
      </c>
      <c r="F357" s="149">
        <v>4929</v>
      </c>
      <c r="G357" s="345">
        <v>47877</v>
      </c>
      <c r="H357" s="353">
        <v>103</v>
      </c>
    </row>
    <row r="358" spans="1:8">
      <c r="A358" s="52" t="s">
        <v>1599</v>
      </c>
      <c r="B358" s="52" t="s">
        <v>1600</v>
      </c>
      <c r="C358" s="149">
        <v>2546</v>
      </c>
      <c r="D358" s="149">
        <v>218</v>
      </c>
      <c r="E358" s="149">
        <v>924</v>
      </c>
      <c r="F358" s="149">
        <v>3688</v>
      </c>
      <c r="G358" s="345">
        <v>42200</v>
      </c>
      <c r="H358" s="353">
        <v>87.4</v>
      </c>
    </row>
    <row r="359" spans="1:8">
      <c r="A359" s="52" t="s">
        <v>1601</v>
      </c>
      <c r="B359" s="52" t="s">
        <v>1602</v>
      </c>
      <c r="C359" s="149">
        <v>1241</v>
      </c>
      <c r="D359" s="149">
        <v>1758</v>
      </c>
      <c r="E359" s="149">
        <v>278</v>
      </c>
      <c r="F359" s="149">
        <v>3277</v>
      </c>
      <c r="G359" s="345">
        <v>52667</v>
      </c>
      <c r="H359" s="353">
        <v>62.2</v>
      </c>
    </row>
    <row r="360" spans="1:8">
      <c r="A360" s="52" t="s">
        <v>1603</v>
      </c>
      <c r="B360" s="52" t="s">
        <v>1604</v>
      </c>
      <c r="C360" s="149">
        <v>3131</v>
      </c>
      <c r="D360" s="149">
        <v>987</v>
      </c>
      <c r="E360" s="149">
        <v>1368</v>
      </c>
      <c r="F360" s="149">
        <v>5486</v>
      </c>
      <c r="G360" s="345">
        <v>39612</v>
      </c>
      <c r="H360" s="353">
        <v>138.5</v>
      </c>
    </row>
    <row r="361" spans="1:8">
      <c r="A361" s="52" t="s">
        <v>1605</v>
      </c>
      <c r="B361" s="52" t="s">
        <v>1606</v>
      </c>
      <c r="C361" s="149">
        <v>2979</v>
      </c>
      <c r="D361" s="149">
        <v>880</v>
      </c>
      <c r="E361" s="149">
        <v>1104</v>
      </c>
      <c r="F361" s="149">
        <v>4963</v>
      </c>
      <c r="G361" s="345">
        <v>45861</v>
      </c>
      <c r="H361" s="353">
        <v>108.2</v>
      </c>
    </row>
    <row r="362" spans="1:8">
      <c r="A362" s="52" t="s">
        <v>1607</v>
      </c>
      <c r="B362" s="52" t="s">
        <v>304</v>
      </c>
      <c r="C362" s="149">
        <v>1837</v>
      </c>
      <c r="D362" s="149">
        <v>1797</v>
      </c>
      <c r="E362" s="149">
        <v>5098</v>
      </c>
      <c r="F362" s="149">
        <v>8732</v>
      </c>
      <c r="G362" s="345">
        <v>40844</v>
      </c>
      <c r="H362" s="353">
        <v>213.8</v>
      </c>
    </row>
    <row r="363" spans="1:8">
      <c r="A363" s="52" t="s">
        <v>1608</v>
      </c>
      <c r="B363" s="52" t="s">
        <v>1609</v>
      </c>
      <c r="C363" s="149">
        <v>1371</v>
      </c>
      <c r="D363" s="149">
        <v>151</v>
      </c>
      <c r="E363" s="149">
        <v>1691</v>
      </c>
      <c r="F363" s="149">
        <v>3213</v>
      </c>
      <c r="G363" s="345">
        <v>38524</v>
      </c>
      <c r="H363" s="353">
        <v>83.4</v>
      </c>
    </row>
    <row r="364" spans="1:8">
      <c r="A364" s="52" t="s">
        <v>1610</v>
      </c>
      <c r="B364" s="52" t="s">
        <v>1611</v>
      </c>
      <c r="C364" s="149">
        <v>792</v>
      </c>
      <c r="D364" s="149">
        <v>63</v>
      </c>
      <c r="E364" s="149">
        <v>103</v>
      </c>
      <c r="F364" s="149">
        <v>958</v>
      </c>
      <c r="G364" s="345">
        <v>39373</v>
      </c>
      <c r="H364" s="353">
        <v>24.3</v>
      </c>
    </row>
    <row r="365" spans="1:8">
      <c r="A365" s="52" t="s">
        <v>1612</v>
      </c>
      <c r="B365" s="52" t="s">
        <v>1613</v>
      </c>
      <c r="C365" s="149">
        <v>1512</v>
      </c>
      <c r="D365" s="149">
        <v>7</v>
      </c>
      <c r="E365" s="149">
        <v>594</v>
      </c>
      <c r="F365" s="149">
        <v>2113</v>
      </c>
      <c r="G365" s="345">
        <v>39609</v>
      </c>
      <c r="H365" s="353">
        <v>53.3</v>
      </c>
    </row>
    <row r="366" spans="1:8">
      <c r="A366" s="52" t="s">
        <v>1614</v>
      </c>
      <c r="B366" s="52" t="s">
        <v>1615</v>
      </c>
      <c r="C366" s="149">
        <v>1489</v>
      </c>
      <c r="D366" s="149">
        <v>136</v>
      </c>
      <c r="E366" s="149">
        <v>507</v>
      </c>
      <c r="F366" s="149">
        <v>2132</v>
      </c>
      <c r="G366" s="345">
        <v>42883</v>
      </c>
      <c r="H366" s="353">
        <v>49.7</v>
      </c>
    </row>
    <row r="367" spans="1:8">
      <c r="A367" s="52" t="s">
        <v>1616</v>
      </c>
      <c r="B367" s="52" t="s">
        <v>1617</v>
      </c>
      <c r="C367" s="149">
        <v>2388</v>
      </c>
      <c r="D367" s="149">
        <v>366</v>
      </c>
      <c r="E367" s="149">
        <v>753</v>
      </c>
      <c r="F367" s="149">
        <v>3507</v>
      </c>
      <c r="G367" s="345">
        <v>41409</v>
      </c>
      <c r="H367" s="353">
        <v>84.7</v>
      </c>
    </row>
    <row r="368" spans="1:8">
      <c r="A368" s="52" t="s">
        <v>1618</v>
      </c>
      <c r="B368" s="52" t="s">
        <v>1619</v>
      </c>
      <c r="C368" s="149">
        <v>1719</v>
      </c>
      <c r="D368" s="149">
        <v>1295</v>
      </c>
      <c r="E368" s="149">
        <v>4716</v>
      </c>
      <c r="F368" s="149">
        <v>7730</v>
      </c>
      <c r="G368" s="345">
        <v>38286</v>
      </c>
      <c r="H368" s="353">
        <v>201.9</v>
      </c>
    </row>
    <row r="369" spans="1:8">
      <c r="A369" s="52" t="s">
        <v>1620</v>
      </c>
      <c r="B369" s="52" t="s">
        <v>516</v>
      </c>
      <c r="C369" s="149">
        <v>2264</v>
      </c>
      <c r="D369" s="149">
        <v>973</v>
      </c>
      <c r="E369" s="149">
        <v>1618</v>
      </c>
      <c r="F369" s="149">
        <v>4855</v>
      </c>
      <c r="G369" s="345">
        <v>37003</v>
      </c>
      <c r="H369" s="353">
        <v>131.19999999999999</v>
      </c>
    </row>
    <row r="370" spans="1:8">
      <c r="A370" s="52" t="s">
        <v>1621</v>
      </c>
      <c r="B370" s="52" t="s">
        <v>1622</v>
      </c>
      <c r="C370" s="149">
        <v>1220</v>
      </c>
      <c r="D370" s="149">
        <v>45</v>
      </c>
      <c r="E370" s="149">
        <v>211</v>
      </c>
      <c r="F370" s="149">
        <v>1476</v>
      </c>
      <c r="G370" s="345">
        <v>40355</v>
      </c>
      <c r="H370" s="353">
        <v>36.6</v>
      </c>
    </row>
    <row r="371" spans="1:8">
      <c r="A371" s="52" t="s">
        <v>1623</v>
      </c>
      <c r="B371" s="52" t="s">
        <v>306</v>
      </c>
      <c r="C371" s="149">
        <v>1840</v>
      </c>
      <c r="D371" s="149">
        <v>108</v>
      </c>
      <c r="E371" s="149">
        <v>1568</v>
      </c>
      <c r="F371" s="149">
        <v>3516</v>
      </c>
      <c r="G371" s="345">
        <v>40823</v>
      </c>
      <c r="H371" s="353">
        <v>86.1</v>
      </c>
    </row>
    <row r="372" spans="1:8">
      <c r="A372" s="52" t="s">
        <v>1624</v>
      </c>
      <c r="B372" s="52" t="s">
        <v>1625</v>
      </c>
      <c r="C372" s="149">
        <v>2086</v>
      </c>
      <c r="D372" s="149">
        <v>399</v>
      </c>
      <c r="E372" s="149">
        <v>1108</v>
      </c>
      <c r="F372" s="149">
        <v>3593</v>
      </c>
      <c r="G372" s="345">
        <v>44047</v>
      </c>
      <c r="H372" s="353">
        <v>81.599999999999994</v>
      </c>
    </row>
    <row r="373" spans="1:8">
      <c r="A373" s="52" t="s">
        <v>1626</v>
      </c>
      <c r="B373" s="52" t="s">
        <v>1627</v>
      </c>
      <c r="C373" s="149">
        <v>827</v>
      </c>
      <c r="D373" s="149">
        <v>14</v>
      </c>
      <c r="E373" s="149">
        <v>91</v>
      </c>
      <c r="F373" s="149">
        <v>932</v>
      </c>
      <c r="G373" s="345">
        <v>48830</v>
      </c>
      <c r="H373" s="353">
        <v>19.100000000000001</v>
      </c>
    </row>
    <row r="374" spans="1:8">
      <c r="A374" s="52" t="s">
        <v>1628</v>
      </c>
      <c r="B374" s="52" t="s">
        <v>278</v>
      </c>
      <c r="C374" s="149">
        <v>1684</v>
      </c>
      <c r="D374" s="149">
        <v>1919</v>
      </c>
      <c r="E374" s="149">
        <v>6645</v>
      </c>
      <c r="F374" s="149">
        <v>10248</v>
      </c>
      <c r="G374" s="345">
        <v>42633</v>
      </c>
      <c r="H374" s="353">
        <v>240.4</v>
      </c>
    </row>
    <row r="375" spans="1:8">
      <c r="A375" s="52" t="s">
        <v>1629</v>
      </c>
      <c r="B375" s="52" t="s">
        <v>1630</v>
      </c>
      <c r="C375" s="149">
        <v>2014</v>
      </c>
      <c r="D375" s="149">
        <v>690</v>
      </c>
      <c r="E375" s="149">
        <v>692</v>
      </c>
      <c r="F375" s="149">
        <v>3396</v>
      </c>
      <c r="G375" s="345">
        <v>42574</v>
      </c>
      <c r="H375" s="353">
        <v>79.8</v>
      </c>
    </row>
    <row r="376" spans="1:8">
      <c r="A376" s="52" t="s">
        <v>1631</v>
      </c>
      <c r="B376" s="52" t="s">
        <v>1632</v>
      </c>
      <c r="C376" s="149">
        <v>1055</v>
      </c>
      <c r="D376" s="149">
        <v>664</v>
      </c>
      <c r="E376" s="149">
        <v>870</v>
      </c>
      <c r="F376" s="149">
        <v>2589</v>
      </c>
      <c r="G376" s="345">
        <v>42889</v>
      </c>
      <c r="H376" s="353">
        <v>60.4</v>
      </c>
    </row>
    <row r="377" spans="1:8">
      <c r="A377" s="52" t="s">
        <v>1633</v>
      </c>
      <c r="B377" s="52" t="s">
        <v>1634</v>
      </c>
      <c r="C377" s="149">
        <v>1112</v>
      </c>
      <c r="D377" s="149">
        <v>63</v>
      </c>
      <c r="E377" s="149">
        <v>644</v>
      </c>
      <c r="F377" s="149">
        <v>1819</v>
      </c>
      <c r="G377" s="345">
        <v>39361</v>
      </c>
      <c r="H377" s="353">
        <v>46.2</v>
      </c>
    </row>
    <row r="378" spans="1:8">
      <c r="A378" s="52" t="s">
        <v>1635</v>
      </c>
      <c r="B378" s="52" t="s">
        <v>1636</v>
      </c>
      <c r="C378" s="149">
        <v>1564</v>
      </c>
      <c r="D378" s="149">
        <v>120</v>
      </c>
      <c r="E378" s="149">
        <v>775</v>
      </c>
      <c r="F378" s="149">
        <v>2459</v>
      </c>
      <c r="G378" s="345">
        <v>34729</v>
      </c>
      <c r="H378" s="353">
        <v>70.8</v>
      </c>
    </row>
    <row r="379" spans="1:8">
      <c r="A379" s="52" t="s">
        <v>1637</v>
      </c>
      <c r="B379" s="52" t="s">
        <v>1638</v>
      </c>
      <c r="C379" s="149">
        <v>1636</v>
      </c>
      <c r="D379" s="149">
        <v>1225</v>
      </c>
      <c r="E379" s="149">
        <v>3752</v>
      </c>
      <c r="F379" s="149">
        <v>6613</v>
      </c>
      <c r="G379" s="345">
        <v>41320</v>
      </c>
      <c r="H379" s="353">
        <v>160</v>
      </c>
    </row>
    <row r="380" spans="1:8">
      <c r="A380" s="52" t="s">
        <v>1639</v>
      </c>
      <c r="B380" s="52" t="s">
        <v>1640</v>
      </c>
      <c r="C380" s="149">
        <v>1746</v>
      </c>
      <c r="D380" s="149">
        <v>779</v>
      </c>
      <c r="E380" s="149">
        <v>3439</v>
      </c>
      <c r="F380" s="149">
        <v>5964</v>
      </c>
      <c r="G380" s="345">
        <v>39686</v>
      </c>
      <c r="H380" s="353">
        <v>150.30000000000001</v>
      </c>
    </row>
    <row r="381" spans="1:8">
      <c r="A381" s="52" t="s">
        <v>1641</v>
      </c>
      <c r="B381" s="52" t="s">
        <v>1642</v>
      </c>
      <c r="C381" s="149">
        <v>1258</v>
      </c>
      <c r="D381" s="149">
        <v>1148</v>
      </c>
      <c r="E381" s="149">
        <v>4892</v>
      </c>
      <c r="F381" s="149">
        <v>7298</v>
      </c>
      <c r="G381" s="345">
        <v>37358</v>
      </c>
      <c r="H381" s="353">
        <v>195.4</v>
      </c>
    </row>
    <row r="382" spans="1:8">
      <c r="A382" s="52" t="s">
        <v>1643</v>
      </c>
      <c r="B382" s="52" t="s">
        <v>488</v>
      </c>
      <c r="C382" s="149">
        <v>1488</v>
      </c>
      <c r="D382" s="149">
        <v>161</v>
      </c>
      <c r="E382" s="149">
        <v>1130</v>
      </c>
      <c r="F382" s="149">
        <v>2779</v>
      </c>
      <c r="G382" s="345">
        <v>40632</v>
      </c>
      <c r="H382" s="353">
        <v>68.400000000000006</v>
      </c>
    </row>
    <row r="383" spans="1:8">
      <c r="A383" s="52" t="s">
        <v>1644</v>
      </c>
      <c r="B383" s="52" t="s">
        <v>1645</v>
      </c>
      <c r="C383" s="149">
        <v>1525</v>
      </c>
      <c r="D383" s="149">
        <v>185</v>
      </c>
      <c r="E383" s="149">
        <v>290</v>
      </c>
      <c r="F383" s="149">
        <v>2000</v>
      </c>
      <c r="G383" s="345">
        <v>37548</v>
      </c>
      <c r="H383" s="353">
        <v>53.3</v>
      </c>
    </row>
    <row r="384" spans="1:8">
      <c r="A384" s="52" t="s">
        <v>1646</v>
      </c>
      <c r="B384" s="52" t="s">
        <v>1647</v>
      </c>
      <c r="C384" s="149">
        <v>1720</v>
      </c>
      <c r="D384" s="149">
        <v>0</v>
      </c>
      <c r="E384" s="149">
        <v>820</v>
      </c>
      <c r="F384" s="149">
        <v>2540</v>
      </c>
      <c r="G384" s="345">
        <v>41945</v>
      </c>
      <c r="H384" s="353">
        <v>60.6</v>
      </c>
    </row>
    <row r="385" spans="1:8">
      <c r="A385" s="52" t="s">
        <v>1648</v>
      </c>
      <c r="B385" s="52" t="s">
        <v>457</v>
      </c>
      <c r="C385" s="149">
        <v>1671</v>
      </c>
      <c r="D385" s="149">
        <v>179</v>
      </c>
      <c r="E385" s="149">
        <v>1056</v>
      </c>
      <c r="F385" s="149">
        <v>2906</v>
      </c>
      <c r="G385" s="345">
        <v>39331</v>
      </c>
      <c r="H385" s="353">
        <v>73.900000000000006</v>
      </c>
    </row>
    <row r="386" spans="1:8">
      <c r="A386" s="52" t="s">
        <v>1649</v>
      </c>
      <c r="B386" s="52" t="s">
        <v>1650</v>
      </c>
      <c r="C386" s="149">
        <v>1741</v>
      </c>
      <c r="D386" s="149">
        <v>66</v>
      </c>
      <c r="E386" s="149">
        <v>1758</v>
      </c>
      <c r="F386" s="149">
        <v>3565</v>
      </c>
      <c r="G386" s="345">
        <v>41882</v>
      </c>
      <c r="H386" s="353">
        <v>85.1</v>
      </c>
    </row>
    <row r="387" spans="1:8">
      <c r="A387" s="52" t="s">
        <v>1651</v>
      </c>
      <c r="B387" s="52" t="s">
        <v>1652</v>
      </c>
      <c r="C387" s="149">
        <v>1161</v>
      </c>
      <c r="D387" s="149">
        <v>57</v>
      </c>
      <c r="E387" s="149">
        <v>500</v>
      </c>
      <c r="F387" s="149">
        <v>1718</v>
      </c>
      <c r="G387" s="345">
        <v>40487</v>
      </c>
      <c r="H387" s="353">
        <v>42.4</v>
      </c>
    </row>
    <row r="388" spans="1:8">
      <c r="A388" s="52" t="s">
        <v>1653</v>
      </c>
      <c r="B388" s="52" t="s">
        <v>1654</v>
      </c>
      <c r="C388" s="149">
        <v>3655</v>
      </c>
      <c r="D388" s="149">
        <v>1487</v>
      </c>
      <c r="E388" s="149">
        <v>2519</v>
      </c>
      <c r="F388" s="149">
        <v>7661</v>
      </c>
      <c r="G388" s="345">
        <v>49961</v>
      </c>
      <c r="H388" s="353">
        <v>153.30000000000001</v>
      </c>
    </row>
    <row r="389" spans="1:8">
      <c r="A389" s="52" t="s">
        <v>1655</v>
      </c>
      <c r="B389" s="52" t="s">
        <v>1656</v>
      </c>
      <c r="C389" s="149">
        <v>1458</v>
      </c>
      <c r="D389" s="149">
        <v>176</v>
      </c>
      <c r="E389" s="149">
        <v>441</v>
      </c>
      <c r="F389" s="149">
        <v>2075</v>
      </c>
      <c r="G389" s="345">
        <v>40832</v>
      </c>
      <c r="H389" s="353">
        <v>50.8</v>
      </c>
    </row>
    <row r="390" spans="1:8">
      <c r="A390" s="52" t="s">
        <v>1657</v>
      </c>
      <c r="B390" s="52" t="s">
        <v>1658</v>
      </c>
      <c r="C390" s="149">
        <v>1222</v>
      </c>
      <c r="D390" s="149">
        <v>690</v>
      </c>
      <c r="E390" s="149">
        <v>2075</v>
      </c>
      <c r="F390" s="149">
        <v>3987</v>
      </c>
      <c r="G390" s="345">
        <v>44001</v>
      </c>
      <c r="H390" s="353">
        <v>90.6</v>
      </c>
    </row>
    <row r="391" spans="1:8">
      <c r="A391" s="52" t="s">
        <v>1659</v>
      </c>
      <c r="B391" s="52" t="s">
        <v>1660</v>
      </c>
      <c r="C391" s="149">
        <v>2007</v>
      </c>
      <c r="D391" s="149">
        <v>384</v>
      </c>
      <c r="E391" s="149">
        <v>1889</v>
      </c>
      <c r="F391" s="149">
        <v>4280</v>
      </c>
      <c r="G391" s="345">
        <v>37162</v>
      </c>
      <c r="H391" s="353">
        <v>115.2</v>
      </c>
    </row>
    <row r="392" spans="1:8">
      <c r="A392" s="52" t="s">
        <v>1661</v>
      </c>
      <c r="B392" s="52" t="s">
        <v>1662</v>
      </c>
      <c r="C392" s="149">
        <v>1623</v>
      </c>
      <c r="D392" s="149">
        <v>1217</v>
      </c>
      <c r="E392" s="149">
        <v>2430</v>
      </c>
      <c r="F392" s="149">
        <v>5270</v>
      </c>
      <c r="G392" s="345">
        <v>28759</v>
      </c>
      <c r="H392" s="353">
        <v>183.2</v>
      </c>
    </row>
    <row r="393" spans="1:8">
      <c r="A393" s="52" t="s">
        <v>1663</v>
      </c>
      <c r="B393" s="52" t="s">
        <v>1664</v>
      </c>
      <c r="C393" s="149">
        <v>2302</v>
      </c>
      <c r="D393" s="149">
        <v>72</v>
      </c>
      <c r="E393" s="149">
        <v>2395</v>
      </c>
      <c r="F393" s="149">
        <v>4769</v>
      </c>
      <c r="G393" s="345">
        <v>35465</v>
      </c>
      <c r="H393" s="353">
        <v>134.5</v>
      </c>
    </row>
    <row r="394" spans="1:8">
      <c r="A394" s="52" t="s">
        <v>1665</v>
      </c>
      <c r="B394" s="52" t="s">
        <v>1666</v>
      </c>
      <c r="C394" s="149">
        <v>1407</v>
      </c>
      <c r="D394" s="149">
        <v>311</v>
      </c>
      <c r="E394" s="149">
        <v>902</v>
      </c>
      <c r="F394" s="149">
        <v>2620</v>
      </c>
      <c r="G394" s="345">
        <v>39532</v>
      </c>
      <c r="H394" s="353">
        <v>66.3</v>
      </c>
    </row>
    <row r="395" spans="1:8">
      <c r="A395" s="52" t="s">
        <v>1667</v>
      </c>
      <c r="B395" s="52" t="s">
        <v>749</v>
      </c>
      <c r="C395" s="149">
        <v>1208</v>
      </c>
      <c r="D395" s="149">
        <v>32</v>
      </c>
      <c r="E395" s="149">
        <v>366</v>
      </c>
      <c r="F395" s="149">
        <v>1606</v>
      </c>
      <c r="G395" s="345">
        <v>38136</v>
      </c>
      <c r="H395" s="353">
        <v>42.1</v>
      </c>
    </row>
    <row r="396" spans="1:8">
      <c r="A396" s="52" t="s">
        <v>1668</v>
      </c>
      <c r="B396" s="52" t="s">
        <v>1669</v>
      </c>
      <c r="C396" s="149">
        <v>1200</v>
      </c>
      <c r="D396" s="149">
        <v>408</v>
      </c>
      <c r="E396" s="149">
        <v>2477</v>
      </c>
      <c r="F396" s="149">
        <v>4085</v>
      </c>
      <c r="G396" s="345">
        <v>44984</v>
      </c>
      <c r="H396" s="353">
        <v>90.8</v>
      </c>
    </row>
    <row r="397" spans="1:8">
      <c r="A397" s="52" t="s">
        <v>1670</v>
      </c>
      <c r="B397" s="52" t="s">
        <v>1671</v>
      </c>
      <c r="C397" s="149">
        <v>1481</v>
      </c>
      <c r="D397" s="149">
        <v>1013</v>
      </c>
      <c r="E397" s="149">
        <v>3787</v>
      </c>
      <c r="F397" s="149">
        <v>6281</v>
      </c>
      <c r="G397" s="345">
        <v>39083</v>
      </c>
      <c r="H397" s="353">
        <v>160.69999999999999</v>
      </c>
    </row>
    <row r="398" spans="1:8">
      <c r="A398" s="52" t="s">
        <v>1672</v>
      </c>
      <c r="B398" s="52" t="s">
        <v>2912</v>
      </c>
      <c r="C398" s="149">
        <v>1102</v>
      </c>
      <c r="D398" s="149">
        <v>1592</v>
      </c>
      <c r="E398" s="149">
        <v>5207</v>
      </c>
      <c r="F398" s="149">
        <v>7901</v>
      </c>
      <c r="G398" s="345">
        <v>43511</v>
      </c>
      <c r="H398" s="353">
        <v>181.6</v>
      </c>
    </row>
    <row r="399" spans="1:8">
      <c r="A399" s="52" t="s">
        <v>1673</v>
      </c>
      <c r="B399" s="52" t="s">
        <v>1674</v>
      </c>
      <c r="C399" s="149">
        <v>1960</v>
      </c>
      <c r="D399" s="149">
        <v>13</v>
      </c>
      <c r="E399" s="149">
        <v>687</v>
      </c>
      <c r="F399" s="149">
        <v>2660</v>
      </c>
      <c r="G399" s="345">
        <v>36519</v>
      </c>
      <c r="H399" s="353">
        <v>72.8</v>
      </c>
    </row>
    <row r="400" spans="1:8">
      <c r="A400" s="52" t="s">
        <v>1675</v>
      </c>
      <c r="B400" s="52" t="s">
        <v>1676</v>
      </c>
      <c r="C400" s="149">
        <v>1344</v>
      </c>
      <c r="D400" s="149">
        <v>1494</v>
      </c>
      <c r="E400" s="149">
        <v>1785</v>
      </c>
      <c r="F400" s="149">
        <v>4623</v>
      </c>
      <c r="G400" s="345">
        <v>42194</v>
      </c>
      <c r="H400" s="353">
        <v>109.6</v>
      </c>
    </row>
    <row r="401" spans="1:8">
      <c r="A401" s="52" t="s">
        <v>1677</v>
      </c>
      <c r="B401" s="52" t="s">
        <v>1678</v>
      </c>
      <c r="C401" s="149">
        <v>1773</v>
      </c>
      <c r="D401" s="149">
        <v>779</v>
      </c>
      <c r="E401" s="149">
        <v>1679</v>
      </c>
      <c r="F401" s="149">
        <v>4231</v>
      </c>
      <c r="G401" s="345">
        <v>40142</v>
      </c>
      <c r="H401" s="353">
        <v>105.4</v>
      </c>
    </row>
    <row r="402" spans="1:8">
      <c r="A402" s="52" t="s">
        <v>1679</v>
      </c>
      <c r="B402" s="52" t="s">
        <v>1680</v>
      </c>
      <c r="C402" s="149">
        <v>1537</v>
      </c>
      <c r="D402" s="149">
        <v>411</v>
      </c>
      <c r="E402" s="149">
        <v>2770</v>
      </c>
      <c r="F402" s="149">
        <v>4718</v>
      </c>
      <c r="G402" s="345">
        <v>41449</v>
      </c>
      <c r="H402" s="353">
        <v>113.8</v>
      </c>
    </row>
    <row r="403" spans="1:8">
      <c r="A403" s="52" t="s">
        <v>1681</v>
      </c>
      <c r="B403" s="52" t="s">
        <v>1682</v>
      </c>
      <c r="C403" s="149">
        <v>1431</v>
      </c>
      <c r="D403" s="149">
        <v>426</v>
      </c>
      <c r="E403" s="149">
        <v>839</v>
      </c>
      <c r="F403" s="149">
        <v>2696</v>
      </c>
      <c r="G403" s="345">
        <v>43646</v>
      </c>
      <c r="H403" s="353">
        <v>61.8</v>
      </c>
    </row>
    <row r="404" spans="1:8">
      <c r="A404" s="52" t="s">
        <v>1683</v>
      </c>
      <c r="B404" s="52" t="s">
        <v>1684</v>
      </c>
      <c r="C404" s="149">
        <v>1853</v>
      </c>
      <c r="D404" s="149">
        <v>1032</v>
      </c>
      <c r="E404" s="149">
        <v>1090</v>
      </c>
      <c r="F404" s="149">
        <v>3975</v>
      </c>
      <c r="G404" s="345">
        <v>43829</v>
      </c>
      <c r="H404" s="353">
        <v>90.7</v>
      </c>
    </row>
    <row r="405" spans="1:8">
      <c r="A405" s="52" t="s">
        <v>1685</v>
      </c>
      <c r="B405" s="52" t="s">
        <v>1686</v>
      </c>
      <c r="C405" s="149">
        <v>1013</v>
      </c>
      <c r="D405" s="149">
        <v>27</v>
      </c>
      <c r="E405" s="149">
        <v>1092</v>
      </c>
      <c r="F405" s="149">
        <v>2132</v>
      </c>
      <c r="G405" s="345">
        <v>42778</v>
      </c>
      <c r="H405" s="353">
        <v>49.8</v>
      </c>
    </row>
    <row r="406" spans="1:8">
      <c r="A406" s="52" t="s">
        <v>1687</v>
      </c>
      <c r="B406" s="52" t="s">
        <v>1688</v>
      </c>
      <c r="C406" s="149">
        <v>1608</v>
      </c>
      <c r="D406" s="149">
        <v>170</v>
      </c>
      <c r="E406" s="149">
        <v>1230</v>
      </c>
      <c r="F406" s="149">
        <v>3008</v>
      </c>
      <c r="G406" s="345">
        <v>46480</v>
      </c>
      <c r="H406" s="353">
        <v>64.7</v>
      </c>
    </row>
    <row r="407" spans="1:8">
      <c r="A407" s="52" t="s">
        <v>1689</v>
      </c>
      <c r="B407" s="52" t="s">
        <v>1690</v>
      </c>
      <c r="C407" s="149">
        <v>2731</v>
      </c>
      <c r="D407" s="149">
        <v>855</v>
      </c>
      <c r="E407" s="149">
        <v>1977</v>
      </c>
      <c r="F407" s="149">
        <v>5563</v>
      </c>
      <c r="G407" s="345">
        <v>48233</v>
      </c>
      <c r="H407" s="353">
        <v>115.3</v>
      </c>
    </row>
    <row r="408" spans="1:8">
      <c r="A408" s="52" t="s">
        <v>1691</v>
      </c>
      <c r="B408" s="52" t="s">
        <v>504</v>
      </c>
      <c r="C408" s="149">
        <v>2197</v>
      </c>
      <c r="D408" s="149">
        <v>44</v>
      </c>
      <c r="E408" s="149">
        <v>1719</v>
      </c>
      <c r="F408" s="149">
        <v>3960</v>
      </c>
      <c r="G408" s="345">
        <v>40975</v>
      </c>
      <c r="H408" s="353">
        <v>96.6</v>
      </c>
    </row>
    <row r="409" spans="1:8">
      <c r="A409" s="52" t="s">
        <v>1692</v>
      </c>
      <c r="B409" s="52" t="s">
        <v>1693</v>
      </c>
      <c r="C409" s="149">
        <v>1139</v>
      </c>
      <c r="D409" s="149">
        <v>169</v>
      </c>
      <c r="E409" s="149">
        <v>867</v>
      </c>
      <c r="F409" s="149">
        <v>2175</v>
      </c>
      <c r="G409" s="345">
        <v>43958</v>
      </c>
      <c r="H409" s="353">
        <v>49.5</v>
      </c>
    </row>
    <row r="410" spans="1:8">
      <c r="A410" s="52" t="s">
        <v>1694</v>
      </c>
      <c r="B410" s="52" t="s">
        <v>1695</v>
      </c>
      <c r="C410" s="149">
        <v>2412</v>
      </c>
      <c r="D410" s="149">
        <v>818</v>
      </c>
      <c r="E410" s="149">
        <v>691</v>
      </c>
      <c r="F410" s="149">
        <v>3921</v>
      </c>
      <c r="G410" s="345">
        <v>39491</v>
      </c>
      <c r="H410" s="353">
        <v>99.3</v>
      </c>
    </row>
    <row r="411" spans="1:8">
      <c r="A411" s="52" t="s">
        <v>1696</v>
      </c>
      <c r="B411" s="52" t="s">
        <v>541</v>
      </c>
      <c r="C411" s="149">
        <v>2019</v>
      </c>
      <c r="D411" s="149">
        <v>4</v>
      </c>
      <c r="E411" s="149">
        <v>269</v>
      </c>
      <c r="F411" s="149">
        <v>2292</v>
      </c>
      <c r="G411" s="345">
        <v>44074</v>
      </c>
      <c r="H411" s="353">
        <v>52</v>
      </c>
    </row>
    <row r="412" spans="1:8">
      <c r="A412" s="52" t="s">
        <v>1697</v>
      </c>
      <c r="B412" s="52" t="s">
        <v>393</v>
      </c>
      <c r="C412" s="149">
        <v>1503</v>
      </c>
      <c r="D412" s="149">
        <v>67</v>
      </c>
      <c r="E412" s="149">
        <v>1357</v>
      </c>
      <c r="F412" s="149">
        <v>2927</v>
      </c>
      <c r="G412" s="345">
        <v>38992</v>
      </c>
      <c r="H412" s="353">
        <v>75.099999999999994</v>
      </c>
    </row>
    <row r="413" spans="1:8">
      <c r="A413" s="52" t="s">
        <v>1698</v>
      </c>
      <c r="B413" s="52" t="s">
        <v>1699</v>
      </c>
      <c r="C413" s="149">
        <v>1436</v>
      </c>
      <c r="D413" s="149">
        <v>638</v>
      </c>
      <c r="E413" s="149">
        <v>1918</v>
      </c>
      <c r="F413" s="149">
        <v>3992</v>
      </c>
      <c r="G413" s="345">
        <v>40213</v>
      </c>
      <c r="H413" s="353">
        <v>99.3</v>
      </c>
    </row>
    <row r="414" spans="1:8">
      <c r="A414" s="52" t="s">
        <v>1700</v>
      </c>
      <c r="B414" s="52" t="s">
        <v>1701</v>
      </c>
      <c r="C414" s="149">
        <v>2050</v>
      </c>
      <c r="D414" s="149">
        <v>96</v>
      </c>
      <c r="E414" s="149">
        <v>716</v>
      </c>
      <c r="F414" s="149">
        <v>2862</v>
      </c>
      <c r="G414" s="345">
        <v>46926</v>
      </c>
      <c r="H414" s="353">
        <v>61</v>
      </c>
    </row>
    <row r="415" spans="1:8">
      <c r="A415" s="52" t="s">
        <v>1702</v>
      </c>
      <c r="B415" s="52" t="s">
        <v>1703</v>
      </c>
      <c r="C415" s="149">
        <v>933</v>
      </c>
      <c r="D415" s="149">
        <v>764</v>
      </c>
      <c r="E415" s="149">
        <v>1367</v>
      </c>
      <c r="F415" s="149">
        <v>3064</v>
      </c>
      <c r="G415" s="345">
        <v>41727</v>
      </c>
      <c r="H415" s="353">
        <v>73.400000000000006</v>
      </c>
    </row>
    <row r="416" spans="1:8">
      <c r="A416" s="52" t="s">
        <v>1704</v>
      </c>
      <c r="B416" s="52" t="s">
        <v>1705</v>
      </c>
      <c r="C416" s="149">
        <v>1367</v>
      </c>
      <c r="D416" s="149">
        <v>795</v>
      </c>
      <c r="E416" s="149">
        <v>1357</v>
      </c>
      <c r="F416" s="149">
        <v>3519</v>
      </c>
      <c r="G416" s="345">
        <v>42935</v>
      </c>
      <c r="H416" s="353">
        <v>82</v>
      </c>
    </row>
    <row r="417" spans="1:8">
      <c r="A417" s="52" t="s">
        <v>1706</v>
      </c>
      <c r="B417" s="52" t="s">
        <v>1707</v>
      </c>
      <c r="C417" s="149">
        <v>1903</v>
      </c>
      <c r="D417" s="149">
        <v>6</v>
      </c>
      <c r="E417" s="149">
        <v>1654</v>
      </c>
      <c r="F417" s="149">
        <v>3563</v>
      </c>
      <c r="G417" s="345">
        <v>41157</v>
      </c>
      <c r="H417" s="353">
        <v>86.6</v>
      </c>
    </row>
    <row r="418" spans="1:8">
      <c r="A418" s="52" t="s">
        <v>1708</v>
      </c>
      <c r="B418" s="52" t="s">
        <v>602</v>
      </c>
      <c r="C418" s="149">
        <v>1833</v>
      </c>
      <c r="D418" s="149">
        <v>145</v>
      </c>
      <c r="E418" s="149">
        <v>709</v>
      </c>
      <c r="F418" s="149">
        <v>2687</v>
      </c>
      <c r="G418" s="345">
        <v>41898</v>
      </c>
      <c r="H418" s="353">
        <v>64.099999999999994</v>
      </c>
    </row>
    <row r="419" spans="1:8">
      <c r="A419" s="52" t="s">
        <v>1709</v>
      </c>
      <c r="B419" s="52" t="s">
        <v>439</v>
      </c>
      <c r="C419" s="149">
        <v>2006</v>
      </c>
      <c r="D419" s="149">
        <v>37</v>
      </c>
      <c r="E419" s="149">
        <v>507</v>
      </c>
      <c r="F419" s="149">
        <v>2550</v>
      </c>
      <c r="G419" s="345">
        <v>43543</v>
      </c>
      <c r="H419" s="353">
        <v>58.6</v>
      </c>
    </row>
    <row r="420" spans="1:8">
      <c r="A420" s="52" t="s">
        <v>1710</v>
      </c>
      <c r="B420" s="52" t="s">
        <v>310</v>
      </c>
      <c r="C420" s="149">
        <v>2336</v>
      </c>
      <c r="D420" s="149">
        <v>283</v>
      </c>
      <c r="E420" s="149">
        <v>1847</v>
      </c>
      <c r="F420" s="149">
        <v>4466</v>
      </c>
      <c r="G420" s="345">
        <v>40330</v>
      </c>
      <c r="H420" s="353">
        <v>110.7</v>
      </c>
    </row>
    <row r="421" spans="1:8">
      <c r="A421" s="52" t="s">
        <v>1711</v>
      </c>
      <c r="B421" s="52" t="s">
        <v>1712</v>
      </c>
      <c r="C421" s="149">
        <v>946</v>
      </c>
      <c r="D421" s="149">
        <v>663</v>
      </c>
      <c r="E421" s="149">
        <v>2194</v>
      </c>
      <c r="F421" s="149">
        <v>3803</v>
      </c>
      <c r="G421" s="345">
        <v>37900</v>
      </c>
      <c r="H421" s="353">
        <v>100.3</v>
      </c>
    </row>
    <row r="422" spans="1:8">
      <c r="A422" s="52" t="s">
        <v>1713</v>
      </c>
      <c r="B422" s="52" t="s">
        <v>474</v>
      </c>
      <c r="C422" s="149">
        <v>1629</v>
      </c>
      <c r="D422" s="149">
        <v>94</v>
      </c>
      <c r="E422" s="149">
        <v>1056</v>
      </c>
      <c r="F422" s="149">
        <v>2779</v>
      </c>
      <c r="G422" s="345">
        <v>38466</v>
      </c>
      <c r="H422" s="353">
        <v>72.2</v>
      </c>
    </row>
    <row r="423" spans="1:8">
      <c r="A423" s="52" t="s">
        <v>1714</v>
      </c>
      <c r="B423" s="52" t="s">
        <v>1715</v>
      </c>
      <c r="C423" s="149">
        <v>1242</v>
      </c>
      <c r="D423" s="149">
        <v>69</v>
      </c>
      <c r="E423" s="149">
        <v>500</v>
      </c>
      <c r="F423" s="149">
        <v>1811</v>
      </c>
      <c r="G423" s="345">
        <v>39335</v>
      </c>
      <c r="H423" s="353">
        <v>46</v>
      </c>
    </row>
    <row r="424" spans="1:8">
      <c r="A424" s="52" t="s">
        <v>1716</v>
      </c>
      <c r="B424" s="52" t="s">
        <v>1717</v>
      </c>
      <c r="C424" s="149">
        <v>2697</v>
      </c>
      <c r="D424" s="149">
        <v>291</v>
      </c>
      <c r="E424" s="149">
        <v>724</v>
      </c>
      <c r="F424" s="149">
        <v>3712</v>
      </c>
      <c r="G424" s="345">
        <v>43142</v>
      </c>
      <c r="H424" s="353">
        <v>86</v>
      </c>
    </row>
    <row r="425" spans="1:8">
      <c r="A425" s="52" t="s">
        <v>1718</v>
      </c>
      <c r="B425" s="52" t="s">
        <v>1719</v>
      </c>
      <c r="C425" s="149">
        <v>1275</v>
      </c>
      <c r="D425" s="149">
        <v>553</v>
      </c>
      <c r="E425" s="149">
        <v>1165</v>
      </c>
      <c r="F425" s="149">
        <v>2993</v>
      </c>
      <c r="G425" s="345">
        <v>42544</v>
      </c>
      <c r="H425" s="353">
        <v>70.400000000000006</v>
      </c>
    </row>
    <row r="426" spans="1:8">
      <c r="A426" s="52" t="s">
        <v>1720</v>
      </c>
      <c r="B426" s="52" t="s">
        <v>1721</v>
      </c>
      <c r="C426" s="149">
        <v>1540</v>
      </c>
      <c r="D426" s="149">
        <v>118</v>
      </c>
      <c r="E426" s="149">
        <v>715</v>
      </c>
      <c r="F426" s="149">
        <v>2373</v>
      </c>
      <c r="G426" s="345">
        <v>40978</v>
      </c>
      <c r="H426" s="353">
        <v>57.9</v>
      </c>
    </row>
    <row r="427" spans="1:8">
      <c r="A427" s="52" t="s">
        <v>1722</v>
      </c>
      <c r="B427" s="52" t="s">
        <v>1723</v>
      </c>
      <c r="C427" s="149">
        <v>1782</v>
      </c>
      <c r="D427" s="149">
        <v>202</v>
      </c>
      <c r="E427" s="149">
        <v>2152</v>
      </c>
      <c r="F427" s="149">
        <v>4136</v>
      </c>
      <c r="G427" s="345">
        <v>37194</v>
      </c>
      <c r="H427" s="353">
        <v>111.2</v>
      </c>
    </row>
    <row r="428" spans="1:8">
      <c r="A428" s="52" t="s">
        <v>1724</v>
      </c>
      <c r="B428" s="52" t="s">
        <v>1725</v>
      </c>
      <c r="C428" s="149">
        <v>1135</v>
      </c>
      <c r="D428" s="149">
        <v>75</v>
      </c>
      <c r="E428" s="149">
        <v>298</v>
      </c>
      <c r="F428" s="149">
        <v>1508</v>
      </c>
      <c r="G428" s="345">
        <v>42509</v>
      </c>
      <c r="H428" s="353">
        <v>35.5</v>
      </c>
    </row>
    <row r="429" spans="1:8">
      <c r="A429" s="52" t="s">
        <v>1726</v>
      </c>
      <c r="B429" s="52" t="s">
        <v>1727</v>
      </c>
      <c r="C429" s="149">
        <v>2012</v>
      </c>
      <c r="D429" s="149">
        <v>1273</v>
      </c>
      <c r="E429" s="149">
        <v>1342</v>
      </c>
      <c r="F429" s="149">
        <v>4627</v>
      </c>
      <c r="G429" s="345">
        <v>42934</v>
      </c>
      <c r="H429" s="353">
        <v>107.8</v>
      </c>
    </row>
    <row r="430" spans="1:8">
      <c r="A430" s="52" t="s">
        <v>1728</v>
      </c>
      <c r="B430" s="52" t="s">
        <v>1729</v>
      </c>
      <c r="C430" s="149">
        <v>1447</v>
      </c>
      <c r="D430" s="149">
        <v>0</v>
      </c>
      <c r="E430" s="149">
        <v>190</v>
      </c>
      <c r="F430" s="149">
        <v>1637</v>
      </c>
      <c r="G430" s="345">
        <v>41754</v>
      </c>
      <c r="H430" s="353">
        <v>39.200000000000003</v>
      </c>
    </row>
    <row r="431" spans="1:8">
      <c r="A431" s="52" t="s">
        <v>1730</v>
      </c>
      <c r="B431" s="52" t="s">
        <v>1731</v>
      </c>
      <c r="C431" s="149">
        <v>1866</v>
      </c>
      <c r="D431" s="149">
        <v>215</v>
      </c>
      <c r="E431" s="149">
        <v>745</v>
      </c>
      <c r="F431" s="149">
        <v>2826</v>
      </c>
      <c r="G431" s="345">
        <v>38048</v>
      </c>
      <c r="H431" s="353">
        <v>74.3</v>
      </c>
    </row>
    <row r="432" spans="1:8">
      <c r="A432" s="52" t="s">
        <v>1732</v>
      </c>
      <c r="B432" s="52" t="s">
        <v>1733</v>
      </c>
      <c r="C432" s="149">
        <v>2941</v>
      </c>
      <c r="D432" s="149">
        <v>1599</v>
      </c>
      <c r="E432" s="149">
        <v>2261</v>
      </c>
      <c r="F432" s="149">
        <v>6801</v>
      </c>
      <c r="G432" s="345">
        <v>44125</v>
      </c>
      <c r="H432" s="353">
        <v>154.1</v>
      </c>
    </row>
    <row r="433" spans="1:8">
      <c r="A433" s="52" t="s">
        <v>1734</v>
      </c>
      <c r="B433" s="52" t="s">
        <v>1735</v>
      </c>
      <c r="C433" s="149">
        <v>2803</v>
      </c>
      <c r="D433" s="149">
        <v>1370</v>
      </c>
      <c r="E433" s="149">
        <v>2082</v>
      </c>
      <c r="F433" s="149">
        <v>6255</v>
      </c>
      <c r="G433" s="345">
        <v>43984</v>
      </c>
      <c r="H433" s="353">
        <v>142.19999999999999</v>
      </c>
    </row>
    <row r="434" spans="1:8">
      <c r="A434" s="52" t="s">
        <v>1736</v>
      </c>
      <c r="B434" s="52" t="s">
        <v>1737</v>
      </c>
      <c r="C434" s="149">
        <v>1034</v>
      </c>
      <c r="D434" s="149">
        <v>144</v>
      </c>
      <c r="E434" s="149">
        <v>793</v>
      </c>
      <c r="F434" s="149">
        <v>1971</v>
      </c>
      <c r="G434" s="345">
        <v>38050</v>
      </c>
      <c r="H434" s="353">
        <v>51.8</v>
      </c>
    </row>
    <row r="435" spans="1:8">
      <c r="A435" s="52" t="s">
        <v>1738</v>
      </c>
      <c r="B435" s="52" t="s">
        <v>1739</v>
      </c>
      <c r="C435" s="149">
        <v>5481</v>
      </c>
      <c r="D435" s="149">
        <v>487</v>
      </c>
      <c r="E435" s="149">
        <v>3738</v>
      </c>
      <c r="F435" s="149">
        <v>9706</v>
      </c>
      <c r="G435" s="345">
        <v>39879</v>
      </c>
      <c r="H435" s="353">
        <v>243.4</v>
      </c>
    </row>
    <row r="436" spans="1:8">
      <c r="A436" s="52" t="s">
        <v>1740</v>
      </c>
      <c r="B436" s="52" t="s">
        <v>786</v>
      </c>
      <c r="C436" s="149">
        <v>1980</v>
      </c>
      <c r="D436" s="149">
        <v>196</v>
      </c>
      <c r="E436" s="149">
        <v>784</v>
      </c>
      <c r="F436" s="149">
        <v>2960</v>
      </c>
      <c r="G436" s="345">
        <v>39512</v>
      </c>
      <c r="H436" s="353">
        <v>74.900000000000006</v>
      </c>
    </row>
    <row r="437" spans="1:8">
      <c r="A437" s="52" t="s">
        <v>1741</v>
      </c>
      <c r="B437" s="52" t="s">
        <v>579</v>
      </c>
      <c r="C437" s="149">
        <v>1286</v>
      </c>
      <c r="D437" s="149">
        <v>0</v>
      </c>
      <c r="E437" s="149">
        <v>347</v>
      </c>
      <c r="F437" s="149">
        <v>1633</v>
      </c>
      <c r="G437" s="345">
        <v>39384</v>
      </c>
      <c r="H437" s="353">
        <v>41.5</v>
      </c>
    </row>
    <row r="438" spans="1:8">
      <c r="A438" s="52" t="s">
        <v>1742</v>
      </c>
      <c r="B438" s="52" t="s">
        <v>1743</v>
      </c>
      <c r="C438" s="149">
        <v>875</v>
      </c>
      <c r="D438" s="149">
        <v>1043</v>
      </c>
      <c r="E438" s="149">
        <v>2228</v>
      </c>
      <c r="F438" s="149">
        <v>4146</v>
      </c>
      <c r="G438" s="345">
        <v>43644</v>
      </c>
      <c r="H438" s="353">
        <v>95</v>
      </c>
    </row>
    <row r="439" spans="1:8">
      <c r="A439" s="52" t="s">
        <v>1744</v>
      </c>
      <c r="B439" s="52" t="s">
        <v>1745</v>
      </c>
      <c r="C439" s="149">
        <v>2183</v>
      </c>
      <c r="D439" s="149">
        <v>1135</v>
      </c>
      <c r="E439" s="149">
        <v>2448</v>
      </c>
      <c r="F439" s="149">
        <v>5766</v>
      </c>
      <c r="G439" s="345">
        <v>41540</v>
      </c>
      <c r="H439" s="353">
        <v>138.80000000000001</v>
      </c>
    </row>
    <row r="440" spans="1:8">
      <c r="A440" s="52" t="s">
        <v>1746</v>
      </c>
      <c r="B440" s="52" t="s">
        <v>1747</v>
      </c>
      <c r="C440" s="149">
        <v>2414</v>
      </c>
      <c r="D440" s="149">
        <v>1103</v>
      </c>
      <c r="E440" s="149">
        <v>3105</v>
      </c>
      <c r="F440" s="149">
        <v>6622</v>
      </c>
      <c r="G440" s="345">
        <v>43337</v>
      </c>
      <c r="H440" s="353">
        <v>152.80000000000001</v>
      </c>
    </row>
    <row r="441" spans="1:8">
      <c r="A441" s="52" t="s">
        <v>1748</v>
      </c>
      <c r="B441" s="52" t="s">
        <v>1749</v>
      </c>
      <c r="C441" s="149">
        <v>609</v>
      </c>
      <c r="D441" s="149">
        <v>1110</v>
      </c>
      <c r="E441" s="149">
        <v>1745</v>
      </c>
      <c r="F441" s="149">
        <v>3464</v>
      </c>
      <c r="G441" s="345">
        <v>34448</v>
      </c>
      <c r="H441" s="353">
        <v>100.6</v>
      </c>
    </row>
    <row r="442" spans="1:8">
      <c r="A442" s="52" t="s">
        <v>1750</v>
      </c>
      <c r="B442" s="52" t="s">
        <v>476</v>
      </c>
      <c r="C442" s="149">
        <v>1534</v>
      </c>
      <c r="D442" s="149">
        <v>167</v>
      </c>
      <c r="E442" s="149">
        <v>979</v>
      </c>
      <c r="F442" s="149">
        <v>2680</v>
      </c>
      <c r="G442" s="345">
        <v>40292</v>
      </c>
      <c r="H442" s="353">
        <v>66.5</v>
      </c>
    </row>
    <row r="443" spans="1:8">
      <c r="A443" s="52" t="s">
        <v>1751</v>
      </c>
      <c r="B443" s="52" t="s">
        <v>478</v>
      </c>
      <c r="C443" s="149">
        <v>1323</v>
      </c>
      <c r="D443" s="149">
        <v>448</v>
      </c>
      <c r="E443" s="149">
        <v>1107</v>
      </c>
      <c r="F443" s="149">
        <v>2878</v>
      </c>
      <c r="G443" s="345">
        <v>33470</v>
      </c>
      <c r="H443" s="353">
        <v>86</v>
      </c>
    </row>
    <row r="444" spans="1:8">
      <c r="A444" s="52" t="s">
        <v>1752</v>
      </c>
      <c r="B444" s="52" t="s">
        <v>1753</v>
      </c>
      <c r="C444" s="149">
        <v>2712</v>
      </c>
      <c r="D444" s="149">
        <v>3165</v>
      </c>
      <c r="E444" s="149">
        <v>2414</v>
      </c>
      <c r="F444" s="149">
        <v>8291</v>
      </c>
      <c r="G444" s="345">
        <v>39576</v>
      </c>
      <c r="H444" s="353">
        <v>209.5</v>
      </c>
    </row>
    <row r="445" spans="1:8">
      <c r="A445" s="52" t="s">
        <v>1754</v>
      </c>
      <c r="B445" s="52" t="s">
        <v>580</v>
      </c>
      <c r="C445" s="149">
        <v>1342</v>
      </c>
      <c r="D445" s="149">
        <v>24</v>
      </c>
      <c r="E445" s="149">
        <v>474</v>
      </c>
      <c r="F445" s="149">
        <v>1840</v>
      </c>
      <c r="G445" s="345">
        <v>39247</v>
      </c>
      <c r="H445" s="353">
        <v>46.9</v>
      </c>
    </row>
    <row r="446" spans="1:8">
      <c r="A446" s="52" t="s">
        <v>1755</v>
      </c>
      <c r="B446" s="52" t="s">
        <v>282</v>
      </c>
      <c r="C446" s="149">
        <v>2374</v>
      </c>
      <c r="D446" s="149">
        <v>2281</v>
      </c>
      <c r="E446" s="149">
        <v>2032</v>
      </c>
      <c r="F446" s="149">
        <v>6687</v>
      </c>
      <c r="G446" s="345">
        <v>37804</v>
      </c>
      <c r="H446" s="353">
        <v>176.9</v>
      </c>
    </row>
    <row r="447" spans="1:8">
      <c r="A447" s="52" t="s">
        <v>1756</v>
      </c>
      <c r="B447" s="52" t="s">
        <v>1757</v>
      </c>
      <c r="C447" s="149">
        <v>2720</v>
      </c>
      <c r="D447" s="149">
        <v>1045</v>
      </c>
      <c r="E447" s="149">
        <v>3263</v>
      </c>
      <c r="F447" s="149">
        <v>7028</v>
      </c>
      <c r="G447" s="345">
        <v>38486</v>
      </c>
      <c r="H447" s="353">
        <v>182.6</v>
      </c>
    </row>
    <row r="448" spans="1:8">
      <c r="A448" s="52" t="s">
        <v>1758</v>
      </c>
      <c r="B448" s="52" t="s">
        <v>1759</v>
      </c>
      <c r="C448" s="149">
        <v>3112</v>
      </c>
      <c r="D448" s="149">
        <v>546</v>
      </c>
      <c r="E448" s="149">
        <v>2954</v>
      </c>
      <c r="F448" s="149">
        <v>6612</v>
      </c>
      <c r="G448" s="345">
        <v>40673</v>
      </c>
      <c r="H448" s="353">
        <v>162.6</v>
      </c>
    </row>
    <row r="449" spans="1:8">
      <c r="A449" s="52" t="s">
        <v>1760</v>
      </c>
      <c r="B449" s="52" t="s">
        <v>1761</v>
      </c>
      <c r="C449" s="149">
        <v>828</v>
      </c>
      <c r="D449" s="149">
        <v>1452</v>
      </c>
      <c r="E449" s="149">
        <v>2953</v>
      </c>
      <c r="F449" s="149">
        <v>5233</v>
      </c>
      <c r="G449" s="345">
        <v>55751</v>
      </c>
      <c r="H449" s="353">
        <v>93.9</v>
      </c>
    </row>
    <row r="450" spans="1:8">
      <c r="A450" s="52" t="s">
        <v>1762</v>
      </c>
      <c r="B450" s="52" t="s">
        <v>1763</v>
      </c>
      <c r="C450" s="149">
        <v>1486</v>
      </c>
      <c r="D450" s="149">
        <v>1917</v>
      </c>
      <c r="E450" s="149">
        <v>3301</v>
      </c>
      <c r="F450" s="149">
        <v>6704</v>
      </c>
      <c r="G450" s="345">
        <v>32696</v>
      </c>
      <c r="H450" s="353">
        <v>205</v>
      </c>
    </row>
    <row r="451" spans="1:8">
      <c r="A451" s="52" t="s">
        <v>1764</v>
      </c>
      <c r="B451" s="52" t="s">
        <v>1765</v>
      </c>
      <c r="C451" s="149">
        <v>1132</v>
      </c>
      <c r="D451" s="149">
        <v>1189</v>
      </c>
      <c r="E451" s="149">
        <v>2796</v>
      </c>
      <c r="F451" s="149">
        <v>5117</v>
      </c>
      <c r="G451" s="345">
        <v>27794</v>
      </c>
      <c r="H451" s="353">
        <v>184.1</v>
      </c>
    </row>
    <row r="452" spans="1:8">
      <c r="A452" s="52" t="s">
        <v>1766</v>
      </c>
      <c r="B452" s="52" t="s">
        <v>1767</v>
      </c>
      <c r="C452" s="149">
        <v>1455</v>
      </c>
      <c r="D452" s="149">
        <v>184</v>
      </c>
      <c r="E452" s="149">
        <v>974</v>
      </c>
      <c r="F452" s="149">
        <v>2613</v>
      </c>
      <c r="G452" s="345">
        <v>35839</v>
      </c>
      <c r="H452" s="353">
        <v>72.900000000000006</v>
      </c>
    </row>
    <row r="453" spans="1:8">
      <c r="A453" s="52" t="s">
        <v>1768</v>
      </c>
      <c r="B453" s="52" t="s">
        <v>1769</v>
      </c>
      <c r="C453" s="149">
        <v>1709</v>
      </c>
      <c r="D453" s="149">
        <v>360</v>
      </c>
      <c r="E453" s="149">
        <v>2463</v>
      </c>
      <c r="F453" s="149">
        <v>4532</v>
      </c>
      <c r="G453" s="345">
        <v>37493</v>
      </c>
      <c r="H453" s="353">
        <v>120.9</v>
      </c>
    </row>
    <row r="454" spans="1:8">
      <c r="A454" s="52" t="s">
        <v>1770</v>
      </c>
      <c r="B454" s="52" t="s">
        <v>490</v>
      </c>
      <c r="C454" s="149">
        <v>1473</v>
      </c>
      <c r="D454" s="149">
        <v>161</v>
      </c>
      <c r="E454" s="149">
        <v>694</v>
      </c>
      <c r="F454" s="149">
        <v>2328</v>
      </c>
      <c r="G454" s="345">
        <v>37659</v>
      </c>
      <c r="H454" s="353">
        <v>61.8</v>
      </c>
    </row>
    <row r="455" spans="1:8">
      <c r="A455" s="52" t="s">
        <v>1771</v>
      </c>
      <c r="B455" s="52" t="s">
        <v>1772</v>
      </c>
      <c r="C455" s="149">
        <v>619</v>
      </c>
      <c r="D455" s="149">
        <v>697</v>
      </c>
      <c r="E455" s="149">
        <v>162</v>
      </c>
      <c r="F455" s="149">
        <v>1478</v>
      </c>
      <c r="G455" s="345">
        <v>47786</v>
      </c>
      <c r="H455" s="353">
        <v>30.9</v>
      </c>
    </row>
    <row r="456" spans="1:8">
      <c r="A456" s="52" t="s">
        <v>1773</v>
      </c>
      <c r="B456" s="52" t="s">
        <v>1774</v>
      </c>
      <c r="C456" s="149">
        <v>3005</v>
      </c>
      <c r="D456" s="149">
        <v>1183</v>
      </c>
      <c r="E456" s="149">
        <v>3505</v>
      </c>
      <c r="F456" s="149">
        <v>7693</v>
      </c>
      <c r="G456" s="345">
        <v>40964</v>
      </c>
      <c r="H456" s="353">
        <v>187.8</v>
      </c>
    </row>
    <row r="457" spans="1:8">
      <c r="A457" s="52" t="s">
        <v>1775</v>
      </c>
      <c r="B457" s="52" t="s">
        <v>854</v>
      </c>
      <c r="C457" s="149">
        <v>1349</v>
      </c>
      <c r="D457" s="149">
        <v>17</v>
      </c>
      <c r="E457" s="149">
        <v>949</v>
      </c>
      <c r="F457" s="149">
        <v>2315</v>
      </c>
      <c r="G457" s="345">
        <v>44251</v>
      </c>
      <c r="H457" s="353">
        <v>52.3</v>
      </c>
    </row>
    <row r="458" spans="1:8">
      <c r="A458" s="52" t="s">
        <v>1776</v>
      </c>
      <c r="B458" s="52" t="s">
        <v>611</v>
      </c>
      <c r="C458" s="149">
        <v>1420</v>
      </c>
      <c r="D458" s="149">
        <v>285</v>
      </c>
      <c r="E458" s="149">
        <v>553</v>
      </c>
      <c r="F458" s="149">
        <v>2258</v>
      </c>
      <c r="G458" s="345">
        <v>44173</v>
      </c>
      <c r="H458" s="353">
        <v>51.1</v>
      </c>
    </row>
    <row r="459" spans="1:8">
      <c r="A459" s="52" t="s">
        <v>1777</v>
      </c>
      <c r="B459" s="52" t="s">
        <v>1778</v>
      </c>
      <c r="C459" s="149">
        <v>1961</v>
      </c>
      <c r="D459" s="149">
        <v>1266</v>
      </c>
      <c r="E459" s="149">
        <v>4424</v>
      </c>
      <c r="F459" s="149">
        <v>7651</v>
      </c>
      <c r="G459" s="345">
        <v>43782</v>
      </c>
      <c r="H459" s="353">
        <v>174.8</v>
      </c>
    </row>
    <row r="460" spans="1:8">
      <c r="A460" s="52" t="s">
        <v>1779</v>
      </c>
      <c r="B460" s="52" t="s">
        <v>788</v>
      </c>
      <c r="C460" s="149">
        <v>2220</v>
      </c>
      <c r="D460" s="149">
        <v>0</v>
      </c>
      <c r="E460" s="149">
        <v>304</v>
      </c>
      <c r="F460" s="149">
        <v>2524</v>
      </c>
      <c r="G460" s="345">
        <v>41873</v>
      </c>
      <c r="H460" s="353">
        <v>60.3</v>
      </c>
    </row>
    <row r="461" spans="1:8">
      <c r="A461" s="52" t="s">
        <v>1780</v>
      </c>
      <c r="B461" s="52" t="s">
        <v>1781</v>
      </c>
      <c r="C461" s="149">
        <v>1334</v>
      </c>
      <c r="D461" s="149">
        <v>56</v>
      </c>
      <c r="E461" s="149">
        <v>222</v>
      </c>
      <c r="F461" s="149">
        <v>1612</v>
      </c>
      <c r="G461" s="345">
        <v>39767</v>
      </c>
      <c r="H461" s="353">
        <v>40.5</v>
      </c>
    </row>
    <row r="462" spans="1:8">
      <c r="A462" s="52" t="s">
        <v>1782</v>
      </c>
      <c r="B462" s="52" t="s">
        <v>1783</v>
      </c>
      <c r="C462" s="149">
        <v>2257</v>
      </c>
      <c r="D462" s="149">
        <v>435</v>
      </c>
      <c r="E462" s="149">
        <v>1037</v>
      </c>
      <c r="F462" s="149">
        <v>3729</v>
      </c>
      <c r="G462" s="345">
        <v>39887</v>
      </c>
      <c r="H462" s="353">
        <v>93.5</v>
      </c>
    </row>
    <row r="463" spans="1:8">
      <c r="A463" s="52" t="s">
        <v>1784</v>
      </c>
      <c r="B463" s="52" t="s">
        <v>480</v>
      </c>
      <c r="C463" s="149">
        <v>1580</v>
      </c>
      <c r="D463" s="149">
        <v>373</v>
      </c>
      <c r="E463" s="149">
        <v>1393</v>
      </c>
      <c r="F463" s="149">
        <v>3346</v>
      </c>
      <c r="G463" s="345">
        <v>38762</v>
      </c>
      <c r="H463" s="353">
        <v>86.3</v>
      </c>
    </row>
    <row r="464" spans="1:8">
      <c r="A464" s="52" t="s">
        <v>1785</v>
      </c>
      <c r="B464" s="52" t="s">
        <v>1786</v>
      </c>
      <c r="C464" s="149">
        <v>1654</v>
      </c>
      <c r="D464" s="149">
        <v>251</v>
      </c>
      <c r="E464" s="149">
        <v>822</v>
      </c>
      <c r="F464" s="149">
        <v>2727</v>
      </c>
      <c r="G464" s="345">
        <v>37966</v>
      </c>
      <c r="H464" s="353">
        <v>71.8</v>
      </c>
    </row>
    <row r="465" spans="1:8">
      <c r="A465" s="52" t="s">
        <v>1787</v>
      </c>
      <c r="B465" s="52" t="s">
        <v>865</v>
      </c>
      <c r="C465" s="149">
        <v>1216</v>
      </c>
      <c r="D465" s="149">
        <v>207</v>
      </c>
      <c r="E465" s="149">
        <v>951</v>
      </c>
      <c r="F465" s="149">
        <v>2374</v>
      </c>
      <c r="G465" s="345">
        <v>46907</v>
      </c>
      <c r="H465" s="353">
        <v>50.6</v>
      </c>
    </row>
    <row r="466" spans="1:8">
      <c r="A466" s="52" t="s">
        <v>1788</v>
      </c>
      <c r="B466" s="52" t="s">
        <v>1789</v>
      </c>
      <c r="C466" s="149">
        <v>2322</v>
      </c>
      <c r="D466" s="149">
        <v>978</v>
      </c>
      <c r="E466" s="149">
        <v>2057</v>
      </c>
      <c r="F466" s="149">
        <v>5357</v>
      </c>
      <c r="G466" s="345">
        <v>36426</v>
      </c>
      <c r="H466" s="353">
        <v>147.1</v>
      </c>
    </row>
    <row r="467" spans="1:8">
      <c r="A467" s="52" t="s">
        <v>1790</v>
      </c>
      <c r="B467" s="52" t="s">
        <v>856</v>
      </c>
      <c r="C467" s="149">
        <v>1959</v>
      </c>
      <c r="D467" s="149">
        <v>21</v>
      </c>
      <c r="E467" s="149">
        <v>1164</v>
      </c>
      <c r="F467" s="149">
        <v>3144</v>
      </c>
      <c r="G467" s="345">
        <v>42146</v>
      </c>
      <c r="H467" s="353">
        <v>74.599999999999994</v>
      </c>
    </row>
    <row r="468" spans="1:8">
      <c r="A468" s="52" t="s">
        <v>1791</v>
      </c>
      <c r="B468" s="52" t="s">
        <v>1792</v>
      </c>
      <c r="C468" s="149">
        <v>1084</v>
      </c>
      <c r="D468" s="149">
        <v>62</v>
      </c>
      <c r="E468" s="149">
        <v>648</v>
      </c>
      <c r="F468" s="149">
        <v>1794</v>
      </c>
      <c r="G468" s="345">
        <v>39779</v>
      </c>
      <c r="H468" s="353">
        <v>45.1</v>
      </c>
    </row>
    <row r="469" spans="1:8">
      <c r="A469" s="52" t="s">
        <v>1793</v>
      </c>
      <c r="B469" s="52" t="s">
        <v>1794</v>
      </c>
      <c r="C469" s="149">
        <v>1969</v>
      </c>
      <c r="D469" s="149">
        <v>429</v>
      </c>
      <c r="E469" s="149">
        <v>1505</v>
      </c>
      <c r="F469" s="149">
        <v>3903</v>
      </c>
      <c r="G469" s="345">
        <v>36215</v>
      </c>
      <c r="H469" s="353">
        <v>107.8</v>
      </c>
    </row>
    <row r="470" spans="1:8">
      <c r="A470" s="52" t="s">
        <v>1795</v>
      </c>
      <c r="B470" s="52" t="s">
        <v>1796</v>
      </c>
      <c r="C470" s="149">
        <v>1264</v>
      </c>
      <c r="D470" s="149">
        <v>1012</v>
      </c>
      <c r="E470" s="149">
        <v>1293</v>
      </c>
      <c r="F470" s="149">
        <v>3569</v>
      </c>
      <c r="G470" s="345">
        <v>42235</v>
      </c>
      <c r="H470" s="353">
        <v>84.5</v>
      </c>
    </row>
    <row r="471" spans="1:8">
      <c r="A471" s="52" t="s">
        <v>1797</v>
      </c>
      <c r="B471" s="52" t="s">
        <v>1798</v>
      </c>
      <c r="C471" s="149">
        <v>1574</v>
      </c>
      <c r="D471" s="149">
        <v>0</v>
      </c>
      <c r="E471" s="149">
        <v>920</v>
      </c>
      <c r="F471" s="149">
        <v>2494</v>
      </c>
      <c r="G471" s="345">
        <v>33373</v>
      </c>
      <c r="H471" s="353">
        <v>74.7</v>
      </c>
    </row>
    <row r="472" spans="1:8">
      <c r="A472" s="52" t="s">
        <v>1799</v>
      </c>
      <c r="B472" s="52" t="s">
        <v>1800</v>
      </c>
      <c r="C472" s="149">
        <v>2553</v>
      </c>
      <c r="D472" s="149">
        <v>542</v>
      </c>
      <c r="E472" s="149">
        <v>1245</v>
      </c>
      <c r="F472" s="149">
        <v>4340</v>
      </c>
      <c r="G472" s="345">
        <v>45898</v>
      </c>
      <c r="H472" s="353">
        <v>94.6</v>
      </c>
    </row>
    <row r="473" spans="1:8">
      <c r="A473" s="52" t="s">
        <v>1801</v>
      </c>
      <c r="B473" s="52" t="s">
        <v>1802</v>
      </c>
      <c r="C473" s="149">
        <v>1034</v>
      </c>
      <c r="D473" s="149">
        <v>469</v>
      </c>
      <c r="E473" s="149">
        <v>2006</v>
      </c>
      <c r="F473" s="149">
        <v>3509</v>
      </c>
      <c r="G473" s="345">
        <v>41857</v>
      </c>
      <c r="H473" s="353">
        <v>83.8</v>
      </c>
    </row>
    <row r="474" spans="1:8">
      <c r="A474" s="52" t="s">
        <v>1803</v>
      </c>
      <c r="B474" s="52" t="s">
        <v>756</v>
      </c>
      <c r="C474" s="149">
        <v>1257</v>
      </c>
      <c r="D474" s="149">
        <v>161</v>
      </c>
      <c r="E474" s="149">
        <v>379</v>
      </c>
      <c r="F474" s="149">
        <v>1797</v>
      </c>
      <c r="G474" s="345">
        <v>39425</v>
      </c>
      <c r="H474" s="353">
        <v>45.6</v>
      </c>
    </row>
    <row r="475" spans="1:8">
      <c r="A475" s="52" t="s">
        <v>1804</v>
      </c>
      <c r="B475" s="52" t="s">
        <v>1805</v>
      </c>
      <c r="C475" s="149">
        <v>304</v>
      </c>
      <c r="D475" s="149">
        <v>39</v>
      </c>
      <c r="E475" s="149">
        <v>171</v>
      </c>
      <c r="F475" s="149">
        <v>514</v>
      </c>
      <c r="G475" s="345">
        <v>43076</v>
      </c>
      <c r="H475" s="353">
        <v>11.9</v>
      </c>
    </row>
    <row r="476" spans="1:8">
      <c r="A476" s="52" t="s">
        <v>1806</v>
      </c>
      <c r="B476" s="52" t="s">
        <v>1807</v>
      </c>
      <c r="C476" s="149">
        <v>1921</v>
      </c>
      <c r="D476" s="149">
        <v>616</v>
      </c>
      <c r="E476" s="149">
        <v>2444</v>
      </c>
      <c r="F476" s="149">
        <v>4981</v>
      </c>
      <c r="G476" s="345">
        <v>43898</v>
      </c>
      <c r="H476" s="353">
        <v>113.5</v>
      </c>
    </row>
    <row r="477" spans="1:8">
      <c r="A477" s="52" t="s">
        <v>1808</v>
      </c>
      <c r="B477" s="52" t="s">
        <v>1809</v>
      </c>
      <c r="C477" s="149">
        <v>749</v>
      </c>
      <c r="D477" s="149">
        <v>894</v>
      </c>
      <c r="E477" s="149">
        <v>4981</v>
      </c>
      <c r="F477" s="149">
        <v>6624</v>
      </c>
      <c r="G477" s="345">
        <v>42129</v>
      </c>
      <c r="H477" s="353">
        <v>157.19999999999999</v>
      </c>
    </row>
    <row r="478" spans="1:8">
      <c r="A478" s="52" t="s">
        <v>1810</v>
      </c>
      <c r="B478" s="52" t="s">
        <v>1811</v>
      </c>
      <c r="C478" s="149">
        <v>967</v>
      </c>
      <c r="D478" s="149">
        <v>394</v>
      </c>
      <c r="E478" s="149">
        <v>2058</v>
      </c>
      <c r="F478" s="149">
        <v>3419</v>
      </c>
      <c r="G478" s="345">
        <v>37590</v>
      </c>
      <c r="H478" s="353">
        <v>91</v>
      </c>
    </row>
    <row r="479" spans="1:8">
      <c r="A479" s="52" t="s">
        <v>1812</v>
      </c>
      <c r="B479" s="52" t="s">
        <v>1813</v>
      </c>
      <c r="C479" s="149">
        <v>1149</v>
      </c>
      <c r="D479" s="149">
        <v>1825</v>
      </c>
      <c r="E479" s="149">
        <v>1063</v>
      </c>
      <c r="F479" s="149">
        <v>4037</v>
      </c>
      <c r="G479" s="345">
        <v>48890</v>
      </c>
      <c r="H479" s="353">
        <v>82.6</v>
      </c>
    </row>
    <row r="480" spans="1:8">
      <c r="A480" s="52" t="s">
        <v>1814</v>
      </c>
      <c r="B480" s="52" t="s">
        <v>1815</v>
      </c>
      <c r="C480" s="149">
        <v>650</v>
      </c>
      <c r="D480" s="149">
        <v>371</v>
      </c>
      <c r="E480" s="149">
        <v>1388</v>
      </c>
      <c r="F480" s="149">
        <v>2409</v>
      </c>
      <c r="G480" s="345">
        <v>31502</v>
      </c>
      <c r="H480" s="353">
        <v>76.5</v>
      </c>
    </row>
    <row r="481" spans="1:8">
      <c r="A481" s="52" t="s">
        <v>1816</v>
      </c>
      <c r="B481" s="52" t="s">
        <v>758</v>
      </c>
      <c r="C481" s="149">
        <v>1095</v>
      </c>
      <c r="D481" s="149">
        <v>122</v>
      </c>
      <c r="E481" s="149">
        <v>417</v>
      </c>
      <c r="F481" s="149">
        <v>1634</v>
      </c>
      <c r="G481" s="345">
        <v>43410</v>
      </c>
      <c r="H481" s="353">
        <v>37.6</v>
      </c>
    </row>
    <row r="482" spans="1:8">
      <c r="A482" s="52" t="s">
        <v>1817</v>
      </c>
      <c r="B482" s="52" t="s">
        <v>1818</v>
      </c>
      <c r="C482" s="149">
        <v>777</v>
      </c>
      <c r="D482" s="149">
        <v>0</v>
      </c>
      <c r="E482" s="149">
        <v>133</v>
      </c>
      <c r="F482" s="149">
        <v>910</v>
      </c>
      <c r="G482" s="345">
        <v>47094</v>
      </c>
      <c r="H482" s="353">
        <v>19.3</v>
      </c>
    </row>
    <row r="483" spans="1:8">
      <c r="A483" s="52" t="s">
        <v>1819</v>
      </c>
      <c r="B483" s="52" t="s">
        <v>1820</v>
      </c>
      <c r="C483" s="149">
        <v>1310</v>
      </c>
      <c r="D483" s="149">
        <v>404</v>
      </c>
      <c r="E483" s="149">
        <v>1828</v>
      </c>
      <c r="F483" s="149">
        <v>3542</v>
      </c>
      <c r="G483" s="345">
        <v>44067</v>
      </c>
      <c r="H483" s="353">
        <v>80.400000000000006</v>
      </c>
    </row>
    <row r="484" spans="1:8">
      <c r="A484" s="52" t="s">
        <v>1821</v>
      </c>
      <c r="B484" s="52" t="s">
        <v>1822</v>
      </c>
      <c r="C484" s="149">
        <v>969</v>
      </c>
      <c r="D484" s="149">
        <v>146</v>
      </c>
      <c r="E484" s="149">
        <v>429</v>
      </c>
      <c r="F484" s="149">
        <v>1544</v>
      </c>
      <c r="G484" s="345">
        <v>37291</v>
      </c>
      <c r="H484" s="353">
        <v>41.4</v>
      </c>
    </row>
    <row r="485" spans="1:8">
      <c r="A485" s="52" t="s">
        <v>1823</v>
      </c>
      <c r="B485" s="52" t="s">
        <v>1824</v>
      </c>
      <c r="C485" s="149">
        <v>2471</v>
      </c>
      <c r="D485" s="149">
        <v>2133</v>
      </c>
      <c r="E485" s="149">
        <v>54</v>
      </c>
      <c r="F485" s="149">
        <v>4658</v>
      </c>
      <c r="G485" s="345">
        <v>50714</v>
      </c>
      <c r="H485" s="353">
        <v>91.8</v>
      </c>
    </row>
    <row r="486" spans="1:8">
      <c r="A486" s="52" t="s">
        <v>1825</v>
      </c>
      <c r="B486" s="52" t="s">
        <v>370</v>
      </c>
      <c r="C486" s="149">
        <v>1778</v>
      </c>
      <c r="D486" s="149">
        <v>410</v>
      </c>
      <c r="E486" s="149">
        <v>2238</v>
      </c>
      <c r="F486" s="149">
        <v>4426</v>
      </c>
      <c r="G486" s="345">
        <v>41072</v>
      </c>
      <c r="H486" s="353">
        <v>107.8</v>
      </c>
    </row>
    <row r="487" spans="1:8">
      <c r="A487" s="52" t="s">
        <v>1826</v>
      </c>
      <c r="B487" s="52" t="s">
        <v>1827</v>
      </c>
      <c r="C487" s="149">
        <v>2278</v>
      </c>
      <c r="D487" s="149">
        <v>2491</v>
      </c>
      <c r="E487" s="149">
        <v>5205</v>
      </c>
      <c r="F487" s="149">
        <v>9974</v>
      </c>
      <c r="G487" s="345">
        <v>39425</v>
      </c>
      <c r="H487" s="353">
        <v>253</v>
      </c>
    </row>
    <row r="488" spans="1:8">
      <c r="A488" s="52" t="s">
        <v>1828</v>
      </c>
      <c r="B488" s="52" t="s">
        <v>1829</v>
      </c>
      <c r="C488" s="149">
        <v>2461</v>
      </c>
      <c r="D488" s="149">
        <v>3370</v>
      </c>
      <c r="E488" s="149">
        <v>3476</v>
      </c>
      <c r="F488" s="149">
        <v>9307</v>
      </c>
      <c r="G488" s="345">
        <v>38189</v>
      </c>
      <c r="H488" s="353">
        <v>243.7</v>
      </c>
    </row>
    <row r="489" spans="1:8">
      <c r="A489" s="52" t="s">
        <v>1830</v>
      </c>
      <c r="B489" s="52" t="s">
        <v>1831</v>
      </c>
      <c r="C489" s="149">
        <v>2413</v>
      </c>
      <c r="D489" s="149">
        <v>2233</v>
      </c>
      <c r="E489" s="149">
        <v>6337</v>
      </c>
      <c r="F489" s="149">
        <v>10983</v>
      </c>
      <c r="G489" s="345">
        <v>37403</v>
      </c>
      <c r="H489" s="353">
        <v>293.60000000000002</v>
      </c>
    </row>
    <row r="490" spans="1:8">
      <c r="A490" s="52" t="s">
        <v>1832</v>
      </c>
      <c r="B490" s="52" t="s">
        <v>1833</v>
      </c>
      <c r="C490" s="149">
        <v>511</v>
      </c>
      <c r="D490" s="149">
        <v>1393</v>
      </c>
      <c r="E490" s="149">
        <v>1482</v>
      </c>
      <c r="F490" s="149">
        <v>3386</v>
      </c>
      <c r="G490" s="345">
        <v>41584</v>
      </c>
      <c r="H490" s="353">
        <v>81.400000000000006</v>
      </c>
    </row>
    <row r="491" spans="1:8">
      <c r="A491" s="52" t="s">
        <v>1834</v>
      </c>
      <c r="B491" s="52" t="s">
        <v>1835</v>
      </c>
      <c r="C491" s="149">
        <v>1704</v>
      </c>
      <c r="D491" s="149">
        <v>1433</v>
      </c>
      <c r="E491" s="149">
        <v>2219</v>
      </c>
      <c r="F491" s="149">
        <v>5356</v>
      </c>
      <c r="G491" s="345">
        <v>35597</v>
      </c>
      <c r="H491" s="353">
        <v>150.5</v>
      </c>
    </row>
    <row r="492" spans="1:8">
      <c r="A492" s="52" t="s">
        <v>1836</v>
      </c>
      <c r="B492" s="52" t="s">
        <v>1837</v>
      </c>
      <c r="C492" s="149">
        <v>1802</v>
      </c>
      <c r="D492" s="149">
        <v>0</v>
      </c>
      <c r="E492" s="149">
        <v>354</v>
      </c>
      <c r="F492" s="149">
        <v>2156</v>
      </c>
      <c r="G492" s="345">
        <v>43107</v>
      </c>
      <c r="H492" s="353">
        <v>50</v>
      </c>
    </row>
    <row r="493" spans="1:8">
      <c r="A493" s="52" t="s">
        <v>1838</v>
      </c>
      <c r="B493" s="52" t="s">
        <v>1839</v>
      </c>
      <c r="C493" s="149">
        <v>1102</v>
      </c>
      <c r="D493" s="149">
        <v>1784</v>
      </c>
      <c r="E493" s="149">
        <v>5368</v>
      </c>
      <c r="F493" s="149">
        <v>8254</v>
      </c>
      <c r="G493" s="345">
        <v>35376</v>
      </c>
      <c r="H493" s="353">
        <v>233.3</v>
      </c>
    </row>
    <row r="494" spans="1:8">
      <c r="A494" s="52" t="s">
        <v>1840</v>
      </c>
      <c r="B494" s="52" t="s">
        <v>1841</v>
      </c>
      <c r="C494" s="149">
        <v>1707</v>
      </c>
      <c r="D494" s="149">
        <v>853</v>
      </c>
      <c r="E494" s="149">
        <v>1594</v>
      </c>
      <c r="F494" s="149">
        <v>4154</v>
      </c>
      <c r="G494" s="345">
        <v>40394</v>
      </c>
      <c r="H494" s="353">
        <v>102.8</v>
      </c>
    </row>
    <row r="495" spans="1:8">
      <c r="A495" s="52" t="s">
        <v>1842</v>
      </c>
      <c r="B495" s="52" t="s">
        <v>1843</v>
      </c>
      <c r="C495" s="149">
        <v>2797</v>
      </c>
      <c r="D495" s="149">
        <v>297</v>
      </c>
      <c r="E495" s="149">
        <v>1530</v>
      </c>
      <c r="F495" s="149">
        <v>4624</v>
      </c>
      <c r="G495" s="345">
        <v>44746</v>
      </c>
      <c r="H495" s="353">
        <v>103.3</v>
      </c>
    </row>
    <row r="496" spans="1:8">
      <c r="A496" s="52" t="s">
        <v>1844</v>
      </c>
      <c r="B496" s="52" t="s">
        <v>1845</v>
      </c>
      <c r="C496" s="149">
        <v>1629</v>
      </c>
      <c r="D496" s="149">
        <v>79</v>
      </c>
      <c r="E496" s="149">
        <v>847</v>
      </c>
      <c r="F496" s="149">
        <v>2555</v>
      </c>
      <c r="G496" s="345">
        <v>41743</v>
      </c>
      <c r="H496" s="353">
        <v>61.2</v>
      </c>
    </row>
    <row r="497" spans="1:8">
      <c r="A497" s="52" t="s">
        <v>1846</v>
      </c>
      <c r="B497" s="52" t="s">
        <v>1847</v>
      </c>
      <c r="C497" s="149">
        <v>1413</v>
      </c>
      <c r="D497" s="149">
        <v>961</v>
      </c>
      <c r="E497" s="149">
        <v>2133</v>
      </c>
      <c r="F497" s="149">
        <v>4507</v>
      </c>
      <c r="G497" s="345">
        <v>37748</v>
      </c>
      <c r="H497" s="353">
        <v>119.4</v>
      </c>
    </row>
    <row r="498" spans="1:8">
      <c r="A498" s="52" t="s">
        <v>1848</v>
      </c>
      <c r="B498" s="52" t="s">
        <v>584</v>
      </c>
      <c r="C498" s="149">
        <v>1782</v>
      </c>
      <c r="D498" s="149">
        <v>34</v>
      </c>
      <c r="E498" s="149">
        <v>730</v>
      </c>
      <c r="F498" s="149">
        <v>2546</v>
      </c>
      <c r="G498" s="345">
        <v>46322</v>
      </c>
      <c r="H498" s="353">
        <v>55</v>
      </c>
    </row>
    <row r="499" spans="1:8">
      <c r="A499" s="52" t="s">
        <v>1849</v>
      </c>
      <c r="B499" s="52" t="s">
        <v>612</v>
      </c>
      <c r="C499" s="149">
        <v>1790</v>
      </c>
      <c r="D499" s="149">
        <v>765</v>
      </c>
      <c r="E499" s="149">
        <v>1839</v>
      </c>
      <c r="F499" s="149">
        <v>4394</v>
      </c>
      <c r="G499" s="345">
        <v>44808</v>
      </c>
      <c r="H499" s="353">
        <v>98.1</v>
      </c>
    </row>
    <row r="500" spans="1:8">
      <c r="A500" s="52" t="s">
        <v>1850</v>
      </c>
      <c r="B500" s="52" t="s">
        <v>709</v>
      </c>
      <c r="C500" s="149">
        <v>1260</v>
      </c>
      <c r="D500" s="149">
        <v>119</v>
      </c>
      <c r="E500" s="149">
        <v>455</v>
      </c>
      <c r="F500" s="149">
        <v>1834</v>
      </c>
      <c r="G500" s="345">
        <v>41460</v>
      </c>
      <c r="H500" s="353">
        <v>44.2</v>
      </c>
    </row>
    <row r="501" spans="1:8">
      <c r="A501" s="52" t="s">
        <v>1851</v>
      </c>
      <c r="B501" s="52" t="s">
        <v>1852</v>
      </c>
      <c r="C501" s="149">
        <v>1622</v>
      </c>
      <c r="D501" s="149">
        <v>726</v>
      </c>
      <c r="E501" s="149">
        <v>1214</v>
      </c>
      <c r="F501" s="149">
        <v>3562</v>
      </c>
      <c r="G501" s="345">
        <v>28119</v>
      </c>
      <c r="H501" s="353">
        <v>126.7</v>
      </c>
    </row>
    <row r="502" spans="1:8">
      <c r="A502" s="52" t="s">
        <v>1853</v>
      </c>
      <c r="B502" s="52" t="s">
        <v>441</v>
      </c>
      <c r="C502" s="149">
        <v>1074</v>
      </c>
      <c r="D502" s="149">
        <v>384</v>
      </c>
      <c r="E502" s="149">
        <v>1270</v>
      </c>
      <c r="F502" s="149">
        <v>2728</v>
      </c>
      <c r="G502" s="345">
        <v>44803</v>
      </c>
      <c r="H502" s="353">
        <v>60.9</v>
      </c>
    </row>
    <row r="503" spans="1:8">
      <c r="A503" s="52" t="s">
        <v>1854</v>
      </c>
      <c r="B503" s="52" t="s">
        <v>1855</v>
      </c>
      <c r="C503" s="149">
        <v>1229</v>
      </c>
      <c r="D503" s="149">
        <v>194</v>
      </c>
      <c r="E503" s="149">
        <v>1091</v>
      </c>
      <c r="F503" s="149">
        <v>2514</v>
      </c>
      <c r="G503" s="345">
        <v>39308</v>
      </c>
      <c r="H503" s="353">
        <v>64</v>
      </c>
    </row>
    <row r="504" spans="1:8">
      <c r="A504" s="52" t="s">
        <v>1856</v>
      </c>
      <c r="B504" s="52" t="s">
        <v>586</v>
      </c>
      <c r="C504" s="149">
        <v>1501</v>
      </c>
      <c r="D504" s="149">
        <v>26</v>
      </c>
      <c r="E504" s="149">
        <v>321</v>
      </c>
      <c r="F504" s="149">
        <v>1848</v>
      </c>
      <c r="G504" s="345">
        <v>41520</v>
      </c>
      <c r="H504" s="353">
        <v>44.5</v>
      </c>
    </row>
    <row r="505" spans="1:8">
      <c r="A505" s="52" t="s">
        <v>1857</v>
      </c>
      <c r="B505" s="52" t="s">
        <v>1858</v>
      </c>
      <c r="C505" s="149">
        <v>2132</v>
      </c>
      <c r="D505" s="149">
        <v>1255</v>
      </c>
      <c r="E505" s="149">
        <v>3192</v>
      </c>
      <c r="F505" s="149">
        <v>6579</v>
      </c>
      <c r="G505" s="345">
        <v>40872</v>
      </c>
      <c r="H505" s="353">
        <v>161</v>
      </c>
    </row>
    <row r="506" spans="1:8">
      <c r="A506" s="52" t="s">
        <v>1859</v>
      </c>
      <c r="B506" s="52" t="s">
        <v>1860</v>
      </c>
      <c r="C506" s="149">
        <v>1117</v>
      </c>
      <c r="D506" s="149">
        <v>1550</v>
      </c>
      <c r="E506" s="149">
        <v>3584</v>
      </c>
      <c r="F506" s="149">
        <v>6251</v>
      </c>
      <c r="G506" s="345">
        <v>34834</v>
      </c>
      <c r="H506" s="353">
        <v>179.5</v>
      </c>
    </row>
    <row r="507" spans="1:8">
      <c r="A507" s="52" t="s">
        <v>1861</v>
      </c>
      <c r="B507" s="52" t="s">
        <v>1862</v>
      </c>
      <c r="C507" s="149">
        <v>1369</v>
      </c>
      <c r="D507" s="149">
        <v>1894</v>
      </c>
      <c r="E507" s="149">
        <v>3726</v>
      </c>
      <c r="F507" s="149">
        <v>6989</v>
      </c>
      <c r="G507" s="345">
        <v>35679</v>
      </c>
      <c r="H507" s="353">
        <v>195.9</v>
      </c>
    </row>
    <row r="508" spans="1:8">
      <c r="A508" s="52" t="s">
        <v>1863</v>
      </c>
      <c r="B508" s="52" t="s">
        <v>842</v>
      </c>
      <c r="C508" s="149">
        <v>1225</v>
      </c>
      <c r="D508" s="149">
        <v>319</v>
      </c>
      <c r="E508" s="149">
        <v>679</v>
      </c>
      <c r="F508" s="149">
        <v>2223</v>
      </c>
      <c r="G508" s="345">
        <v>42766</v>
      </c>
      <c r="H508" s="353">
        <v>52</v>
      </c>
    </row>
    <row r="509" spans="1:8">
      <c r="A509" s="52" t="s">
        <v>1864</v>
      </c>
      <c r="B509" s="52" t="s">
        <v>1865</v>
      </c>
      <c r="C509" s="149">
        <v>803</v>
      </c>
      <c r="D509" s="149">
        <v>2030</v>
      </c>
      <c r="E509" s="149">
        <v>2069</v>
      </c>
      <c r="F509" s="149">
        <v>4902</v>
      </c>
      <c r="G509" s="345">
        <v>55510</v>
      </c>
      <c r="H509" s="353">
        <v>88.3</v>
      </c>
    </row>
    <row r="510" spans="1:8">
      <c r="A510" s="52" t="s">
        <v>1866</v>
      </c>
      <c r="B510" s="52" t="s">
        <v>312</v>
      </c>
      <c r="C510" s="149">
        <v>1696</v>
      </c>
      <c r="D510" s="149">
        <v>1022</v>
      </c>
      <c r="E510" s="149">
        <v>2386</v>
      </c>
      <c r="F510" s="149">
        <v>5104</v>
      </c>
      <c r="G510" s="345">
        <v>38731</v>
      </c>
      <c r="H510" s="353">
        <v>131.80000000000001</v>
      </c>
    </row>
    <row r="511" spans="1:8">
      <c r="A511" s="52" t="s">
        <v>1867</v>
      </c>
      <c r="B511" s="52" t="s">
        <v>1868</v>
      </c>
      <c r="C511" s="149">
        <v>2513</v>
      </c>
      <c r="D511" s="149">
        <v>153</v>
      </c>
      <c r="E511" s="149">
        <v>730</v>
      </c>
      <c r="F511" s="149">
        <v>3396</v>
      </c>
      <c r="G511" s="345">
        <v>46488</v>
      </c>
      <c r="H511" s="353">
        <v>73.099999999999994</v>
      </c>
    </row>
    <row r="512" spans="1:8">
      <c r="A512" s="52" t="s">
        <v>1869</v>
      </c>
      <c r="B512" s="52" t="s">
        <v>1870</v>
      </c>
      <c r="C512" s="149">
        <v>1725</v>
      </c>
      <c r="D512" s="149">
        <v>188</v>
      </c>
      <c r="E512" s="149">
        <v>800</v>
      </c>
      <c r="F512" s="149">
        <v>2713</v>
      </c>
      <c r="G512" s="345">
        <v>39752</v>
      </c>
      <c r="H512" s="353">
        <v>68.2</v>
      </c>
    </row>
    <row r="513" spans="1:8">
      <c r="A513" s="52" t="s">
        <v>1871</v>
      </c>
      <c r="B513" s="52" t="s">
        <v>1872</v>
      </c>
      <c r="C513" s="149">
        <v>1220</v>
      </c>
      <c r="D513" s="149">
        <v>716</v>
      </c>
      <c r="E513" s="149">
        <v>79</v>
      </c>
      <c r="F513" s="149">
        <v>2015</v>
      </c>
      <c r="G513" s="345">
        <v>53485</v>
      </c>
      <c r="H513" s="353">
        <v>37.700000000000003</v>
      </c>
    </row>
    <row r="514" spans="1:8">
      <c r="A514" s="52" t="s">
        <v>1873</v>
      </c>
      <c r="B514" s="52" t="s">
        <v>1874</v>
      </c>
      <c r="C514" s="149">
        <v>599</v>
      </c>
      <c r="D514" s="149">
        <v>200</v>
      </c>
      <c r="E514" s="149">
        <v>768</v>
      </c>
      <c r="F514" s="149">
        <v>1567</v>
      </c>
      <c r="G514" s="345">
        <v>36165</v>
      </c>
      <c r="H514" s="353">
        <v>43.3</v>
      </c>
    </row>
    <row r="515" spans="1:8">
      <c r="A515" s="52" t="s">
        <v>1875</v>
      </c>
      <c r="B515" s="52" t="s">
        <v>1876</v>
      </c>
      <c r="C515" s="149">
        <v>1584</v>
      </c>
      <c r="D515" s="149">
        <v>346</v>
      </c>
      <c r="E515" s="149">
        <v>1601</v>
      </c>
      <c r="F515" s="149">
        <v>3531</v>
      </c>
      <c r="G515" s="345">
        <v>46190</v>
      </c>
      <c r="H515" s="353">
        <v>76.400000000000006</v>
      </c>
    </row>
    <row r="516" spans="1:8">
      <c r="A516" s="52" t="s">
        <v>1877</v>
      </c>
      <c r="B516" s="52" t="s">
        <v>288</v>
      </c>
      <c r="C516" s="149">
        <v>2803</v>
      </c>
      <c r="D516" s="149">
        <v>1381</v>
      </c>
      <c r="E516" s="149">
        <v>2849</v>
      </c>
      <c r="F516" s="149">
        <v>7033</v>
      </c>
      <c r="G516" s="345">
        <v>44107</v>
      </c>
      <c r="H516" s="353">
        <v>159.5</v>
      </c>
    </row>
    <row r="517" spans="1:8">
      <c r="A517" s="52" t="s">
        <v>1878</v>
      </c>
      <c r="B517" s="52" t="s">
        <v>1879</v>
      </c>
      <c r="C517" s="149">
        <v>391</v>
      </c>
      <c r="D517" s="149">
        <v>0</v>
      </c>
      <c r="E517" s="149">
        <v>130</v>
      </c>
      <c r="F517" s="149">
        <v>521</v>
      </c>
      <c r="G517" s="345">
        <v>39760</v>
      </c>
      <c r="H517" s="353">
        <v>13.1</v>
      </c>
    </row>
    <row r="518" spans="1:8">
      <c r="A518" s="52" t="s">
        <v>1880</v>
      </c>
      <c r="B518" s="52" t="s">
        <v>733</v>
      </c>
      <c r="C518" s="149">
        <v>1370</v>
      </c>
      <c r="D518" s="149">
        <v>1</v>
      </c>
      <c r="E518" s="149">
        <v>189</v>
      </c>
      <c r="F518" s="149">
        <v>1560</v>
      </c>
      <c r="G518" s="345">
        <v>39310</v>
      </c>
      <c r="H518" s="353">
        <v>39.700000000000003</v>
      </c>
    </row>
    <row r="519" spans="1:8">
      <c r="A519" s="52" t="s">
        <v>1881</v>
      </c>
      <c r="B519" s="52" t="s">
        <v>1882</v>
      </c>
      <c r="C519" s="149">
        <v>1644</v>
      </c>
      <c r="D519" s="149">
        <v>21</v>
      </c>
      <c r="E519" s="149">
        <v>993</v>
      </c>
      <c r="F519" s="149">
        <v>2658</v>
      </c>
      <c r="G519" s="345">
        <v>41557</v>
      </c>
      <c r="H519" s="353">
        <v>64</v>
      </c>
    </row>
    <row r="520" spans="1:8">
      <c r="A520" s="52" t="s">
        <v>1883</v>
      </c>
      <c r="B520" s="52" t="s">
        <v>1884</v>
      </c>
      <c r="C520" s="149">
        <v>716</v>
      </c>
      <c r="D520" s="149">
        <v>270</v>
      </c>
      <c r="E520" s="149">
        <v>1806</v>
      </c>
      <c r="F520" s="149">
        <v>2792</v>
      </c>
      <c r="G520" s="345">
        <v>31022</v>
      </c>
      <c r="H520" s="353">
        <v>90</v>
      </c>
    </row>
    <row r="521" spans="1:8">
      <c r="A521" s="52" t="s">
        <v>1885</v>
      </c>
      <c r="B521" s="52" t="s">
        <v>1886</v>
      </c>
      <c r="C521" s="149">
        <v>1109</v>
      </c>
      <c r="D521" s="149">
        <v>1008</v>
      </c>
      <c r="E521" s="149">
        <v>1712</v>
      </c>
      <c r="F521" s="149">
        <v>3829</v>
      </c>
      <c r="G521" s="345">
        <v>30107</v>
      </c>
      <c r="H521" s="353">
        <v>127.2</v>
      </c>
    </row>
    <row r="522" spans="1:8">
      <c r="A522" s="52" t="s">
        <v>1887</v>
      </c>
      <c r="B522" s="52" t="s">
        <v>1888</v>
      </c>
      <c r="C522" s="149">
        <v>1264</v>
      </c>
      <c r="D522" s="149">
        <v>81</v>
      </c>
      <c r="E522" s="149">
        <v>544</v>
      </c>
      <c r="F522" s="149">
        <v>1889</v>
      </c>
      <c r="G522" s="345">
        <v>36748</v>
      </c>
      <c r="H522" s="353">
        <v>51.4</v>
      </c>
    </row>
    <row r="523" spans="1:8">
      <c r="A523" s="52" t="s">
        <v>1889</v>
      </c>
      <c r="B523" s="52" t="s">
        <v>1890</v>
      </c>
      <c r="C523" s="149">
        <v>1358</v>
      </c>
      <c r="D523" s="149">
        <v>39</v>
      </c>
      <c r="E523" s="149">
        <v>559</v>
      </c>
      <c r="F523" s="149">
        <v>1956</v>
      </c>
      <c r="G523" s="345">
        <v>43241</v>
      </c>
      <c r="H523" s="353">
        <v>45.2</v>
      </c>
    </row>
    <row r="524" spans="1:8">
      <c r="A524" s="52" t="s">
        <v>1891</v>
      </c>
      <c r="B524" s="52" t="s">
        <v>794</v>
      </c>
      <c r="C524" s="149">
        <v>1552</v>
      </c>
      <c r="D524" s="149">
        <v>183</v>
      </c>
      <c r="E524" s="149">
        <v>401</v>
      </c>
      <c r="F524" s="149">
        <v>2136</v>
      </c>
      <c r="G524" s="345">
        <v>41878</v>
      </c>
      <c r="H524" s="353">
        <v>51</v>
      </c>
    </row>
    <row r="525" spans="1:8">
      <c r="A525" s="52" t="s">
        <v>1892</v>
      </c>
      <c r="B525" s="52" t="s">
        <v>1893</v>
      </c>
      <c r="C525" s="149">
        <v>2017</v>
      </c>
      <c r="D525" s="149">
        <v>1</v>
      </c>
      <c r="E525" s="149">
        <v>275</v>
      </c>
      <c r="F525" s="149">
        <v>2293</v>
      </c>
      <c r="G525" s="345">
        <v>39745</v>
      </c>
      <c r="H525" s="353">
        <v>57.7</v>
      </c>
    </row>
    <row r="526" spans="1:8">
      <c r="A526" s="52" t="s">
        <v>1894</v>
      </c>
      <c r="B526" s="52" t="s">
        <v>1895</v>
      </c>
      <c r="C526" s="149">
        <v>1327</v>
      </c>
      <c r="D526" s="149">
        <v>1201</v>
      </c>
      <c r="E526" s="149">
        <v>2007</v>
      </c>
      <c r="F526" s="149">
        <v>4535</v>
      </c>
      <c r="G526" s="345">
        <v>36650</v>
      </c>
      <c r="H526" s="353">
        <v>123.7</v>
      </c>
    </row>
    <row r="527" spans="1:8">
      <c r="A527" s="52" t="s">
        <v>1896</v>
      </c>
      <c r="B527" s="52" t="s">
        <v>1897</v>
      </c>
      <c r="C527" s="149">
        <v>1080</v>
      </c>
      <c r="D527" s="149">
        <v>1855</v>
      </c>
      <c r="E527" s="149">
        <v>3267</v>
      </c>
      <c r="F527" s="149">
        <v>6202</v>
      </c>
      <c r="G527" s="345">
        <v>35388</v>
      </c>
      <c r="H527" s="353">
        <v>175.3</v>
      </c>
    </row>
    <row r="528" spans="1:8">
      <c r="A528" s="52" t="s">
        <v>1898</v>
      </c>
      <c r="B528" s="52" t="s">
        <v>1899</v>
      </c>
      <c r="C528" s="149">
        <v>1482</v>
      </c>
      <c r="D528" s="149">
        <v>1018</v>
      </c>
      <c r="E528" s="149">
        <v>2797</v>
      </c>
      <c r="F528" s="149">
        <v>5297</v>
      </c>
      <c r="G528" s="345">
        <v>35296</v>
      </c>
      <c r="H528" s="353">
        <v>150.1</v>
      </c>
    </row>
    <row r="529" spans="1:8">
      <c r="A529" s="52" t="s">
        <v>1900</v>
      </c>
      <c r="B529" s="52" t="s">
        <v>518</v>
      </c>
      <c r="C529" s="149">
        <v>2439</v>
      </c>
      <c r="D529" s="149">
        <v>555</v>
      </c>
      <c r="E529" s="149">
        <v>1590</v>
      </c>
      <c r="F529" s="149">
        <v>4584</v>
      </c>
      <c r="G529" s="345">
        <v>42042</v>
      </c>
      <c r="H529" s="353">
        <v>109</v>
      </c>
    </row>
    <row r="530" spans="1:8">
      <c r="A530" s="52" t="s">
        <v>1901</v>
      </c>
      <c r="B530" s="52" t="s">
        <v>1902</v>
      </c>
      <c r="C530" s="149">
        <v>1613</v>
      </c>
      <c r="D530" s="149">
        <v>1162</v>
      </c>
      <c r="E530" s="149">
        <v>1370</v>
      </c>
      <c r="F530" s="149">
        <v>4145</v>
      </c>
      <c r="G530" s="345">
        <v>34586</v>
      </c>
      <c r="H530" s="353">
        <v>119.8</v>
      </c>
    </row>
    <row r="531" spans="1:8">
      <c r="A531" s="52" t="s">
        <v>1903</v>
      </c>
      <c r="B531" s="52" t="s">
        <v>1904</v>
      </c>
      <c r="C531" s="149">
        <v>2220</v>
      </c>
      <c r="D531" s="149">
        <v>1367</v>
      </c>
      <c r="E531" s="149">
        <v>2186</v>
      </c>
      <c r="F531" s="149">
        <v>5773</v>
      </c>
      <c r="G531" s="345">
        <v>42957</v>
      </c>
      <c r="H531" s="353">
        <v>134.4</v>
      </c>
    </row>
    <row r="532" spans="1:8">
      <c r="A532" s="52" t="s">
        <v>1905</v>
      </c>
      <c r="B532" s="52" t="s">
        <v>1906</v>
      </c>
      <c r="C532" s="149">
        <v>2101</v>
      </c>
      <c r="D532" s="149">
        <v>291</v>
      </c>
      <c r="E532" s="149">
        <v>582</v>
      </c>
      <c r="F532" s="149">
        <v>2974</v>
      </c>
      <c r="G532" s="345">
        <v>44231</v>
      </c>
      <c r="H532" s="353">
        <v>67.2</v>
      </c>
    </row>
    <row r="533" spans="1:8">
      <c r="A533" s="52" t="s">
        <v>1907</v>
      </c>
      <c r="B533" s="52" t="s">
        <v>697</v>
      </c>
      <c r="C533" s="149">
        <v>2469</v>
      </c>
      <c r="D533" s="149">
        <v>216</v>
      </c>
      <c r="E533" s="149">
        <v>1527</v>
      </c>
      <c r="F533" s="149">
        <v>4212</v>
      </c>
      <c r="G533" s="345">
        <v>41557</v>
      </c>
      <c r="H533" s="353">
        <v>101.4</v>
      </c>
    </row>
    <row r="534" spans="1:8">
      <c r="A534" s="52" t="s">
        <v>1908</v>
      </c>
      <c r="B534" s="52" t="s">
        <v>1909</v>
      </c>
      <c r="C534" s="149">
        <v>2180</v>
      </c>
      <c r="D534" s="149">
        <v>38</v>
      </c>
      <c r="E534" s="149">
        <v>2121</v>
      </c>
      <c r="F534" s="149">
        <v>4339</v>
      </c>
      <c r="G534" s="345">
        <v>35880</v>
      </c>
      <c r="H534" s="353">
        <v>120.9</v>
      </c>
    </row>
    <row r="535" spans="1:8">
      <c r="A535" s="52" t="s">
        <v>1910</v>
      </c>
      <c r="B535" s="52" t="s">
        <v>522</v>
      </c>
      <c r="C535" s="149">
        <v>1455</v>
      </c>
      <c r="D535" s="149">
        <v>560</v>
      </c>
      <c r="E535" s="149">
        <v>1463</v>
      </c>
      <c r="F535" s="149">
        <v>3478</v>
      </c>
      <c r="G535" s="345">
        <v>42985</v>
      </c>
      <c r="H535" s="353">
        <v>80.900000000000006</v>
      </c>
    </row>
    <row r="536" spans="1:8">
      <c r="A536" s="52" t="s">
        <v>1911</v>
      </c>
      <c r="B536" s="52" t="s">
        <v>1912</v>
      </c>
      <c r="C536" s="149">
        <v>5173</v>
      </c>
      <c r="D536" s="149">
        <v>2878</v>
      </c>
      <c r="E536" s="149">
        <v>2296</v>
      </c>
      <c r="F536" s="149">
        <v>10347</v>
      </c>
      <c r="G536" s="345">
        <v>45987</v>
      </c>
      <c r="H536" s="353">
        <v>225</v>
      </c>
    </row>
    <row r="537" spans="1:8">
      <c r="A537" s="52" t="s">
        <v>1913</v>
      </c>
      <c r="B537" s="52" t="s">
        <v>1914</v>
      </c>
      <c r="C537" s="149">
        <v>1304</v>
      </c>
      <c r="D537" s="149">
        <v>277</v>
      </c>
      <c r="E537" s="149">
        <v>846</v>
      </c>
      <c r="F537" s="149">
        <v>2427</v>
      </c>
      <c r="G537" s="345">
        <v>46096</v>
      </c>
      <c r="H537" s="353">
        <v>52.7</v>
      </c>
    </row>
    <row r="538" spans="1:8">
      <c r="A538" s="52" t="s">
        <v>1915</v>
      </c>
      <c r="B538" s="52" t="s">
        <v>1916</v>
      </c>
      <c r="C538" s="149">
        <v>1030</v>
      </c>
      <c r="D538" s="149">
        <v>327</v>
      </c>
      <c r="E538" s="149">
        <v>603</v>
      </c>
      <c r="F538" s="149">
        <v>1960</v>
      </c>
      <c r="G538" s="345">
        <v>45282</v>
      </c>
      <c r="H538" s="353">
        <v>43.3</v>
      </c>
    </row>
    <row r="539" spans="1:8">
      <c r="A539" s="52" t="s">
        <v>1917</v>
      </c>
      <c r="B539" s="52" t="s">
        <v>1918</v>
      </c>
      <c r="C539" s="149">
        <v>1642</v>
      </c>
      <c r="D539" s="149">
        <v>72</v>
      </c>
      <c r="E539" s="149">
        <v>602</v>
      </c>
      <c r="F539" s="149">
        <v>2316</v>
      </c>
      <c r="G539" s="345">
        <v>38270</v>
      </c>
      <c r="H539" s="353">
        <v>60.5</v>
      </c>
    </row>
    <row r="540" spans="1:8">
      <c r="A540" s="52" t="s">
        <v>1919</v>
      </c>
      <c r="B540" s="52" t="s">
        <v>2996</v>
      </c>
      <c r="C540" s="149">
        <v>372</v>
      </c>
      <c r="D540" s="149">
        <v>190</v>
      </c>
      <c r="E540" s="149">
        <v>2414</v>
      </c>
      <c r="F540" s="149">
        <v>2976</v>
      </c>
      <c r="G540" s="345">
        <v>30594</v>
      </c>
      <c r="H540" s="353">
        <v>97.3</v>
      </c>
    </row>
    <row r="541" spans="1:8">
      <c r="A541" s="52" t="s">
        <v>1920</v>
      </c>
      <c r="B541" s="52" t="s">
        <v>1921</v>
      </c>
      <c r="C541" s="149">
        <v>1191</v>
      </c>
      <c r="D541" s="149">
        <v>307</v>
      </c>
      <c r="E541" s="149">
        <v>3809</v>
      </c>
      <c r="F541" s="149">
        <v>5307</v>
      </c>
      <c r="G541" s="345">
        <v>29367</v>
      </c>
      <c r="H541" s="353">
        <v>180.7</v>
      </c>
    </row>
    <row r="542" spans="1:8">
      <c r="A542" s="52" t="s">
        <v>1922</v>
      </c>
      <c r="B542" s="52" t="s">
        <v>1923</v>
      </c>
      <c r="C542" s="149">
        <v>1379</v>
      </c>
      <c r="D542" s="149">
        <v>190</v>
      </c>
      <c r="E542" s="149">
        <v>2591</v>
      </c>
      <c r="F542" s="149">
        <v>4160</v>
      </c>
      <c r="G542" s="345">
        <v>34414</v>
      </c>
      <c r="H542" s="353">
        <v>120.9</v>
      </c>
    </row>
    <row r="543" spans="1:8">
      <c r="A543" s="52" t="s">
        <v>1924</v>
      </c>
      <c r="B543" s="52" t="s">
        <v>1925</v>
      </c>
      <c r="C543" s="149">
        <v>947</v>
      </c>
      <c r="D543" s="149">
        <v>449</v>
      </c>
      <c r="E543" s="149">
        <v>888</v>
      </c>
      <c r="F543" s="149">
        <v>2284</v>
      </c>
      <c r="G543" s="345">
        <v>29873</v>
      </c>
      <c r="H543" s="353">
        <v>76.5</v>
      </c>
    </row>
    <row r="544" spans="1:8">
      <c r="A544" s="52" t="s">
        <v>1926</v>
      </c>
      <c r="B544" s="52" t="s">
        <v>1927</v>
      </c>
      <c r="C544" s="149">
        <v>916</v>
      </c>
      <c r="D544" s="149">
        <v>482</v>
      </c>
      <c r="E544" s="149">
        <v>3309</v>
      </c>
      <c r="F544" s="149">
        <v>4707</v>
      </c>
      <c r="G544" s="345">
        <v>34961</v>
      </c>
      <c r="H544" s="353">
        <v>134.6</v>
      </c>
    </row>
    <row r="545" spans="1:8">
      <c r="A545" s="52" t="s">
        <v>1928</v>
      </c>
      <c r="B545" s="52" t="s">
        <v>1929</v>
      </c>
      <c r="C545" s="149">
        <v>655</v>
      </c>
      <c r="D545" s="149">
        <v>70</v>
      </c>
      <c r="E545" s="149">
        <v>1654</v>
      </c>
      <c r="F545" s="149">
        <v>2379</v>
      </c>
      <c r="G545" s="345">
        <v>33551</v>
      </c>
      <c r="H545" s="353">
        <v>70.900000000000006</v>
      </c>
    </row>
    <row r="546" spans="1:8">
      <c r="A546" s="52" t="s">
        <v>1930</v>
      </c>
      <c r="B546" s="52" t="s">
        <v>1931</v>
      </c>
      <c r="C546" s="149">
        <v>782</v>
      </c>
      <c r="D546" s="149">
        <v>400</v>
      </c>
      <c r="E546" s="149">
        <v>1345</v>
      </c>
      <c r="F546" s="149">
        <v>2527</v>
      </c>
      <c r="G546" s="345">
        <v>35039</v>
      </c>
      <c r="H546" s="353">
        <v>72.099999999999994</v>
      </c>
    </row>
    <row r="547" spans="1:8">
      <c r="A547" s="52" t="s">
        <v>1932</v>
      </c>
      <c r="B547" s="52" t="s">
        <v>1933</v>
      </c>
      <c r="C547" s="149">
        <v>577</v>
      </c>
      <c r="D547" s="149">
        <v>475</v>
      </c>
      <c r="E547" s="149">
        <v>2165</v>
      </c>
      <c r="F547" s="149">
        <v>3217</v>
      </c>
      <c r="G547" s="345">
        <v>34907</v>
      </c>
      <c r="H547" s="353">
        <v>92.2</v>
      </c>
    </row>
    <row r="548" spans="1:8">
      <c r="A548" s="52" t="s">
        <v>1934</v>
      </c>
      <c r="B548" s="52" t="s">
        <v>1935</v>
      </c>
      <c r="C548" s="149">
        <v>868</v>
      </c>
      <c r="D548" s="149">
        <v>874</v>
      </c>
      <c r="E548" s="149">
        <v>2211</v>
      </c>
      <c r="F548" s="149">
        <v>3953</v>
      </c>
      <c r="G548" s="345">
        <v>28569</v>
      </c>
      <c r="H548" s="353">
        <v>138.4</v>
      </c>
    </row>
    <row r="549" spans="1:8">
      <c r="A549" s="52" t="s">
        <v>1936</v>
      </c>
      <c r="B549" s="52" t="s">
        <v>1937</v>
      </c>
      <c r="C549" s="149">
        <v>1124</v>
      </c>
      <c r="D549" s="149">
        <v>337</v>
      </c>
      <c r="E549" s="149">
        <v>1193</v>
      </c>
      <c r="F549" s="149">
        <v>2654</v>
      </c>
      <c r="G549" s="345">
        <v>33469</v>
      </c>
      <c r="H549" s="353">
        <v>79.3</v>
      </c>
    </row>
    <row r="550" spans="1:8">
      <c r="A550" s="52" t="s">
        <v>1938</v>
      </c>
      <c r="B550" s="52" t="s">
        <v>1939</v>
      </c>
      <c r="C550" s="149">
        <v>1895</v>
      </c>
      <c r="D550" s="149">
        <v>209</v>
      </c>
      <c r="E550" s="149">
        <v>1054</v>
      </c>
      <c r="F550" s="149">
        <v>3158</v>
      </c>
      <c r="G550" s="345">
        <v>35865</v>
      </c>
      <c r="H550" s="353">
        <v>88.1</v>
      </c>
    </row>
    <row r="551" spans="1:8">
      <c r="A551" s="52" t="s">
        <v>1940</v>
      </c>
      <c r="B551" s="52" t="s">
        <v>1941</v>
      </c>
      <c r="C551" s="149">
        <v>359</v>
      </c>
      <c r="D551" s="149">
        <v>602</v>
      </c>
      <c r="E551" s="149">
        <v>3521</v>
      </c>
      <c r="F551" s="149">
        <v>4482</v>
      </c>
      <c r="G551" s="345">
        <v>30417</v>
      </c>
      <c r="H551" s="353">
        <v>147.4</v>
      </c>
    </row>
    <row r="552" spans="1:8">
      <c r="A552" s="52" t="s">
        <v>1942</v>
      </c>
      <c r="B552" s="52" t="s">
        <v>1943</v>
      </c>
      <c r="C552" s="149">
        <v>1131</v>
      </c>
      <c r="D552" s="149">
        <v>289</v>
      </c>
      <c r="E552" s="149">
        <v>1472</v>
      </c>
      <c r="F552" s="149">
        <v>2892</v>
      </c>
      <c r="G552" s="345">
        <v>34065</v>
      </c>
      <c r="H552" s="353">
        <v>84.9</v>
      </c>
    </row>
    <row r="553" spans="1:8">
      <c r="A553" s="52" t="s">
        <v>1944</v>
      </c>
      <c r="B553" s="52" t="s">
        <v>1945</v>
      </c>
      <c r="C553" s="149">
        <v>1648</v>
      </c>
      <c r="D553" s="149">
        <v>28</v>
      </c>
      <c r="E553" s="149">
        <v>929</v>
      </c>
      <c r="F553" s="149">
        <v>2605</v>
      </c>
      <c r="G553" s="345">
        <v>35606</v>
      </c>
      <c r="H553" s="353">
        <v>73.2</v>
      </c>
    </row>
    <row r="554" spans="1:8">
      <c r="A554" s="52" t="s">
        <v>1946</v>
      </c>
      <c r="B554" s="52" t="s">
        <v>1947</v>
      </c>
      <c r="C554" s="149">
        <v>1213</v>
      </c>
      <c r="D554" s="149">
        <v>438</v>
      </c>
      <c r="E554" s="149">
        <v>1825</v>
      </c>
      <c r="F554" s="149">
        <v>3476</v>
      </c>
      <c r="G554" s="345">
        <v>31930</v>
      </c>
      <c r="H554" s="353">
        <v>108.9</v>
      </c>
    </row>
    <row r="555" spans="1:8">
      <c r="A555" s="52" t="s">
        <v>1948</v>
      </c>
      <c r="B555" s="52" t="s">
        <v>1949</v>
      </c>
      <c r="C555" s="149">
        <v>1756</v>
      </c>
      <c r="D555" s="149">
        <v>752</v>
      </c>
      <c r="E555" s="149">
        <v>1382</v>
      </c>
      <c r="F555" s="149">
        <v>3890</v>
      </c>
      <c r="G555" s="345">
        <v>36328</v>
      </c>
      <c r="H555" s="353">
        <v>107.1</v>
      </c>
    </row>
    <row r="556" spans="1:8">
      <c r="A556" s="52" t="s">
        <v>1950</v>
      </c>
      <c r="B556" s="52" t="s">
        <v>1951</v>
      </c>
      <c r="C556" s="149">
        <v>601</v>
      </c>
      <c r="D556" s="149">
        <v>350</v>
      </c>
      <c r="E556" s="149">
        <v>969</v>
      </c>
      <c r="F556" s="149">
        <v>1920</v>
      </c>
      <c r="G556" s="345">
        <v>24204</v>
      </c>
      <c r="H556" s="353">
        <v>79.3</v>
      </c>
    </row>
    <row r="557" spans="1:8">
      <c r="A557" s="52" t="s">
        <v>1952</v>
      </c>
      <c r="B557" s="52" t="s">
        <v>1953</v>
      </c>
      <c r="C557" s="149">
        <v>945</v>
      </c>
      <c r="D557" s="149">
        <v>87</v>
      </c>
      <c r="E557" s="149">
        <v>1598</v>
      </c>
      <c r="F557" s="149">
        <v>2630</v>
      </c>
      <c r="G557" s="345">
        <v>25328</v>
      </c>
      <c r="H557" s="353">
        <v>103.8</v>
      </c>
    </row>
    <row r="558" spans="1:8">
      <c r="A558" s="52" t="s">
        <v>1954</v>
      </c>
      <c r="B558" s="52" t="s">
        <v>1955</v>
      </c>
      <c r="C558" s="149">
        <v>1201</v>
      </c>
      <c r="D558" s="149">
        <v>347</v>
      </c>
      <c r="E558" s="149">
        <v>3588</v>
      </c>
      <c r="F558" s="149">
        <v>5136</v>
      </c>
      <c r="G558" s="345">
        <v>32212</v>
      </c>
      <c r="H558" s="353">
        <v>159.4</v>
      </c>
    </row>
    <row r="559" spans="1:8">
      <c r="A559" s="52" t="s">
        <v>1956</v>
      </c>
      <c r="B559" s="52" t="s">
        <v>1957</v>
      </c>
      <c r="C559" s="149">
        <v>2079</v>
      </c>
      <c r="D559" s="149">
        <v>714</v>
      </c>
      <c r="E559" s="149">
        <v>5975</v>
      </c>
      <c r="F559" s="149">
        <v>8768</v>
      </c>
      <c r="G559" s="345">
        <v>30825</v>
      </c>
      <c r="H559" s="353">
        <v>284.39999999999998</v>
      </c>
    </row>
    <row r="560" spans="1:8">
      <c r="A560" s="52" t="s">
        <v>1958</v>
      </c>
      <c r="B560" s="52" t="s">
        <v>1959</v>
      </c>
      <c r="C560" s="149">
        <v>576</v>
      </c>
      <c r="D560" s="149">
        <v>41</v>
      </c>
      <c r="E560" s="149">
        <v>1654</v>
      </c>
      <c r="F560" s="149">
        <v>2271</v>
      </c>
      <c r="G560" s="345">
        <v>28269</v>
      </c>
      <c r="H560" s="353">
        <v>80.3</v>
      </c>
    </row>
    <row r="561" spans="1:8">
      <c r="A561" s="52" t="s">
        <v>1960</v>
      </c>
      <c r="B561" s="52" t="s">
        <v>1961</v>
      </c>
      <c r="C561" s="149">
        <v>1254</v>
      </c>
      <c r="D561" s="149">
        <v>187</v>
      </c>
      <c r="E561" s="149">
        <v>1343</v>
      </c>
      <c r="F561" s="149">
        <v>2784</v>
      </c>
      <c r="G561" s="345">
        <v>30514</v>
      </c>
      <c r="H561" s="353">
        <v>91.2</v>
      </c>
    </row>
    <row r="562" spans="1:8">
      <c r="A562" s="52" t="s">
        <v>1962</v>
      </c>
      <c r="B562" s="52" t="s">
        <v>1963</v>
      </c>
      <c r="C562" s="149">
        <v>1366</v>
      </c>
      <c r="D562" s="149">
        <v>117</v>
      </c>
      <c r="E562" s="149">
        <v>2697</v>
      </c>
      <c r="F562" s="149">
        <v>4180</v>
      </c>
      <c r="G562" s="345">
        <v>27557</v>
      </c>
      <c r="H562" s="353">
        <v>151.69999999999999</v>
      </c>
    </row>
    <row r="563" spans="1:8">
      <c r="A563" s="52" t="s">
        <v>1964</v>
      </c>
      <c r="B563" s="52" t="s">
        <v>1965</v>
      </c>
      <c r="C563" s="149">
        <v>1367</v>
      </c>
      <c r="D563" s="149">
        <v>133</v>
      </c>
      <c r="E563" s="149">
        <v>5166</v>
      </c>
      <c r="F563" s="149">
        <v>6666</v>
      </c>
      <c r="G563" s="345">
        <v>31562</v>
      </c>
      <c r="H563" s="353">
        <v>211.2</v>
      </c>
    </row>
    <row r="564" spans="1:8">
      <c r="A564" s="52" t="s">
        <v>1966</v>
      </c>
      <c r="B564" s="52" t="s">
        <v>1967</v>
      </c>
      <c r="C564" s="149">
        <v>828</v>
      </c>
      <c r="D564" s="149">
        <v>194</v>
      </c>
      <c r="E564" s="149">
        <v>2785</v>
      </c>
      <c r="F564" s="149">
        <v>3807</v>
      </c>
      <c r="G564" s="345">
        <v>32927</v>
      </c>
      <c r="H564" s="353">
        <v>115.6</v>
      </c>
    </row>
    <row r="565" spans="1:8">
      <c r="A565" s="52" t="s">
        <v>1968</v>
      </c>
      <c r="B565" s="52" t="s">
        <v>1969</v>
      </c>
      <c r="C565" s="149">
        <v>986</v>
      </c>
      <c r="D565" s="149">
        <v>252</v>
      </c>
      <c r="E565" s="149">
        <v>2716</v>
      </c>
      <c r="F565" s="149">
        <v>3954</v>
      </c>
      <c r="G565" s="345">
        <v>33549</v>
      </c>
      <c r="H565" s="353">
        <v>117.9</v>
      </c>
    </row>
    <row r="566" spans="1:8">
      <c r="A566" s="52" t="s">
        <v>1970</v>
      </c>
      <c r="B566" s="52" t="s">
        <v>1971</v>
      </c>
      <c r="C566" s="149">
        <v>893</v>
      </c>
      <c r="D566" s="149">
        <v>302</v>
      </c>
      <c r="E566" s="149">
        <v>2992</v>
      </c>
      <c r="F566" s="149">
        <v>4187</v>
      </c>
      <c r="G566" s="345">
        <v>30514</v>
      </c>
      <c r="H566" s="353">
        <v>137.19999999999999</v>
      </c>
    </row>
    <row r="567" spans="1:8">
      <c r="A567" s="52" t="s">
        <v>1972</v>
      </c>
      <c r="B567" s="52" t="s">
        <v>1973</v>
      </c>
      <c r="C567" s="149">
        <v>833</v>
      </c>
      <c r="D567" s="149">
        <v>45</v>
      </c>
      <c r="E567" s="149">
        <v>2844</v>
      </c>
      <c r="F567" s="149">
        <v>3722</v>
      </c>
      <c r="G567" s="345">
        <v>32309</v>
      </c>
      <c r="H567" s="353">
        <v>115.2</v>
      </c>
    </row>
    <row r="568" spans="1:8">
      <c r="A568" s="52" t="s">
        <v>1974</v>
      </c>
      <c r="B568" s="52" t="s">
        <v>1975</v>
      </c>
      <c r="C568" s="149">
        <v>955</v>
      </c>
      <c r="D568" s="149">
        <v>549</v>
      </c>
      <c r="E568" s="149">
        <v>2276</v>
      </c>
      <c r="F568" s="149">
        <v>3780</v>
      </c>
      <c r="G568" s="345">
        <v>31824</v>
      </c>
      <c r="H568" s="353">
        <v>118.8</v>
      </c>
    </row>
    <row r="569" spans="1:8">
      <c r="A569" s="52" t="s">
        <v>1976</v>
      </c>
      <c r="B569" s="52" t="s">
        <v>1977</v>
      </c>
      <c r="C569" s="149">
        <v>773</v>
      </c>
      <c r="D569" s="149">
        <v>456</v>
      </c>
      <c r="E569" s="149">
        <v>2556</v>
      </c>
      <c r="F569" s="149">
        <v>3785</v>
      </c>
      <c r="G569" s="345">
        <v>29663</v>
      </c>
      <c r="H569" s="353">
        <v>127.6</v>
      </c>
    </row>
    <row r="570" spans="1:8">
      <c r="A570" s="52" t="s">
        <v>1978</v>
      </c>
      <c r="B570" s="52" t="s">
        <v>1979</v>
      </c>
      <c r="C570" s="149">
        <v>1049</v>
      </c>
      <c r="D570" s="149">
        <v>848</v>
      </c>
      <c r="E570" s="149">
        <v>2202</v>
      </c>
      <c r="F570" s="149">
        <v>4099</v>
      </c>
      <c r="G570" s="345">
        <v>29751</v>
      </c>
      <c r="H570" s="353">
        <v>137.80000000000001</v>
      </c>
    </row>
    <row r="571" spans="1:8">
      <c r="A571" s="52" t="s">
        <v>1980</v>
      </c>
      <c r="B571" s="52" t="s">
        <v>1981</v>
      </c>
      <c r="C571" s="149">
        <v>570</v>
      </c>
      <c r="D571" s="149">
        <v>395</v>
      </c>
      <c r="E571" s="149">
        <v>2345</v>
      </c>
      <c r="F571" s="149">
        <v>3310</v>
      </c>
      <c r="G571" s="345">
        <v>30416</v>
      </c>
      <c r="H571" s="353">
        <v>108.8</v>
      </c>
    </row>
    <row r="572" spans="1:8">
      <c r="A572" s="52" t="s">
        <v>1982</v>
      </c>
      <c r="B572" s="52" t="s">
        <v>1983</v>
      </c>
      <c r="C572" s="149">
        <v>857</v>
      </c>
      <c r="D572" s="149">
        <v>265</v>
      </c>
      <c r="E572" s="149">
        <v>1739</v>
      </c>
      <c r="F572" s="149">
        <v>2861</v>
      </c>
      <c r="G572" s="345">
        <v>33368</v>
      </c>
      <c r="H572" s="353">
        <v>85.7</v>
      </c>
    </row>
    <row r="573" spans="1:8">
      <c r="A573" s="52" t="s">
        <v>1984</v>
      </c>
      <c r="B573" s="52" t="s">
        <v>1985</v>
      </c>
      <c r="C573" s="149">
        <v>584</v>
      </c>
      <c r="D573" s="149">
        <v>1106</v>
      </c>
      <c r="E573" s="149">
        <v>2686</v>
      </c>
      <c r="F573" s="149">
        <v>4376</v>
      </c>
      <c r="G573" s="345">
        <v>35598</v>
      </c>
      <c r="H573" s="353">
        <v>122.9</v>
      </c>
    </row>
    <row r="574" spans="1:8">
      <c r="A574" s="52" t="s">
        <v>1986</v>
      </c>
      <c r="B574" s="52" t="s">
        <v>1987</v>
      </c>
      <c r="C574" s="149">
        <v>801</v>
      </c>
      <c r="D574" s="149">
        <v>375</v>
      </c>
      <c r="E574" s="149">
        <v>2307</v>
      </c>
      <c r="F574" s="149">
        <v>3483</v>
      </c>
      <c r="G574" s="345">
        <v>29132</v>
      </c>
      <c r="H574" s="353">
        <v>119.6</v>
      </c>
    </row>
    <row r="575" spans="1:8">
      <c r="A575" s="52" t="s">
        <v>1988</v>
      </c>
      <c r="B575" s="52" t="s">
        <v>1989</v>
      </c>
      <c r="C575" s="149">
        <v>1970</v>
      </c>
      <c r="D575" s="149">
        <v>643</v>
      </c>
      <c r="E575" s="149">
        <v>2255</v>
      </c>
      <c r="F575" s="149">
        <v>4868</v>
      </c>
      <c r="G575" s="345">
        <v>35941</v>
      </c>
      <c r="H575" s="353">
        <v>135.4</v>
      </c>
    </row>
    <row r="576" spans="1:8">
      <c r="A576" s="52" t="s">
        <v>1990</v>
      </c>
      <c r="B576" s="52" t="s">
        <v>1991</v>
      </c>
      <c r="C576" s="149">
        <v>764</v>
      </c>
      <c r="D576" s="149">
        <v>328</v>
      </c>
      <c r="E576" s="149">
        <v>1800</v>
      </c>
      <c r="F576" s="149">
        <v>2892</v>
      </c>
      <c r="G576" s="345">
        <v>31530</v>
      </c>
      <c r="H576" s="353">
        <v>91.7</v>
      </c>
    </row>
    <row r="577" spans="1:8">
      <c r="A577" s="52" t="s">
        <v>1992</v>
      </c>
      <c r="B577" s="52" t="s">
        <v>1993</v>
      </c>
      <c r="C577" s="149">
        <v>1839</v>
      </c>
      <c r="D577" s="149">
        <v>427</v>
      </c>
      <c r="E577" s="149">
        <v>1878</v>
      </c>
      <c r="F577" s="149">
        <v>4144</v>
      </c>
      <c r="G577" s="345">
        <v>37672</v>
      </c>
      <c r="H577" s="353">
        <v>110</v>
      </c>
    </row>
    <row r="578" spans="1:8">
      <c r="A578" s="52" t="s">
        <v>1994</v>
      </c>
      <c r="B578" s="52" t="s">
        <v>1995</v>
      </c>
      <c r="C578" s="149">
        <v>1562</v>
      </c>
      <c r="D578" s="149">
        <v>1194</v>
      </c>
      <c r="E578" s="149">
        <v>1974</v>
      </c>
      <c r="F578" s="149">
        <v>4730</v>
      </c>
      <c r="G578" s="345">
        <v>38855</v>
      </c>
      <c r="H578" s="353">
        <v>121.7</v>
      </c>
    </row>
    <row r="579" spans="1:8">
      <c r="A579" s="52" t="s">
        <v>1996</v>
      </c>
      <c r="B579" s="52" t="s">
        <v>1997</v>
      </c>
      <c r="C579" s="149">
        <v>1723</v>
      </c>
      <c r="D579" s="149">
        <v>1232</v>
      </c>
      <c r="E579" s="149">
        <v>2357</v>
      </c>
      <c r="F579" s="149">
        <v>5312</v>
      </c>
      <c r="G579" s="345">
        <v>50201</v>
      </c>
      <c r="H579" s="353">
        <v>105.8</v>
      </c>
    </row>
    <row r="580" spans="1:8" ht="25.15" customHeight="1">
      <c r="A580" s="51" t="s">
        <v>2995</v>
      </c>
      <c r="B580" s="17" t="s">
        <v>58</v>
      </c>
      <c r="C580" s="150">
        <v>165722</v>
      </c>
      <c r="D580" s="150">
        <v>64027</v>
      </c>
      <c r="E580" s="150">
        <v>118784</v>
      </c>
      <c r="F580" s="150">
        <v>348533</v>
      </c>
      <c r="G580" s="351">
        <v>2372780</v>
      </c>
      <c r="H580" s="352">
        <v>146.9</v>
      </c>
    </row>
    <row r="581" spans="1:8" ht="25.15" customHeight="1">
      <c r="A581" s="354" t="s">
        <v>1998</v>
      </c>
      <c r="B581" s="343" t="s">
        <v>1999</v>
      </c>
      <c r="C581" s="149">
        <v>3524</v>
      </c>
      <c r="D581" s="149">
        <v>910</v>
      </c>
      <c r="E581" s="149">
        <v>607</v>
      </c>
      <c r="F581" s="149">
        <v>5041</v>
      </c>
      <c r="G581" s="345">
        <v>46171</v>
      </c>
      <c r="H581" s="353">
        <v>109.2</v>
      </c>
    </row>
    <row r="582" spans="1:8">
      <c r="A582" s="343" t="s">
        <v>2000</v>
      </c>
      <c r="B582" s="343" t="s">
        <v>2001</v>
      </c>
      <c r="C582" s="149">
        <v>2019</v>
      </c>
      <c r="D582" s="149">
        <v>247</v>
      </c>
      <c r="E582" s="149">
        <v>332</v>
      </c>
      <c r="F582" s="149">
        <v>2598</v>
      </c>
      <c r="G582" s="345">
        <v>44238</v>
      </c>
      <c r="H582" s="353">
        <v>58.7</v>
      </c>
    </row>
    <row r="583" spans="1:8">
      <c r="A583" s="343" t="s">
        <v>2002</v>
      </c>
      <c r="B583" s="343" t="s">
        <v>2003</v>
      </c>
      <c r="C583" s="149">
        <v>2417</v>
      </c>
      <c r="D583" s="149">
        <v>1881</v>
      </c>
      <c r="E583" s="149">
        <v>3973</v>
      </c>
      <c r="F583" s="149">
        <v>8271</v>
      </c>
      <c r="G583" s="345">
        <v>36488</v>
      </c>
      <c r="H583" s="353">
        <v>226.7</v>
      </c>
    </row>
    <row r="584" spans="1:8">
      <c r="A584" s="343" t="s">
        <v>2004</v>
      </c>
      <c r="B584" s="343" t="s">
        <v>959</v>
      </c>
      <c r="C584" s="149">
        <v>2371</v>
      </c>
      <c r="D584" s="149">
        <v>468</v>
      </c>
      <c r="E584" s="149">
        <v>1144</v>
      </c>
      <c r="F584" s="149">
        <v>3983</v>
      </c>
      <c r="G584" s="345">
        <v>39045</v>
      </c>
      <c r="H584" s="353">
        <v>102</v>
      </c>
    </row>
    <row r="585" spans="1:8">
      <c r="A585" s="343" t="s">
        <v>2005</v>
      </c>
      <c r="B585" s="343" t="s">
        <v>2006</v>
      </c>
      <c r="C585" s="149">
        <v>2795</v>
      </c>
      <c r="D585" s="149">
        <v>621</v>
      </c>
      <c r="E585" s="149">
        <v>1497</v>
      </c>
      <c r="F585" s="149">
        <v>4913</v>
      </c>
      <c r="G585" s="345">
        <v>40125</v>
      </c>
      <c r="H585" s="353">
        <v>122.4</v>
      </c>
    </row>
    <row r="586" spans="1:8">
      <c r="A586" s="343" t="s">
        <v>2007</v>
      </c>
      <c r="B586" s="343" t="s">
        <v>2008</v>
      </c>
      <c r="C586" s="149">
        <v>1959</v>
      </c>
      <c r="D586" s="149">
        <v>2051</v>
      </c>
      <c r="E586" s="149">
        <v>2693</v>
      </c>
      <c r="F586" s="149">
        <v>6703</v>
      </c>
      <c r="G586" s="345">
        <v>42026</v>
      </c>
      <c r="H586" s="353">
        <v>159.5</v>
      </c>
    </row>
    <row r="587" spans="1:8">
      <c r="A587" s="343" t="s">
        <v>2009</v>
      </c>
      <c r="B587" s="343" t="s">
        <v>2010</v>
      </c>
      <c r="C587" s="149">
        <v>4813</v>
      </c>
      <c r="D587" s="149">
        <v>849</v>
      </c>
      <c r="E587" s="149">
        <v>1139</v>
      </c>
      <c r="F587" s="149">
        <v>6801</v>
      </c>
      <c r="G587" s="345">
        <v>38853</v>
      </c>
      <c r="H587" s="353">
        <v>175</v>
      </c>
    </row>
    <row r="588" spans="1:8">
      <c r="A588" s="343" t="s">
        <v>2011</v>
      </c>
      <c r="B588" s="343" t="s">
        <v>2012</v>
      </c>
      <c r="C588" s="149">
        <v>4127</v>
      </c>
      <c r="D588" s="149">
        <v>555</v>
      </c>
      <c r="E588" s="149">
        <v>2727</v>
      </c>
      <c r="F588" s="149">
        <v>7409</v>
      </c>
      <c r="G588" s="345">
        <v>44015</v>
      </c>
      <c r="H588" s="353">
        <v>168.3</v>
      </c>
    </row>
    <row r="589" spans="1:8">
      <c r="A589" s="343" t="s">
        <v>2013</v>
      </c>
      <c r="B589" s="343" t="s">
        <v>2014</v>
      </c>
      <c r="C589" s="149">
        <v>1880</v>
      </c>
      <c r="D589" s="149">
        <v>323</v>
      </c>
      <c r="E589" s="149">
        <v>1384</v>
      </c>
      <c r="F589" s="149">
        <v>3587</v>
      </c>
      <c r="G589" s="345">
        <v>27999</v>
      </c>
      <c r="H589" s="353">
        <v>128.1</v>
      </c>
    </row>
    <row r="590" spans="1:8">
      <c r="A590" s="343" t="s">
        <v>2015</v>
      </c>
      <c r="B590" s="343" t="s">
        <v>2016</v>
      </c>
      <c r="C590" s="149">
        <v>2836</v>
      </c>
      <c r="D590" s="149">
        <v>1566</v>
      </c>
      <c r="E590" s="149">
        <v>2962</v>
      </c>
      <c r="F590" s="149">
        <v>7364</v>
      </c>
      <c r="G590" s="345">
        <v>39521</v>
      </c>
      <c r="H590" s="353">
        <v>186.3</v>
      </c>
    </row>
    <row r="591" spans="1:8">
      <c r="A591" s="343" t="s">
        <v>2017</v>
      </c>
      <c r="B591" s="343" t="s">
        <v>2018</v>
      </c>
      <c r="C591" s="149">
        <v>2636</v>
      </c>
      <c r="D591" s="149">
        <v>1462</v>
      </c>
      <c r="E591" s="149">
        <v>3296</v>
      </c>
      <c r="F591" s="149">
        <v>7394</v>
      </c>
      <c r="G591" s="345">
        <v>40679</v>
      </c>
      <c r="H591" s="353">
        <v>181.8</v>
      </c>
    </row>
    <row r="592" spans="1:8">
      <c r="A592" s="343" t="s">
        <v>2019</v>
      </c>
      <c r="B592" s="343" t="s">
        <v>2020</v>
      </c>
      <c r="C592" s="149">
        <v>3785</v>
      </c>
      <c r="D592" s="149">
        <v>905</v>
      </c>
      <c r="E592" s="149">
        <v>3189</v>
      </c>
      <c r="F592" s="149">
        <v>7879</v>
      </c>
      <c r="G592" s="345">
        <v>37178</v>
      </c>
      <c r="H592" s="353">
        <v>211.9</v>
      </c>
    </row>
    <row r="593" spans="1:8">
      <c r="A593" s="343" t="s">
        <v>2021</v>
      </c>
      <c r="B593" s="343" t="s">
        <v>2022</v>
      </c>
      <c r="C593" s="149">
        <v>1714</v>
      </c>
      <c r="D593" s="149">
        <v>634</v>
      </c>
      <c r="E593" s="149">
        <v>2094</v>
      </c>
      <c r="F593" s="149">
        <v>4442</v>
      </c>
      <c r="G593" s="345">
        <v>44017</v>
      </c>
      <c r="H593" s="353">
        <v>100.9</v>
      </c>
    </row>
    <row r="594" spans="1:8">
      <c r="A594" s="343" t="s">
        <v>2023</v>
      </c>
      <c r="B594" s="343" t="s">
        <v>2024</v>
      </c>
      <c r="C594" s="149">
        <v>2491</v>
      </c>
      <c r="D594" s="149">
        <v>637</v>
      </c>
      <c r="E594" s="149">
        <v>2346</v>
      </c>
      <c r="F594" s="149">
        <v>5474</v>
      </c>
      <c r="G594" s="345">
        <v>38044</v>
      </c>
      <c r="H594" s="353">
        <v>143.9</v>
      </c>
    </row>
    <row r="595" spans="1:8">
      <c r="A595" s="343" t="s">
        <v>2025</v>
      </c>
      <c r="B595" s="343" t="s">
        <v>2026</v>
      </c>
      <c r="C595" s="149">
        <v>1856</v>
      </c>
      <c r="D595" s="149">
        <v>622</v>
      </c>
      <c r="E595" s="149">
        <v>1537</v>
      </c>
      <c r="F595" s="149">
        <v>4015</v>
      </c>
      <c r="G595" s="345">
        <v>39488</v>
      </c>
      <c r="H595" s="353">
        <v>101.7</v>
      </c>
    </row>
    <row r="596" spans="1:8">
      <c r="A596" s="343" t="s">
        <v>2027</v>
      </c>
      <c r="B596" s="343" t="s">
        <v>2028</v>
      </c>
      <c r="C596" s="149">
        <v>4834</v>
      </c>
      <c r="D596" s="149">
        <v>2535</v>
      </c>
      <c r="E596" s="149">
        <v>1749</v>
      </c>
      <c r="F596" s="149">
        <v>9118</v>
      </c>
      <c r="G596" s="345">
        <v>42276</v>
      </c>
      <c r="H596" s="353">
        <v>215.7</v>
      </c>
    </row>
    <row r="597" spans="1:8">
      <c r="A597" s="343" t="s">
        <v>2029</v>
      </c>
      <c r="B597" s="343" t="s">
        <v>2030</v>
      </c>
      <c r="C597" s="149">
        <v>3815</v>
      </c>
      <c r="D597" s="149">
        <v>1308</v>
      </c>
      <c r="E597" s="149">
        <v>1725</v>
      </c>
      <c r="F597" s="149">
        <v>6848</v>
      </c>
      <c r="G597" s="345">
        <v>42682</v>
      </c>
      <c r="H597" s="353">
        <v>160.4</v>
      </c>
    </row>
    <row r="598" spans="1:8">
      <c r="A598" s="343" t="s">
        <v>2031</v>
      </c>
      <c r="B598" s="343" t="s">
        <v>917</v>
      </c>
      <c r="C598" s="149">
        <v>2276</v>
      </c>
      <c r="D598" s="149">
        <v>50</v>
      </c>
      <c r="E598" s="149">
        <v>1368</v>
      </c>
      <c r="F598" s="149">
        <v>3694</v>
      </c>
      <c r="G598" s="345">
        <v>33733</v>
      </c>
      <c r="H598" s="353">
        <v>109.5</v>
      </c>
    </row>
    <row r="599" spans="1:8">
      <c r="A599" s="343" t="s">
        <v>2032</v>
      </c>
      <c r="B599" s="343" t="s">
        <v>2033</v>
      </c>
      <c r="C599" s="149">
        <v>4022</v>
      </c>
      <c r="D599" s="149">
        <v>394</v>
      </c>
      <c r="E599" s="149">
        <v>2188</v>
      </c>
      <c r="F599" s="149">
        <v>6604</v>
      </c>
      <c r="G599" s="345">
        <v>43422</v>
      </c>
      <c r="H599" s="353">
        <v>152.1</v>
      </c>
    </row>
    <row r="600" spans="1:8">
      <c r="A600" s="343" t="s">
        <v>2034</v>
      </c>
      <c r="B600" s="343" t="s">
        <v>919</v>
      </c>
      <c r="C600" s="149">
        <v>1548</v>
      </c>
      <c r="D600" s="149">
        <v>544</v>
      </c>
      <c r="E600" s="149">
        <v>949</v>
      </c>
      <c r="F600" s="149">
        <v>3041</v>
      </c>
      <c r="G600" s="345">
        <v>42905</v>
      </c>
      <c r="H600" s="353">
        <v>70.900000000000006</v>
      </c>
    </row>
    <row r="601" spans="1:8">
      <c r="A601" s="343" t="s">
        <v>2035</v>
      </c>
      <c r="B601" s="343" t="s">
        <v>921</v>
      </c>
      <c r="C601" s="149">
        <v>3822</v>
      </c>
      <c r="D601" s="149">
        <v>447</v>
      </c>
      <c r="E601" s="149">
        <v>7147</v>
      </c>
      <c r="F601" s="149">
        <v>11416</v>
      </c>
      <c r="G601" s="345">
        <v>37225</v>
      </c>
      <c r="H601" s="353">
        <v>306.7</v>
      </c>
    </row>
    <row r="602" spans="1:8">
      <c r="A602" s="343" t="s">
        <v>2036</v>
      </c>
      <c r="B602" s="343" t="s">
        <v>2037</v>
      </c>
      <c r="C602" s="149">
        <v>2134</v>
      </c>
      <c r="D602" s="149">
        <v>714</v>
      </c>
      <c r="E602" s="149">
        <v>981</v>
      </c>
      <c r="F602" s="149">
        <v>3829</v>
      </c>
      <c r="G602" s="345">
        <v>44971</v>
      </c>
      <c r="H602" s="353">
        <v>85.1</v>
      </c>
    </row>
    <row r="603" spans="1:8">
      <c r="A603" s="343" t="s">
        <v>2038</v>
      </c>
      <c r="B603" s="343" t="s">
        <v>2039</v>
      </c>
      <c r="C603" s="149">
        <v>2560</v>
      </c>
      <c r="D603" s="149">
        <v>1171</v>
      </c>
      <c r="E603" s="149">
        <v>712</v>
      </c>
      <c r="F603" s="149">
        <v>4443</v>
      </c>
      <c r="G603" s="345">
        <v>54548</v>
      </c>
      <c r="H603" s="353">
        <v>81.5</v>
      </c>
    </row>
    <row r="604" spans="1:8">
      <c r="A604" s="343" t="s">
        <v>2040</v>
      </c>
      <c r="B604" s="343" t="s">
        <v>2041</v>
      </c>
      <c r="C604" s="149">
        <v>2000</v>
      </c>
      <c r="D604" s="149">
        <v>687</v>
      </c>
      <c r="E604" s="149">
        <v>885</v>
      </c>
      <c r="F604" s="149">
        <v>3572</v>
      </c>
      <c r="G604" s="345">
        <v>37325</v>
      </c>
      <c r="H604" s="353">
        <v>95.7</v>
      </c>
    </row>
    <row r="605" spans="1:8">
      <c r="A605" s="343" t="s">
        <v>2042</v>
      </c>
      <c r="B605" s="343" t="s">
        <v>2043</v>
      </c>
      <c r="C605" s="149">
        <v>2753</v>
      </c>
      <c r="D605" s="149">
        <v>553</v>
      </c>
      <c r="E605" s="149">
        <v>879</v>
      </c>
      <c r="F605" s="149">
        <v>4185</v>
      </c>
      <c r="G605" s="345">
        <v>46300</v>
      </c>
      <c r="H605" s="353">
        <v>90.4</v>
      </c>
    </row>
    <row r="606" spans="1:8">
      <c r="A606" s="343" t="s">
        <v>2044</v>
      </c>
      <c r="B606" s="343" t="s">
        <v>2045</v>
      </c>
      <c r="C606" s="149">
        <v>3467</v>
      </c>
      <c r="D606" s="149">
        <v>456</v>
      </c>
      <c r="E606" s="149">
        <v>1229</v>
      </c>
      <c r="F606" s="149">
        <v>5152</v>
      </c>
      <c r="G606" s="345">
        <v>39907</v>
      </c>
      <c r="H606" s="353">
        <v>129.1</v>
      </c>
    </row>
    <row r="607" spans="1:8">
      <c r="A607" s="343" t="s">
        <v>2046</v>
      </c>
      <c r="B607" s="343" t="s">
        <v>2047</v>
      </c>
      <c r="C607" s="149">
        <v>1781</v>
      </c>
      <c r="D607" s="149">
        <v>437</v>
      </c>
      <c r="E607" s="149">
        <v>2618</v>
      </c>
      <c r="F607" s="149">
        <v>4836</v>
      </c>
      <c r="G607" s="345">
        <v>12576</v>
      </c>
      <c r="H607" s="353">
        <v>384.5</v>
      </c>
    </row>
    <row r="608" spans="1:8">
      <c r="A608" s="343" t="s">
        <v>2048</v>
      </c>
      <c r="B608" s="343" t="s">
        <v>924</v>
      </c>
      <c r="C608" s="149">
        <v>2795</v>
      </c>
      <c r="D608" s="149">
        <v>636</v>
      </c>
      <c r="E608" s="149">
        <v>1956</v>
      </c>
      <c r="F608" s="149">
        <v>5387</v>
      </c>
      <c r="G608" s="345">
        <v>47817</v>
      </c>
      <c r="H608" s="353">
        <v>112.7</v>
      </c>
    </row>
    <row r="609" spans="1:8">
      <c r="A609" s="343" t="s">
        <v>2049</v>
      </c>
      <c r="B609" s="343" t="s">
        <v>2050</v>
      </c>
      <c r="C609" s="149">
        <v>2709</v>
      </c>
      <c r="D609" s="149">
        <v>976</v>
      </c>
      <c r="E609" s="149">
        <v>1485</v>
      </c>
      <c r="F609" s="149">
        <v>5170</v>
      </c>
      <c r="G609" s="345">
        <v>45364</v>
      </c>
      <c r="H609" s="353">
        <v>114</v>
      </c>
    </row>
    <row r="610" spans="1:8">
      <c r="A610" s="343" t="s">
        <v>2051</v>
      </c>
      <c r="B610" s="343" t="s">
        <v>2052</v>
      </c>
      <c r="C610" s="149">
        <v>2984</v>
      </c>
      <c r="D610" s="149">
        <v>2106</v>
      </c>
      <c r="E610" s="149">
        <v>3471</v>
      </c>
      <c r="F610" s="149">
        <v>8561</v>
      </c>
      <c r="G610" s="345">
        <v>40500</v>
      </c>
      <c r="H610" s="353">
        <v>211.4</v>
      </c>
    </row>
    <row r="611" spans="1:8">
      <c r="A611" s="343" t="s">
        <v>2053</v>
      </c>
      <c r="B611" s="343" t="s">
        <v>2054</v>
      </c>
      <c r="C611" s="149">
        <v>2764</v>
      </c>
      <c r="D611" s="149">
        <v>2429</v>
      </c>
      <c r="E611" s="149">
        <v>989</v>
      </c>
      <c r="F611" s="149">
        <v>6182</v>
      </c>
      <c r="G611" s="345">
        <v>35441</v>
      </c>
      <c r="H611" s="353">
        <v>174.4</v>
      </c>
    </row>
    <row r="612" spans="1:8">
      <c r="A612" s="343" t="s">
        <v>2055</v>
      </c>
      <c r="B612" s="343" t="s">
        <v>2056</v>
      </c>
      <c r="C612" s="149">
        <v>1972</v>
      </c>
      <c r="D612" s="149">
        <v>3129</v>
      </c>
      <c r="E612" s="149">
        <v>2235</v>
      </c>
      <c r="F612" s="149">
        <v>7336</v>
      </c>
      <c r="G612" s="345">
        <v>41955</v>
      </c>
      <c r="H612" s="353">
        <v>174.9</v>
      </c>
    </row>
    <row r="613" spans="1:8">
      <c r="A613" s="343" t="s">
        <v>2057</v>
      </c>
      <c r="B613" s="343" t="s">
        <v>2058</v>
      </c>
      <c r="C613" s="149">
        <v>3370</v>
      </c>
      <c r="D613" s="149">
        <v>1395</v>
      </c>
      <c r="E613" s="149">
        <v>2027</v>
      </c>
      <c r="F613" s="149">
        <v>6792</v>
      </c>
      <c r="G613" s="345">
        <v>42358</v>
      </c>
      <c r="H613" s="353">
        <v>160.30000000000001</v>
      </c>
    </row>
    <row r="614" spans="1:8">
      <c r="A614" s="343" t="s">
        <v>2059</v>
      </c>
      <c r="B614" s="343" t="s">
        <v>2060</v>
      </c>
      <c r="C614" s="149">
        <v>2963</v>
      </c>
      <c r="D614" s="149">
        <v>841</v>
      </c>
      <c r="E614" s="149">
        <v>2660</v>
      </c>
      <c r="F614" s="149">
        <v>6464</v>
      </c>
      <c r="G614" s="345">
        <v>42087</v>
      </c>
      <c r="H614" s="353">
        <v>153.6</v>
      </c>
    </row>
    <row r="615" spans="1:8">
      <c r="A615" s="343" t="s">
        <v>2061</v>
      </c>
      <c r="B615" s="343" t="s">
        <v>2062</v>
      </c>
      <c r="C615" s="149">
        <v>2087</v>
      </c>
      <c r="D615" s="149">
        <v>1848</v>
      </c>
      <c r="E615" s="149">
        <v>3235</v>
      </c>
      <c r="F615" s="149">
        <v>7170</v>
      </c>
      <c r="G615" s="345">
        <v>38194</v>
      </c>
      <c r="H615" s="353">
        <v>187.7</v>
      </c>
    </row>
    <row r="616" spans="1:8">
      <c r="A616" s="343" t="s">
        <v>2063</v>
      </c>
      <c r="B616" s="343" t="s">
        <v>2064</v>
      </c>
      <c r="C616" s="149">
        <v>3199</v>
      </c>
      <c r="D616" s="149">
        <v>1758</v>
      </c>
      <c r="E616" s="149">
        <v>1875</v>
      </c>
      <c r="F616" s="149">
        <v>6832</v>
      </c>
      <c r="G616" s="345">
        <v>39582</v>
      </c>
      <c r="H616" s="353">
        <v>172.6</v>
      </c>
    </row>
    <row r="617" spans="1:8">
      <c r="A617" s="343" t="s">
        <v>2065</v>
      </c>
      <c r="B617" s="343" t="s">
        <v>2066</v>
      </c>
      <c r="C617" s="149">
        <v>1850</v>
      </c>
      <c r="D617" s="149">
        <v>117</v>
      </c>
      <c r="E617" s="149">
        <v>859</v>
      </c>
      <c r="F617" s="149">
        <v>2826</v>
      </c>
      <c r="G617" s="345">
        <v>41681</v>
      </c>
      <c r="H617" s="353">
        <v>67.8</v>
      </c>
    </row>
    <row r="618" spans="1:8">
      <c r="A618" s="354" t="s">
        <v>2067</v>
      </c>
      <c r="B618" s="343" t="s">
        <v>928</v>
      </c>
      <c r="C618" s="149">
        <v>2745</v>
      </c>
      <c r="D618" s="149">
        <v>2808</v>
      </c>
      <c r="E618" s="149">
        <v>3746</v>
      </c>
      <c r="F618" s="149">
        <v>9299</v>
      </c>
      <c r="G618" s="345">
        <v>37434</v>
      </c>
      <c r="H618" s="353">
        <v>248.4</v>
      </c>
    </row>
    <row r="619" spans="1:8">
      <c r="A619" s="343" t="s">
        <v>2068</v>
      </c>
      <c r="B619" s="343" t="s">
        <v>2069</v>
      </c>
      <c r="C619" s="149">
        <v>1328</v>
      </c>
      <c r="D619" s="149">
        <v>188</v>
      </c>
      <c r="E619" s="149">
        <v>1123</v>
      </c>
      <c r="F619" s="149">
        <v>2639</v>
      </c>
      <c r="G619" s="345">
        <v>44638</v>
      </c>
      <c r="H619" s="353">
        <v>59.1</v>
      </c>
    </row>
    <row r="620" spans="1:8">
      <c r="A620" s="343" t="s">
        <v>2070</v>
      </c>
      <c r="B620" s="343" t="s">
        <v>2071</v>
      </c>
      <c r="C620" s="149">
        <v>2462</v>
      </c>
      <c r="D620" s="149">
        <v>2395</v>
      </c>
      <c r="E620" s="149">
        <v>2908</v>
      </c>
      <c r="F620" s="149">
        <v>7765</v>
      </c>
      <c r="G620" s="345">
        <v>42588</v>
      </c>
      <c r="H620" s="353">
        <v>182.3</v>
      </c>
    </row>
    <row r="621" spans="1:8">
      <c r="A621" s="343" t="s">
        <v>2072</v>
      </c>
      <c r="B621" s="343" t="s">
        <v>2073</v>
      </c>
      <c r="C621" s="149">
        <v>3530</v>
      </c>
      <c r="D621" s="149">
        <v>2159</v>
      </c>
      <c r="E621" s="149">
        <v>2040</v>
      </c>
      <c r="F621" s="149">
        <v>7729</v>
      </c>
      <c r="G621" s="345">
        <v>44263</v>
      </c>
      <c r="H621" s="353">
        <v>174.6</v>
      </c>
    </row>
    <row r="622" spans="1:8">
      <c r="A622" s="343" t="s">
        <v>2074</v>
      </c>
      <c r="B622" s="343" t="s">
        <v>2075</v>
      </c>
      <c r="C622" s="149">
        <v>3259</v>
      </c>
      <c r="D622" s="149">
        <v>1495</v>
      </c>
      <c r="E622" s="149">
        <v>2586</v>
      </c>
      <c r="F622" s="149">
        <v>7340</v>
      </c>
      <c r="G622" s="345">
        <v>43842</v>
      </c>
      <c r="H622" s="353">
        <v>167.4</v>
      </c>
    </row>
    <row r="623" spans="1:8">
      <c r="A623" s="343" t="s">
        <v>2076</v>
      </c>
      <c r="B623" s="343" t="s">
        <v>2077</v>
      </c>
      <c r="C623" s="149">
        <v>4427</v>
      </c>
      <c r="D623" s="149">
        <v>1374</v>
      </c>
      <c r="E623" s="149">
        <v>1989</v>
      </c>
      <c r="F623" s="149">
        <v>7790</v>
      </c>
      <c r="G623" s="345">
        <v>49000</v>
      </c>
      <c r="H623" s="353">
        <v>159</v>
      </c>
    </row>
    <row r="624" spans="1:8">
      <c r="A624" s="343" t="s">
        <v>2078</v>
      </c>
      <c r="B624" s="343" t="s">
        <v>2079</v>
      </c>
      <c r="C624" s="149">
        <v>4285</v>
      </c>
      <c r="D624" s="149">
        <v>1103</v>
      </c>
      <c r="E624" s="149">
        <v>2730</v>
      </c>
      <c r="F624" s="149">
        <v>8118</v>
      </c>
      <c r="G624" s="345">
        <v>45316</v>
      </c>
      <c r="H624" s="353">
        <v>179.1</v>
      </c>
    </row>
    <row r="625" spans="1:8">
      <c r="A625" s="343" t="s">
        <v>2080</v>
      </c>
      <c r="B625" s="343" t="s">
        <v>930</v>
      </c>
      <c r="C625" s="149">
        <v>2608</v>
      </c>
      <c r="D625" s="149">
        <v>523</v>
      </c>
      <c r="E625" s="149">
        <v>1133</v>
      </c>
      <c r="F625" s="149">
        <v>4264</v>
      </c>
      <c r="G625" s="345">
        <v>34978</v>
      </c>
      <c r="H625" s="353">
        <v>121.9</v>
      </c>
    </row>
    <row r="626" spans="1:8">
      <c r="A626" s="343" t="s">
        <v>2081</v>
      </c>
      <c r="B626" s="343" t="s">
        <v>932</v>
      </c>
      <c r="C626" s="149">
        <v>2423</v>
      </c>
      <c r="D626" s="149">
        <v>634</v>
      </c>
      <c r="E626" s="149">
        <v>1574</v>
      </c>
      <c r="F626" s="149">
        <v>4631</v>
      </c>
      <c r="G626" s="345">
        <v>40062</v>
      </c>
      <c r="H626" s="353">
        <v>115.6</v>
      </c>
    </row>
    <row r="627" spans="1:8">
      <c r="A627" s="343" t="s">
        <v>2082</v>
      </c>
      <c r="B627" s="343" t="s">
        <v>2083</v>
      </c>
      <c r="C627" s="149">
        <v>2455</v>
      </c>
      <c r="D627" s="149">
        <v>1145</v>
      </c>
      <c r="E627" s="149">
        <v>3206</v>
      </c>
      <c r="F627" s="149">
        <v>6806</v>
      </c>
      <c r="G627" s="345">
        <v>41187</v>
      </c>
      <c r="H627" s="353">
        <v>165.2</v>
      </c>
    </row>
    <row r="628" spans="1:8">
      <c r="A628" s="343" t="s">
        <v>2084</v>
      </c>
      <c r="B628" s="343" t="s">
        <v>2085</v>
      </c>
      <c r="C628" s="149">
        <v>2615</v>
      </c>
      <c r="D628" s="149">
        <v>1946</v>
      </c>
      <c r="E628" s="149">
        <v>2809</v>
      </c>
      <c r="F628" s="149">
        <v>7370</v>
      </c>
      <c r="G628" s="345">
        <v>43568</v>
      </c>
      <c r="H628" s="353">
        <v>169.2</v>
      </c>
    </row>
    <row r="629" spans="1:8">
      <c r="A629" s="343" t="s">
        <v>2086</v>
      </c>
      <c r="B629" s="343" t="s">
        <v>2087</v>
      </c>
      <c r="C629" s="149">
        <v>1228</v>
      </c>
      <c r="D629" s="149">
        <v>264</v>
      </c>
      <c r="E629" s="149">
        <v>654</v>
      </c>
      <c r="F629" s="149">
        <v>2146</v>
      </c>
      <c r="G629" s="345">
        <v>34425</v>
      </c>
      <c r="H629" s="353">
        <v>62.3</v>
      </c>
    </row>
    <row r="630" spans="1:8">
      <c r="A630" s="343" t="s">
        <v>2088</v>
      </c>
      <c r="B630" s="343" t="s">
        <v>2089</v>
      </c>
      <c r="C630" s="149">
        <v>2949</v>
      </c>
      <c r="D630" s="149">
        <v>1205</v>
      </c>
      <c r="E630" s="149">
        <v>2031</v>
      </c>
      <c r="F630" s="149">
        <v>6185</v>
      </c>
      <c r="G630" s="345">
        <v>43439</v>
      </c>
      <c r="H630" s="353">
        <v>142.4</v>
      </c>
    </row>
    <row r="631" spans="1:8">
      <c r="A631" s="343" t="s">
        <v>2090</v>
      </c>
      <c r="B631" s="343" t="s">
        <v>2091</v>
      </c>
      <c r="C631" s="149">
        <v>631</v>
      </c>
      <c r="D631" s="149">
        <v>62</v>
      </c>
      <c r="E631" s="149">
        <v>783</v>
      </c>
      <c r="F631" s="149">
        <v>1476</v>
      </c>
      <c r="G631" s="345">
        <v>19675</v>
      </c>
      <c r="H631" s="353">
        <v>75</v>
      </c>
    </row>
    <row r="632" spans="1:8">
      <c r="A632" s="343" t="s">
        <v>2092</v>
      </c>
      <c r="B632" s="343" t="s">
        <v>2093</v>
      </c>
      <c r="C632" s="149">
        <v>5621</v>
      </c>
      <c r="D632" s="149">
        <v>628</v>
      </c>
      <c r="E632" s="149">
        <v>2277</v>
      </c>
      <c r="F632" s="149">
        <v>8526</v>
      </c>
      <c r="G632" s="345">
        <v>39327</v>
      </c>
      <c r="H632" s="353">
        <v>216.8</v>
      </c>
    </row>
    <row r="633" spans="1:8">
      <c r="A633" s="343" t="s">
        <v>2094</v>
      </c>
      <c r="B633" s="343" t="s">
        <v>2095</v>
      </c>
      <c r="C633" s="149">
        <v>3653</v>
      </c>
      <c r="D633" s="149">
        <v>2332</v>
      </c>
      <c r="E633" s="149">
        <v>2069</v>
      </c>
      <c r="F633" s="149">
        <v>8054</v>
      </c>
      <c r="G633" s="345">
        <v>41575</v>
      </c>
      <c r="H633" s="353">
        <v>193.7</v>
      </c>
    </row>
    <row r="634" spans="1:8">
      <c r="A634" s="343" t="s">
        <v>2096</v>
      </c>
      <c r="B634" s="343" t="s">
        <v>2097</v>
      </c>
      <c r="C634" s="149">
        <v>2956</v>
      </c>
      <c r="D634" s="149">
        <v>296</v>
      </c>
      <c r="E634" s="149">
        <v>2572</v>
      </c>
      <c r="F634" s="149">
        <v>5824</v>
      </c>
      <c r="G634" s="345">
        <v>44072</v>
      </c>
      <c r="H634" s="353">
        <v>132.1</v>
      </c>
    </row>
    <row r="635" spans="1:8">
      <c r="A635" s="343" t="s">
        <v>2098</v>
      </c>
      <c r="B635" s="343" t="s">
        <v>2099</v>
      </c>
      <c r="C635" s="149">
        <v>2085</v>
      </c>
      <c r="D635" s="149">
        <v>242</v>
      </c>
      <c r="E635" s="149">
        <v>1326</v>
      </c>
      <c r="F635" s="149">
        <v>3653</v>
      </c>
      <c r="G635" s="345">
        <v>29454</v>
      </c>
      <c r="H635" s="353">
        <v>124</v>
      </c>
    </row>
    <row r="636" spans="1:8">
      <c r="A636" s="343" t="s">
        <v>2100</v>
      </c>
      <c r="B636" s="343" t="s">
        <v>2101</v>
      </c>
      <c r="C636" s="149">
        <v>4491</v>
      </c>
      <c r="D636" s="149">
        <v>2443</v>
      </c>
      <c r="E636" s="149">
        <v>2922</v>
      </c>
      <c r="F636" s="149">
        <v>9856</v>
      </c>
      <c r="G636" s="345">
        <v>46326</v>
      </c>
      <c r="H636" s="353">
        <v>212.8</v>
      </c>
    </row>
    <row r="637" spans="1:8">
      <c r="A637" s="343" t="s">
        <v>2102</v>
      </c>
      <c r="B637" s="343" t="s">
        <v>945</v>
      </c>
      <c r="C637" s="149">
        <v>2300</v>
      </c>
      <c r="D637" s="149">
        <v>770</v>
      </c>
      <c r="E637" s="149">
        <v>1032</v>
      </c>
      <c r="F637" s="149">
        <v>4102</v>
      </c>
      <c r="G637" s="345">
        <v>37566</v>
      </c>
      <c r="H637" s="353">
        <v>109.2</v>
      </c>
    </row>
    <row r="638" spans="1:8">
      <c r="A638" s="343" t="s">
        <v>2103</v>
      </c>
      <c r="B638" s="343" t="s">
        <v>2104</v>
      </c>
      <c r="C638" s="149">
        <v>2486</v>
      </c>
      <c r="D638" s="149">
        <v>49</v>
      </c>
      <c r="E638" s="149">
        <v>497</v>
      </c>
      <c r="F638" s="149">
        <v>3032</v>
      </c>
      <c r="G638" s="345">
        <v>37142</v>
      </c>
      <c r="H638" s="353">
        <v>81.599999999999994</v>
      </c>
    </row>
    <row r="639" spans="1:8" ht="12.6" thickBot="1">
      <c r="A639" s="346" t="s">
        <v>2105</v>
      </c>
      <c r="B639" s="346" t="s">
        <v>955</v>
      </c>
      <c r="C639" s="355">
        <v>2257</v>
      </c>
      <c r="D639" s="355">
        <v>1704</v>
      </c>
      <c r="E639" s="355">
        <v>2635</v>
      </c>
      <c r="F639" s="355">
        <v>6596</v>
      </c>
      <c r="G639" s="348">
        <v>42167</v>
      </c>
      <c r="H639" s="356">
        <v>156.4</v>
      </c>
    </row>
    <row r="640" spans="1:8" ht="36.75" customHeight="1" thickTop="1">
      <c r="A640" s="1031" t="s">
        <v>2707</v>
      </c>
      <c r="B640" s="1031"/>
      <c r="C640" s="1031"/>
      <c r="D640" s="1031"/>
      <c r="E640" s="1031"/>
      <c r="F640" s="1031"/>
      <c r="G640" s="1031"/>
      <c r="H640" s="1031"/>
    </row>
    <row r="641" spans="1:8" ht="14.25" customHeight="1">
      <c r="A641" s="1025" t="s">
        <v>2843</v>
      </c>
      <c r="B641" s="1025"/>
      <c r="C641" s="1025"/>
      <c r="D641" s="1025"/>
      <c r="E641" s="1025"/>
      <c r="F641" s="1025"/>
      <c r="G641" s="1025"/>
      <c r="H641" s="1025"/>
    </row>
    <row r="643" spans="1:8">
      <c r="A643" s="286" t="s">
        <v>1</v>
      </c>
      <c r="B643" s="287" t="str">
        <f>Contents!C32</f>
        <v>27 Aug 2020</v>
      </c>
    </row>
    <row r="644" spans="1:8">
      <c r="A644" s="286" t="s">
        <v>2652</v>
      </c>
      <c r="B644" s="287" t="str">
        <f>Contents!D32</f>
        <v>26 Nov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M37"/>
  <sheetViews>
    <sheetView zoomScaleNormal="100" workbookViewId="0">
      <pane xSplit="2" topLeftCell="C1" activePane="topRight" state="frozen"/>
      <selection pane="topRight"/>
    </sheetView>
  </sheetViews>
  <sheetFormatPr defaultRowHeight="12.3"/>
  <cols>
    <col min="1" max="1" width="12.71875" style="16" customWidth="1"/>
    <col min="2" max="2" width="23" style="16" customWidth="1"/>
    <col min="3" max="32" width="10.71875" style="16" customWidth="1"/>
    <col min="33" max="33" width="18.27734375" style="16" customWidth="1"/>
    <col min="34" max="34" width="18.71875" style="16" customWidth="1"/>
    <col min="35" max="35" width="10.609375" style="16" bestFit="1" customWidth="1"/>
    <col min="36" max="36" width="12.71875" style="16" customWidth="1"/>
    <col min="37" max="264" width="9" style="16"/>
    <col min="265" max="265" width="0" style="16" hidden="1" customWidth="1"/>
    <col min="266" max="266" width="12.71875" style="16" customWidth="1"/>
    <col min="267" max="268" width="3.71875" style="16" customWidth="1"/>
    <col min="269" max="269" width="43" style="16" customWidth="1"/>
    <col min="270" max="270" width="2.27734375" style="16" customWidth="1"/>
    <col min="271" max="271" width="30.71875" style="16" bestFit="1" customWidth="1"/>
    <col min="272" max="520" width="9" style="16"/>
    <col min="521" max="521" width="0" style="16" hidden="1" customWidth="1"/>
    <col min="522" max="522" width="12.71875" style="16" customWidth="1"/>
    <col min="523" max="524" width="3.71875" style="16" customWidth="1"/>
    <col min="525" max="525" width="43" style="16" customWidth="1"/>
    <col min="526" max="526" width="2.27734375" style="16" customWidth="1"/>
    <col min="527" max="527" width="30.71875" style="16" bestFit="1" customWidth="1"/>
    <col min="528" max="776" width="9" style="16"/>
    <col min="777" max="777" width="0" style="16" hidden="1" customWidth="1"/>
    <col min="778" max="778" width="12.71875" style="16" customWidth="1"/>
    <col min="779" max="780" width="3.71875" style="16" customWidth="1"/>
    <col min="781" max="781" width="43" style="16" customWidth="1"/>
    <col min="782" max="782" width="2.27734375" style="16" customWidth="1"/>
    <col min="783" max="783" width="30.71875" style="16" bestFit="1" customWidth="1"/>
    <col min="784" max="1032" width="9" style="16"/>
    <col min="1033" max="1033" width="0" style="16" hidden="1" customWidth="1"/>
    <col min="1034" max="1034" width="12.71875" style="16" customWidth="1"/>
    <col min="1035" max="1036" width="3.71875" style="16" customWidth="1"/>
    <col min="1037" max="1037" width="43" style="16" customWidth="1"/>
    <col min="1038" max="1038" width="2.27734375" style="16" customWidth="1"/>
    <col min="1039" max="1039" width="30.71875" style="16" bestFit="1" customWidth="1"/>
    <col min="1040" max="1288" width="9" style="16"/>
    <col min="1289" max="1289" width="0" style="16" hidden="1" customWidth="1"/>
    <col min="1290" max="1290" width="12.71875" style="16" customWidth="1"/>
    <col min="1291" max="1292" width="3.71875" style="16" customWidth="1"/>
    <col min="1293" max="1293" width="43" style="16" customWidth="1"/>
    <col min="1294" max="1294" width="2.27734375" style="16" customWidth="1"/>
    <col min="1295" max="1295" width="30.71875" style="16" bestFit="1" customWidth="1"/>
    <col min="1296" max="1544" width="9" style="16"/>
    <col min="1545" max="1545" width="0" style="16" hidden="1" customWidth="1"/>
    <col min="1546" max="1546" width="12.71875" style="16" customWidth="1"/>
    <col min="1547" max="1548" width="3.71875" style="16" customWidth="1"/>
    <col min="1549" max="1549" width="43" style="16" customWidth="1"/>
    <col min="1550" max="1550" width="2.27734375" style="16" customWidth="1"/>
    <col min="1551" max="1551" width="30.71875" style="16" bestFit="1" customWidth="1"/>
    <col min="1552" max="1800" width="9" style="16"/>
    <col min="1801" max="1801" width="0" style="16" hidden="1" customWidth="1"/>
    <col min="1802" max="1802" width="12.71875" style="16" customWidth="1"/>
    <col min="1803" max="1804" width="3.71875" style="16" customWidth="1"/>
    <col min="1805" max="1805" width="43" style="16" customWidth="1"/>
    <col min="1806" max="1806" width="2.27734375" style="16" customWidth="1"/>
    <col min="1807" max="1807" width="30.71875" style="16" bestFit="1" customWidth="1"/>
    <col min="1808" max="2056" width="9" style="16"/>
    <col min="2057" max="2057" width="0" style="16" hidden="1" customWidth="1"/>
    <col min="2058" max="2058" width="12.71875" style="16" customWidth="1"/>
    <col min="2059" max="2060" width="3.71875" style="16" customWidth="1"/>
    <col min="2061" max="2061" width="43" style="16" customWidth="1"/>
    <col min="2062" max="2062" width="2.27734375" style="16" customWidth="1"/>
    <col min="2063" max="2063" width="30.71875" style="16" bestFit="1" customWidth="1"/>
    <col min="2064" max="2312" width="9" style="16"/>
    <col min="2313" max="2313" width="0" style="16" hidden="1" customWidth="1"/>
    <col min="2314" max="2314" width="12.71875" style="16" customWidth="1"/>
    <col min="2315" max="2316" width="3.71875" style="16" customWidth="1"/>
    <col min="2317" max="2317" width="43" style="16" customWidth="1"/>
    <col min="2318" max="2318" width="2.27734375" style="16" customWidth="1"/>
    <col min="2319" max="2319" width="30.71875" style="16" bestFit="1" customWidth="1"/>
    <col min="2320" max="2568" width="9" style="16"/>
    <col min="2569" max="2569" width="0" style="16" hidden="1" customWidth="1"/>
    <col min="2570" max="2570" width="12.71875" style="16" customWidth="1"/>
    <col min="2571" max="2572" width="3.71875" style="16" customWidth="1"/>
    <col min="2573" max="2573" width="43" style="16" customWidth="1"/>
    <col min="2574" max="2574" width="2.27734375" style="16" customWidth="1"/>
    <col min="2575" max="2575" width="30.71875" style="16" bestFit="1" customWidth="1"/>
    <col min="2576" max="2824" width="9" style="16"/>
    <col min="2825" max="2825" width="0" style="16" hidden="1" customWidth="1"/>
    <col min="2826" max="2826" width="12.71875" style="16" customWidth="1"/>
    <col min="2827" max="2828" width="3.71875" style="16" customWidth="1"/>
    <col min="2829" max="2829" width="43" style="16" customWidth="1"/>
    <col min="2830" max="2830" width="2.27734375" style="16" customWidth="1"/>
    <col min="2831" max="2831" width="30.71875" style="16" bestFit="1" customWidth="1"/>
    <col min="2832" max="3080" width="9" style="16"/>
    <col min="3081" max="3081" width="0" style="16" hidden="1" customWidth="1"/>
    <col min="3082" max="3082" width="12.71875" style="16" customWidth="1"/>
    <col min="3083" max="3084" width="3.71875" style="16" customWidth="1"/>
    <col min="3085" max="3085" width="43" style="16" customWidth="1"/>
    <col min="3086" max="3086" width="2.27734375" style="16" customWidth="1"/>
    <col min="3087" max="3087" width="30.71875" style="16" bestFit="1" customWidth="1"/>
    <col min="3088" max="3336" width="9" style="16"/>
    <col min="3337" max="3337" width="0" style="16" hidden="1" customWidth="1"/>
    <col min="3338" max="3338" width="12.71875" style="16" customWidth="1"/>
    <col min="3339" max="3340" width="3.71875" style="16" customWidth="1"/>
    <col min="3341" max="3341" width="43" style="16" customWidth="1"/>
    <col min="3342" max="3342" width="2.27734375" style="16" customWidth="1"/>
    <col min="3343" max="3343" width="30.71875" style="16" bestFit="1" customWidth="1"/>
    <col min="3344" max="3592" width="9" style="16"/>
    <col min="3593" max="3593" width="0" style="16" hidden="1" customWidth="1"/>
    <col min="3594" max="3594" width="12.71875" style="16" customWidth="1"/>
    <col min="3595" max="3596" width="3.71875" style="16" customWidth="1"/>
    <col min="3597" max="3597" width="43" style="16" customWidth="1"/>
    <col min="3598" max="3598" width="2.27734375" style="16" customWidth="1"/>
    <col min="3599" max="3599" width="30.71875" style="16" bestFit="1" customWidth="1"/>
    <col min="3600" max="3848" width="9" style="16"/>
    <col min="3849" max="3849" width="0" style="16" hidden="1" customWidth="1"/>
    <col min="3850" max="3850" width="12.71875" style="16" customWidth="1"/>
    <col min="3851" max="3852" width="3.71875" style="16" customWidth="1"/>
    <col min="3853" max="3853" width="43" style="16" customWidth="1"/>
    <col min="3854" max="3854" width="2.27734375" style="16" customWidth="1"/>
    <col min="3855" max="3855" width="30.71875" style="16" bestFit="1" customWidth="1"/>
    <col min="3856" max="4104" width="9" style="16"/>
    <col min="4105" max="4105" width="0" style="16" hidden="1" customWidth="1"/>
    <col min="4106" max="4106" width="12.71875" style="16" customWidth="1"/>
    <col min="4107" max="4108" width="3.71875" style="16" customWidth="1"/>
    <col min="4109" max="4109" width="43" style="16" customWidth="1"/>
    <col min="4110" max="4110" width="2.27734375" style="16" customWidth="1"/>
    <col min="4111" max="4111" width="30.71875" style="16" bestFit="1" customWidth="1"/>
    <col min="4112" max="4360" width="9" style="16"/>
    <col min="4361" max="4361" width="0" style="16" hidden="1" customWidth="1"/>
    <col min="4362" max="4362" width="12.71875" style="16" customWidth="1"/>
    <col min="4363" max="4364" width="3.71875" style="16" customWidth="1"/>
    <col min="4365" max="4365" width="43" style="16" customWidth="1"/>
    <col min="4366" max="4366" width="2.27734375" style="16" customWidth="1"/>
    <col min="4367" max="4367" width="30.71875" style="16" bestFit="1" customWidth="1"/>
    <col min="4368" max="4616" width="9" style="16"/>
    <col min="4617" max="4617" width="0" style="16" hidden="1" customWidth="1"/>
    <col min="4618" max="4618" width="12.71875" style="16" customWidth="1"/>
    <col min="4619" max="4620" width="3.71875" style="16" customWidth="1"/>
    <col min="4621" max="4621" width="43" style="16" customWidth="1"/>
    <col min="4622" max="4622" width="2.27734375" style="16" customWidth="1"/>
    <col min="4623" max="4623" width="30.71875" style="16" bestFit="1" customWidth="1"/>
    <col min="4624" max="4872" width="9" style="16"/>
    <col min="4873" max="4873" width="0" style="16" hidden="1" customWidth="1"/>
    <col min="4874" max="4874" width="12.71875" style="16" customWidth="1"/>
    <col min="4875" max="4876" width="3.71875" style="16" customWidth="1"/>
    <col min="4877" max="4877" width="43" style="16" customWidth="1"/>
    <col min="4878" max="4878" width="2.27734375" style="16" customWidth="1"/>
    <col min="4879" max="4879" width="30.71875" style="16" bestFit="1" customWidth="1"/>
    <col min="4880" max="5128" width="9" style="16"/>
    <col min="5129" max="5129" width="0" style="16" hidden="1" customWidth="1"/>
    <col min="5130" max="5130" width="12.71875" style="16" customWidth="1"/>
    <col min="5131" max="5132" width="3.71875" style="16" customWidth="1"/>
    <col min="5133" max="5133" width="43" style="16" customWidth="1"/>
    <col min="5134" max="5134" width="2.27734375" style="16" customWidth="1"/>
    <col min="5135" max="5135" width="30.71875" style="16" bestFit="1" customWidth="1"/>
    <col min="5136" max="5384" width="9" style="16"/>
    <col min="5385" max="5385" width="0" style="16" hidden="1" customWidth="1"/>
    <col min="5386" max="5386" width="12.71875" style="16" customWidth="1"/>
    <col min="5387" max="5388" width="3.71875" style="16" customWidth="1"/>
    <col min="5389" max="5389" width="43" style="16" customWidth="1"/>
    <col min="5390" max="5390" width="2.27734375" style="16" customWidth="1"/>
    <col min="5391" max="5391" width="30.71875" style="16" bestFit="1" customWidth="1"/>
    <col min="5392" max="5640" width="9" style="16"/>
    <col min="5641" max="5641" width="0" style="16" hidden="1" customWidth="1"/>
    <col min="5642" max="5642" width="12.71875" style="16" customWidth="1"/>
    <col min="5643" max="5644" width="3.71875" style="16" customWidth="1"/>
    <col min="5645" max="5645" width="43" style="16" customWidth="1"/>
    <col min="5646" max="5646" width="2.27734375" style="16" customWidth="1"/>
    <col min="5647" max="5647" width="30.71875" style="16" bestFit="1" customWidth="1"/>
    <col min="5648" max="5896" width="9" style="16"/>
    <col min="5897" max="5897" width="0" style="16" hidden="1" customWidth="1"/>
    <col min="5898" max="5898" width="12.71875" style="16" customWidth="1"/>
    <col min="5899" max="5900" width="3.71875" style="16" customWidth="1"/>
    <col min="5901" max="5901" width="43" style="16" customWidth="1"/>
    <col min="5902" max="5902" width="2.27734375" style="16" customWidth="1"/>
    <col min="5903" max="5903" width="30.71875" style="16" bestFit="1" customWidth="1"/>
    <col min="5904" max="6152" width="9" style="16"/>
    <col min="6153" max="6153" width="0" style="16" hidden="1" customWidth="1"/>
    <col min="6154" max="6154" width="12.71875" style="16" customWidth="1"/>
    <col min="6155" max="6156" width="3.71875" style="16" customWidth="1"/>
    <col min="6157" max="6157" width="43" style="16" customWidth="1"/>
    <col min="6158" max="6158" width="2.27734375" style="16" customWidth="1"/>
    <col min="6159" max="6159" width="30.71875" style="16" bestFit="1" customWidth="1"/>
    <col min="6160" max="6408" width="9" style="16"/>
    <col min="6409" max="6409" width="0" style="16" hidden="1" customWidth="1"/>
    <col min="6410" max="6410" width="12.71875" style="16" customWidth="1"/>
    <col min="6411" max="6412" width="3.71875" style="16" customWidth="1"/>
    <col min="6413" max="6413" width="43" style="16" customWidth="1"/>
    <col min="6414" max="6414" width="2.27734375" style="16" customWidth="1"/>
    <col min="6415" max="6415" width="30.71875" style="16" bestFit="1" customWidth="1"/>
    <col min="6416" max="6664" width="9" style="16"/>
    <col min="6665" max="6665" width="0" style="16" hidden="1" customWidth="1"/>
    <col min="6666" max="6666" width="12.71875" style="16" customWidth="1"/>
    <col min="6667" max="6668" width="3.71875" style="16" customWidth="1"/>
    <col min="6669" max="6669" width="43" style="16" customWidth="1"/>
    <col min="6670" max="6670" width="2.27734375" style="16" customWidth="1"/>
    <col min="6671" max="6671" width="30.71875" style="16" bestFit="1" customWidth="1"/>
    <col min="6672" max="6920" width="9" style="16"/>
    <col min="6921" max="6921" width="0" style="16" hidden="1" customWidth="1"/>
    <col min="6922" max="6922" width="12.71875" style="16" customWidth="1"/>
    <col min="6923" max="6924" width="3.71875" style="16" customWidth="1"/>
    <col min="6925" max="6925" width="43" style="16" customWidth="1"/>
    <col min="6926" max="6926" width="2.27734375" style="16" customWidth="1"/>
    <col min="6927" max="6927" width="30.71875" style="16" bestFit="1" customWidth="1"/>
    <col min="6928" max="7176" width="9" style="16"/>
    <col min="7177" max="7177" width="0" style="16" hidden="1" customWidth="1"/>
    <col min="7178" max="7178" width="12.71875" style="16" customWidth="1"/>
    <col min="7179" max="7180" width="3.71875" style="16" customWidth="1"/>
    <col min="7181" max="7181" width="43" style="16" customWidth="1"/>
    <col min="7182" max="7182" width="2.27734375" style="16" customWidth="1"/>
    <col min="7183" max="7183" width="30.71875" style="16" bestFit="1" customWidth="1"/>
    <col min="7184" max="7432" width="9" style="16"/>
    <col min="7433" max="7433" width="0" style="16" hidden="1" customWidth="1"/>
    <col min="7434" max="7434" width="12.71875" style="16" customWidth="1"/>
    <col min="7435" max="7436" width="3.71875" style="16" customWidth="1"/>
    <col min="7437" max="7437" width="43" style="16" customWidth="1"/>
    <col min="7438" max="7438" width="2.27734375" style="16" customWidth="1"/>
    <col min="7439" max="7439" width="30.71875" style="16" bestFit="1" customWidth="1"/>
    <col min="7440" max="7688" width="9" style="16"/>
    <col min="7689" max="7689" width="0" style="16" hidden="1" customWidth="1"/>
    <col min="7690" max="7690" width="12.71875" style="16" customWidth="1"/>
    <col min="7691" max="7692" width="3.71875" style="16" customWidth="1"/>
    <col min="7693" max="7693" width="43" style="16" customWidth="1"/>
    <col min="7694" max="7694" width="2.27734375" style="16" customWidth="1"/>
    <col min="7695" max="7695" width="30.71875" style="16" bestFit="1" customWidth="1"/>
    <col min="7696" max="7944" width="9" style="16"/>
    <col min="7945" max="7945" width="0" style="16" hidden="1" customWidth="1"/>
    <col min="7946" max="7946" width="12.71875" style="16" customWidth="1"/>
    <col min="7947" max="7948" width="3.71875" style="16" customWidth="1"/>
    <col min="7949" max="7949" width="43" style="16" customWidth="1"/>
    <col min="7950" max="7950" width="2.27734375" style="16" customWidth="1"/>
    <col min="7951" max="7951" width="30.71875" style="16" bestFit="1" customWidth="1"/>
    <col min="7952" max="8200" width="9" style="16"/>
    <col min="8201" max="8201" width="0" style="16" hidden="1" customWidth="1"/>
    <col min="8202" max="8202" width="12.71875" style="16" customWidth="1"/>
    <col min="8203" max="8204" width="3.71875" style="16" customWidth="1"/>
    <col min="8205" max="8205" width="43" style="16" customWidth="1"/>
    <col min="8206" max="8206" width="2.27734375" style="16" customWidth="1"/>
    <col min="8207" max="8207" width="30.71875" style="16" bestFit="1" customWidth="1"/>
    <col min="8208" max="8456" width="9" style="16"/>
    <col min="8457" max="8457" width="0" style="16" hidden="1" customWidth="1"/>
    <col min="8458" max="8458" width="12.71875" style="16" customWidth="1"/>
    <col min="8459" max="8460" width="3.71875" style="16" customWidth="1"/>
    <col min="8461" max="8461" width="43" style="16" customWidth="1"/>
    <col min="8462" max="8462" width="2.27734375" style="16" customWidth="1"/>
    <col min="8463" max="8463" width="30.71875" style="16" bestFit="1" customWidth="1"/>
    <col min="8464" max="8712" width="9" style="16"/>
    <col min="8713" max="8713" width="0" style="16" hidden="1" customWidth="1"/>
    <col min="8714" max="8714" width="12.71875" style="16" customWidth="1"/>
    <col min="8715" max="8716" width="3.71875" style="16" customWidth="1"/>
    <col min="8717" max="8717" width="43" style="16" customWidth="1"/>
    <col min="8718" max="8718" width="2.27734375" style="16" customWidth="1"/>
    <col min="8719" max="8719" width="30.71875" style="16" bestFit="1" customWidth="1"/>
    <col min="8720" max="8968" width="9" style="16"/>
    <col min="8969" max="8969" width="0" style="16" hidden="1" customWidth="1"/>
    <col min="8970" max="8970" width="12.71875" style="16" customWidth="1"/>
    <col min="8971" max="8972" width="3.71875" style="16" customWidth="1"/>
    <col min="8973" max="8973" width="43" style="16" customWidth="1"/>
    <col min="8974" max="8974" width="2.27734375" style="16" customWidth="1"/>
    <col min="8975" max="8975" width="30.71875" style="16" bestFit="1" customWidth="1"/>
    <col min="8976" max="9224" width="9" style="16"/>
    <col min="9225" max="9225" width="0" style="16" hidden="1" customWidth="1"/>
    <col min="9226" max="9226" width="12.71875" style="16" customWidth="1"/>
    <col min="9227" max="9228" width="3.71875" style="16" customWidth="1"/>
    <col min="9229" max="9229" width="43" style="16" customWidth="1"/>
    <col min="9230" max="9230" width="2.27734375" style="16" customWidth="1"/>
    <col min="9231" max="9231" width="30.71875" style="16" bestFit="1" customWidth="1"/>
    <col min="9232" max="9480" width="9" style="16"/>
    <col min="9481" max="9481" width="0" style="16" hidden="1" customWidth="1"/>
    <col min="9482" max="9482" width="12.71875" style="16" customWidth="1"/>
    <col min="9483" max="9484" width="3.71875" style="16" customWidth="1"/>
    <col min="9485" max="9485" width="43" style="16" customWidth="1"/>
    <col min="9486" max="9486" width="2.27734375" style="16" customWidth="1"/>
    <col min="9487" max="9487" width="30.71875" style="16" bestFit="1" customWidth="1"/>
    <col min="9488" max="9736" width="9" style="16"/>
    <col min="9737" max="9737" width="0" style="16" hidden="1" customWidth="1"/>
    <col min="9738" max="9738" width="12.71875" style="16" customWidth="1"/>
    <col min="9739" max="9740" width="3.71875" style="16" customWidth="1"/>
    <col min="9741" max="9741" width="43" style="16" customWidth="1"/>
    <col min="9742" max="9742" width="2.27734375" style="16" customWidth="1"/>
    <col min="9743" max="9743" width="30.71875" style="16" bestFit="1" customWidth="1"/>
    <col min="9744" max="9992" width="9" style="16"/>
    <col min="9993" max="9993" width="0" style="16" hidden="1" customWidth="1"/>
    <col min="9994" max="9994" width="12.71875" style="16" customWidth="1"/>
    <col min="9995" max="9996" width="3.71875" style="16" customWidth="1"/>
    <col min="9997" max="9997" width="43" style="16" customWidth="1"/>
    <col min="9998" max="9998" width="2.27734375" style="16" customWidth="1"/>
    <col min="9999" max="9999" width="30.71875" style="16" bestFit="1" customWidth="1"/>
    <col min="10000" max="10248" width="9" style="16"/>
    <col min="10249" max="10249" width="0" style="16" hidden="1" customWidth="1"/>
    <col min="10250" max="10250" width="12.71875" style="16" customWidth="1"/>
    <col min="10251" max="10252" width="3.71875" style="16" customWidth="1"/>
    <col min="10253" max="10253" width="43" style="16" customWidth="1"/>
    <col min="10254" max="10254" width="2.27734375" style="16" customWidth="1"/>
    <col min="10255" max="10255" width="30.71875" style="16" bestFit="1" customWidth="1"/>
    <col min="10256" max="10504" width="9" style="16"/>
    <col min="10505" max="10505" width="0" style="16" hidden="1" customWidth="1"/>
    <col min="10506" max="10506" width="12.71875" style="16" customWidth="1"/>
    <col min="10507" max="10508" width="3.71875" style="16" customWidth="1"/>
    <col min="10509" max="10509" width="43" style="16" customWidth="1"/>
    <col min="10510" max="10510" width="2.27734375" style="16" customWidth="1"/>
    <col min="10511" max="10511" width="30.71875" style="16" bestFit="1" customWidth="1"/>
    <col min="10512" max="10760" width="9" style="16"/>
    <col min="10761" max="10761" width="0" style="16" hidden="1" customWidth="1"/>
    <col min="10762" max="10762" width="12.71875" style="16" customWidth="1"/>
    <col min="10763" max="10764" width="3.71875" style="16" customWidth="1"/>
    <col min="10765" max="10765" width="43" style="16" customWidth="1"/>
    <col min="10766" max="10766" width="2.27734375" style="16" customWidth="1"/>
    <col min="10767" max="10767" width="30.71875" style="16" bestFit="1" customWidth="1"/>
    <col min="10768" max="11016" width="9" style="16"/>
    <col min="11017" max="11017" width="0" style="16" hidden="1" customWidth="1"/>
    <col min="11018" max="11018" width="12.71875" style="16" customWidth="1"/>
    <col min="11019" max="11020" width="3.71875" style="16" customWidth="1"/>
    <col min="11021" max="11021" width="43" style="16" customWidth="1"/>
    <col min="11022" max="11022" width="2.27734375" style="16" customWidth="1"/>
    <col min="11023" max="11023" width="30.71875" style="16" bestFit="1" customWidth="1"/>
    <col min="11024" max="11272" width="9" style="16"/>
    <col min="11273" max="11273" width="0" style="16" hidden="1" customWidth="1"/>
    <col min="11274" max="11274" width="12.71875" style="16" customWidth="1"/>
    <col min="11275" max="11276" width="3.71875" style="16" customWidth="1"/>
    <col min="11277" max="11277" width="43" style="16" customWidth="1"/>
    <col min="11278" max="11278" width="2.27734375" style="16" customWidth="1"/>
    <col min="11279" max="11279" width="30.71875" style="16" bestFit="1" customWidth="1"/>
    <col min="11280" max="11528" width="9" style="16"/>
    <col min="11529" max="11529" width="0" style="16" hidden="1" customWidth="1"/>
    <col min="11530" max="11530" width="12.71875" style="16" customWidth="1"/>
    <col min="11531" max="11532" width="3.71875" style="16" customWidth="1"/>
    <col min="11533" max="11533" width="43" style="16" customWidth="1"/>
    <col min="11534" max="11534" width="2.27734375" style="16" customWidth="1"/>
    <col min="11535" max="11535" width="30.71875" style="16" bestFit="1" customWidth="1"/>
    <col min="11536" max="11784" width="9" style="16"/>
    <col min="11785" max="11785" width="0" style="16" hidden="1" customWidth="1"/>
    <col min="11786" max="11786" width="12.71875" style="16" customWidth="1"/>
    <col min="11787" max="11788" width="3.71875" style="16" customWidth="1"/>
    <col min="11789" max="11789" width="43" style="16" customWidth="1"/>
    <col min="11790" max="11790" width="2.27734375" style="16" customWidth="1"/>
    <col min="11791" max="11791" width="30.71875" style="16" bestFit="1" customWidth="1"/>
    <col min="11792" max="12040" width="9" style="16"/>
    <col min="12041" max="12041" width="0" style="16" hidden="1" customWidth="1"/>
    <col min="12042" max="12042" width="12.71875" style="16" customWidth="1"/>
    <col min="12043" max="12044" width="3.71875" style="16" customWidth="1"/>
    <col min="12045" max="12045" width="43" style="16" customWidth="1"/>
    <col min="12046" max="12046" width="2.27734375" style="16" customWidth="1"/>
    <col min="12047" max="12047" width="30.71875" style="16" bestFit="1" customWidth="1"/>
    <col min="12048" max="12296" width="9" style="16"/>
    <col min="12297" max="12297" width="0" style="16" hidden="1" customWidth="1"/>
    <col min="12298" max="12298" width="12.71875" style="16" customWidth="1"/>
    <col min="12299" max="12300" width="3.71875" style="16" customWidth="1"/>
    <col min="12301" max="12301" width="43" style="16" customWidth="1"/>
    <col min="12302" max="12302" width="2.27734375" style="16" customWidth="1"/>
    <col min="12303" max="12303" width="30.71875" style="16" bestFit="1" customWidth="1"/>
    <col min="12304" max="12552" width="9" style="16"/>
    <col min="12553" max="12553" width="0" style="16" hidden="1" customWidth="1"/>
    <col min="12554" max="12554" width="12.71875" style="16" customWidth="1"/>
    <col min="12555" max="12556" width="3.71875" style="16" customWidth="1"/>
    <col min="12557" max="12557" width="43" style="16" customWidth="1"/>
    <col min="12558" max="12558" width="2.27734375" style="16" customWidth="1"/>
    <col min="12559" max="12559" width="30.71875" style="16" bestFit="1" customWidth="1"/>
    <col min="12560" max="12808" width="9" style="16"/>
    <col min="12809" max="12809" width="0" style="16" hidden="1" customWidth="1"/>
    <col min="12810" max="12810" width="12.71875" style="16" customWidth="1"/>
    <col min="12811" max="12812" width="3.71875" style="16" customWidth="1"/>
    <col min="12813" max="12813" width="43" style="16" customWidth="1"/>
    <col min="12814" max="12814" width="2.27734375" style="16" customWidth="1"/>
    <col min="12815" max="12815" width="30.71875" style="16" bestFit="1" customWidth="1"/>
    <col min="12816" max="13064" width="9" style="16"/>
    <col min="13065" max="13065" width="0" style="16" hidden="1" customWidth="1"/>
    <col min="13066" max="13066" width="12.71875" style="16" customWidth="1"/>
    <col min="13067" max="13068" width="3.71875" style="16" customWidth="1"/>
    <col min="13069" max="13069" width="43" style="16" customWidth="1"/>
    <col min="13070" max="13070" width="2.27734375" style="16" customWidth="1"/>
    <col min="13071" max="13071" width="30.71875" style="16" bestFit="1" customWidth="1"/>
    <col min="13072" max="13320" width="9" style="16"/>
    <col min="13321" max="13321" width="0" style="16" hidden="1" customWidth="1"/>
    <col min="13322" max="13322" width="12.71875" style="16" customWidth="1"/>
    <col min="13323" max="13324" width="3.71875" style="16" customWidth="1"/>
    <col min="13325" max="13325" width="43" style="16" customWidth="1"/>
    <col min="13326" max="13326" width="2.27734375" style="16" customWidth="1"/>
    <col min="13327" max="13327" width="30.71875" style="16" bestFit="1" customWidth="1"/>
    <col min="13328" max="13576" width="9" style="16"/>
    <col min="13577" max="13577" width="0" style="16" hidden="1" customWidth="1"/>
    <col min="13578" max="13578" width="12.71875" style="16" customWidth="1"/>
    <col min="13579" max="13580" width="3.71875" style="16" customWidth="1"/>
    <col min="13581" max="13581" width="43" style="16" customWidth="1"/>
    <col min="13582" max="13582" width="2.27734375" style="16" customWidth="1"/>
    <col min="13583" max="13583" width="30.71875" style="16" bestFit="1" customWidth="1"/>
    <col min="13584" max="13832" width="9" style="16"/>
    <col min="13833" max="13833" width="0" style="16" hidden="1" customWidth="1"/>
    <col min="13834" max="13834" width="12.71875" style="16" customWidth="1"/>
    <col min="13835" max="13836" width="3.71875" style="16" customWidth="1"/>
    <col min="13837" max="13837" width="43" style="16" customWidth="1"/>
    <col min="13838" max="13838" width="2.27734375" style="16" customWidth="1"/>
    <col min="13839" max="13839" width="30.71875" style="16" bestFit="1" customWidth="1"/>
    <col min="13840" max="14088" width="9" style="16"/>
    <col min="14089" max="14089" width="0" style="16" hidden="1" customWidth="1"/>
    <col min="14090" max="14090" width="12.71875" style="16" customWidth="1"/>
    <col min="14091" max="14092" width="3.71875" style="16" customWidth="1"/>
    <col min="14093" max="14093" width="43" style="16" customWidth="1"/>
    <col min="14094" max="14094" width="2.27734375" style="16" customWidth="1"/>
    <col min="14095" max="14095" width="30.71875" style="16" bestFit="1" customWidth="1"/>
    <col min="14096" max="14344" width="9" style="16"/>
    <col min="14345" max="14345" width="0" style="16" hidden="1" customWidth="1"/>
    <col min="14346" max="14346" width="12.71875" style="16" customWidth="1"/>
    <col min="14347" max="14348" width="3.71875" style="16" customWidth="1"/>
    <col min="14349" max="14349" width="43" style="16" customWidth="1"/>
    <col min="14350" max="14350" width="2.27734375" style="16" customWidth="1"/>
    <col min="14351" max="14351" width="30.71875" style="16" bestFit="1" customWidth="1"/>
    <col min="14352" max="14600" width="9" style="16"/>
    <col min="14601" max="14601" width="0" style="16" hidden="1" customWidth="1"/>
    <col min="14602" max="14602" width="12.71875" style="16" customWidth="1"/>
    <col min="14603" max="14604" width="3.71875" style="16" customWidth="1"/>
    <col min="14605" max="14605" width="43" style="16" customWidth="1"/>
    <col min="14606" max="14606" width="2.27734375" style="16" customWidth="1"/>
    <col min="14607" max="14607" width="30.71875" style="16" bestFit="1" customWidth="1"/>
    <col min="14608" max="14856" width="9" style="16"/>
    <col min="14857" max="14857" width="0" style="16" hidden="1" customWidth="1"/>
    <col min="14858" max="14858" width="12.71875" style="16" customWidth="1"/>
    <col min="14859" max="14860" width="3.71875" style="16" customWidth="1"/>
    <col min="14861" max="14861" width="43" style="16" customWidth="1"/>
    <col min="14862" max="14862" width="2.27734375" style="16" customWidth="1"/>
    <col min="14863" max="14863" width="30.71875" style="16" bestFit="1" customWidth="1"/>
    <col min="14864" max="15112" width="9" style="16"/>
    <col min="15113" max="15113" width="0" style="16" hidden="1" customWidth="1"/>
    <col min="15114" max="15114" width="12.71875" style="16" customWidth="1"/>
    <col min="15115" max="15116" width="3.71875" style="16" customWidth="1"/>
    <col min="15117" max="15117" width="43" style="16" customWidth="1"/>
    <col min="15118" max="15118" width="2.27734375" style="16" customWidth="1"/>
    <col min="15119" max="15119" width="30.71875" style="16" bestFit="1" customWidth="1"/>
    <col min="15120" max="15368" width="9" style="16"/>
    <col min="15369" max="15369" width="0" style="16" hidden="1" customWidth="1"/>
    <col min="15370" max="15370" width="12.71875" style="16" customWidth="1"/>
    <col min="15371" max="15372" width="3.71875" style="16" customWidth="1"/>
    <col min="15373" max="15373" width="43" style="16" customWidth="1"/>
    <col min="15374" max="15374" width="2.27734375" style="16" customWidth="1"/>
    <col min="15375" max="15375" width="30.71875" style="16" bestFit="1" customWidth="1"/>
    <col min="15376" max="15624" width="9" style="16"/>
    <col min="15625" max="15625" width="0" style="16" hidden="1" customWidth="1"/>
    <col min="15626" max="15626" width="12.71875" style="16" customWidth="1"/>
    <col min="15627" max="15628" width="3.71875" style="16" customWidth="1"/>
    <col min="15629" max="15629" width="43" style="16" customWidth="1"/>
    <col min="15630" max="15630" width="2.27734375" style="16" customWidth="1"/>
    <col min="15631" max="15631" width="30.71875" style="16" bestFit="1" customWidth="1"/>
    <col min="15632" max="15880" width="9" style="16"/>
    <col min="15881" max="15881" width="0" style="16" hidden="1" customWidth="1"/>
    <col min="15882" max="15882" width="12.71875" style="16" customWidth="1"/>
    <col min="15883" max="15884" width="3.71875" style="16" customWidth="1"/>
    <col min="15885" max="15885" width="43" style="16" customWidth="1"/>
    <col min="15886" max="15886" width="2.27734375" style="16" customWidth="1"/>
    <col min="15887" max="15887" width="30.71875" style="16" bestFit="1" customWidth="1"/>
    <col min="15888" max="16136" width="9" style="16"/>
    <col min="16137" max="16137" width="0" style="16" hidden="1" customWidth="1"/>
    <col min="16138" max="16138" width="12.71875" style="16" customWidth="1"/>
    <col min="16139" max="16140" width="3.71875" style="16" customWidth="1"/>
    <col min="16141" max="16141" width="43" style="16" customWidth="1"/>
    <col min="16142" max="16142" width="2.27734375" style="16" customWidth="1"/>
    <col min="16143" max="16143" width="30.71875" style="16" bestFit="1" customWidth="1"/>
    <col min="16144" max="16384" width="9" style="16"/>
  </cols>
  <sheetData>
    <row r="1" spans="1:39">
      <c r="A1" s="15" t="s">
        <v>3077</v>
      </c>
    </row>
    <row r="2" spans="1:39" ht="12.6" thickBot="1">
      <c r="A2" s="357"/>
      <c r="B2" s="358"/>
      <c r="C2" s="358"/>
      <c r="D2" s="358"/>
      <c r="E2" s="358"/>
      <c r="F2" s="358"/>
      <c r="G2" s="358"/>
      <c r="H2" s="358"/>
      <c r="I2" s="358"/>
      <c r="J2" s="358"/>
      <c r="K2" s="358"/>
      <c r="L2" s="358"/>
      <c r="M2" s="358"/>
      <c r="N2" s="358"/>
      <c r="O2" s="358"/>
      <c r="P2" s="358"/>
      <c r="Q2" s="358"/>
      <c r="R2" s="358"/>
      <c r="S2" s="358"/>
      <c r="T2" s="358"/>
      <c r="U2" s="358"/>
      <c r="V2" s="358"/>
      <c r="W2" s="358"/>
      <c r="X2" s="358"/>
      <c r="Y2" s="442"/>
      <c r="Z2" s="358"/>
      <c r="AA2" s="358"/>
      <c r="AB2" s="358"/>
      <c r="AC2" s="358"/>
      <c r="AD2" s="710"/>
      <c r="AE2" s="778"/>
      <c r="AF2" s="828"/>
      <c r="AG2" s="358"/>
      <c r="AH2" s="613"/>
    </row>
    <row r="3" spans="1:39" ht="62.25" customHeight="1" thickTop="1">
      <c r="A3" s="97" t="s">
        <v>199</v>
      </c>
      <c r="B3" s="98" t="s">
        <v>200</v>
      </c>
      <c r="C3" s="127" t="s">
        <v>182</v>
      </c>
      <c r="D3" s="84" t="s">
        <v>183</v>
      </c>
      <c r="E3" s="127" t="s">
        <v>184</v>
      </c>
      <c r="F3" s="84" t="s">
        <v>185</v>
      </c>
      <c r="G3" s="127" t="s">
        <v>186</v>
      </c>
      <c r="H3" s="84" t="s">
        <v>187</v>
      </c>
      <c r="I3" s="127" t="s">
        <v>188</v>
      </c>
      <c r="J3" s="84" t="s">
        <v>189</v>
      </c>
      <c r="K3" s="84" t="s">
        <v>190</v>
      </c>
      <c r="L3" s="84" t="s">
        <v>191</v>
      </c>
      <c r="M3" s="127" t="s">
        <v>192</v>
      </c>
      <c r="N3" s="127" t="s">
        <v>2371</v>
      </c>
      <c r="O3" s="84" t="s">
        <v>2450</v>
      </c>
      <c r="P3" s="84" t="s">
        <v>2463</v>
      </c>
      <c r="Q3" s="84" t="s">
        <v>2493</v>
      </c>
      <c r="R3" s="127" t="s">
        <v>2509</v>
      </c>
      <c r="S3" s="87" t="s">
        <v>2519</v>
      </c>
      <c r="T3" s="84" t="s">
        <v>2564</v>
      </c>
      <c r="U3" s="84" t="s">
        <v>2625</v>
      </c>
      <c r="V3" s="84" t="s">
        <v>2667</v>
      </c>
      <c r="W3" s="87" t="s">
        <v>2676</v>
      </c>
      <c r="X3" s="127" t="s">
        <v>2706</v>
      </c>
      <c r="Y3" s="84" t="s">
        <v>2724</v>
      </c>
      <c r="Z3" s="84" t="s">
        <v>2836</v>
      </c>
      <c r="AA3" s="87" t="s">
        <v>2871</v>
      </c>
      <c r="AB3" s="127" t="s">
        <v>2924</v>
      </c>
      <c r="AC3" s="84" t="s">
        <v>2967</v>
      </c>
      <c r="AD3" s="84" t="s">
        <v>3003</v>
      </c>
      <c r="AE3" s="87" t="s">
        <v>3038</v>
      </c>
      <c r="AF3" s="127" t="s">
        <v>3072</v>
      </c>
      <c r="AG3" s="59" t="s">
        <v>2343</v>
      </c>
      <c r="AH3" s="59" t="s">
        <v>2306</v>
      </c>
      <c r="AI3" s="110" t="s">
        <v>2305</v>
      </c>
      <c r="AJ3" s="110" t="s">
        <v>2106</v>
      </c>
    </row>
    <row r="4" spans="1:39" ht="24" customHeight="1">
      <c r="A4" s="15" t="s">
        <v>203</v>
      </c>
      <c r="B4" s="99" t="s">
        <v>969</v>
      </c>
      <c r="C4" s="186">
        <v>48225</v>
      </c>
      <c r="D4" s="186">
        <v>84270</v>
      </c>
      <c r="E4" s="186">
        <v>126920</v>
      </c>
      <c r="F4" s="186">
        <v>175679</v>
      </c>
      <c r="G4" s="186">
        <v>199893</v>
      </c>
      <c r="H4" s="186">
        <v>135119</v>
      </c>
      <c r="I4" s="186">
        <v>134461</v>
      </c>
      <c r="J4" s="186">
        <v>138842</v>
      </c>
      <c r="K4" s="186">
        <v>111797</v>
      </c>
      <c r="L4" s="186">
        <v>73607</v>
      </c>
      <c r="M4" s="186">
        <v>70145</v>
      </c>
      <c r="N4" s="186">
        <v>67139</v>
      </c>
      <c r="O4" s="186">
        <v>79255</v>
      </c>
      <c r="P4" s="186">
        <v>79503</v>
      </c>
      <c r="Q4" s="186">
        <v>54607</v>
      </c>
      <c r="R4" s="186">
        <v>47603</v>
      </c>
      <c r="S4" s="186">
        <v>50152</v>
      </c>
      <c r="T4" s="186">
        <v>24827</v>
      </c>
      <c r="U4" s="186">
        <v>37013</v>
      </c>
      <c r="V4" s="186">
        <v>40060</v>
      </c>
      <c r="W4" s="186">
        <v>45895</v>
      </c>
      <c r="X4" s="186">
        <v>52509</v>
      </c>
      <c r="Y4" s="186">
        <v>58144</v>
      </c>
      <c r="Z4" s="186">
        <v>11025</v>
      </c>
      <c r="AA4" s="186">
        <v>25190</v>
      </c>
      <c r="AB4" s="186">
        <v>25939</v>
      </c>
      <c r="AC4" s="186">
        <v>29573</v>
      </c>
      <c r="AD4" s="186">
        <v>37391</v>
      </c>
      <c r="AE4" s="186">
        <v>32442</v>
      </c>
      <c r="AF4" s="186">
        <v>19638</v>
      </c>
      <c r="AG4" s="186">
        <v>2116863</v>
      </c>
      <c r="AH4" s="170">
        <v>100</v>
      </c>
      <c r="AI4" s="186">
        <v>26671945</v>
      </c>
      <c r="AJ4" s="187">
        <v>79.400000000000006</v>
      </c>
      <c r="AK4" s="42"/>
      <c r="AL4" s="18"/>
      <c r="AM4" s="145"/>
    </row>
    <row r="5" spans="1:39" ht="18.75" customHeight="1">
      <c r="A5" s="15" t="s">
        <v>204</v>
      </c>
      <c r="B5" s="99" t="s">
        <v>205</v>
      </c>
      <c r="C5" s="186">
        <v>41454</v>
      </c>
      <c r="D5" s="186">
        <v>70381</v>
      </c>
      <c r="E5" s="186">
        <v>104089</v>
      </c>
      <c r="F5" s="186">
        <v>143476</v>
      </c>
      <c r="G5" s="186">
        <v>163443</v>
      </c>
      <c r="H5" s="186">
        <v>114266</v>
      </c>
      <c r="I5" s="186">
        <v>112036</v>
      </c>
      <c r="J5" s="186">
        <v>115918</v>
      </c>
      <c r="K5" s="186">
        <v>95135</v>
      </c>
      <c r="L5" s="186">
        <v>61270</v>
      </c>
      <c r="M5" s="186">
        <v>56816</v>
      </c>
      <c r="N5" s="186">
        <v>55217</v>
      </c>
      <c r="O5" s="186">
        <v>64896</v>
      </c>
      <c r="P5" s="186">
        <v>63623</v>
      </c>
      <c r="Q5" s="186">
        <v>43039</v>
      </c>
      <c r="R5" s="186">
        <v>37261</v>
      </c>
      <c r="S5" s="186">
        <v>37994</v>
      </c>
      <c r="T5" s="186">
        <v>17177</v>
      </c>
      <c r="U5" s="186">
        <v>27678</v>
      </c>
      <c r="V5" s="186">
        <v>31845</v>
      </c>
      <c r="W5" s="186">
        <v>36458</v>
      </c>
      <c r="X5" s="186">
        <v>38794</v>
      </c>
      <c r="Y5" s="186">
        <v>45136</v>
      </c>
      <c r="Z5" s="186">
        <v>8763</v>
      </c>
      <c r="AA5" s="186">
        <v>19985</v>
      </c>
      <c r="AB5" s="186">
        <v>20109</v>
      </c>
      <c r="AC5" s="186">
        <v>23026</v>
      </c>
      <c r="AD5" s="186">
        <v>29928</v>
      </c>
      <c r="AE5" s="186">
        <v>25963</v>
      </c>
      <c r="AF5" s="186">
        <v>17689</v>
      </c>
      <c r="AG5" s="186">
        <v>1722865</v>
      </c>
      <c r="AH5" s="180">
        <v>81.400000000000006</v>
      </c>
      <c r="AI5" s="186">
        <v>22884180</v>
      </c>
      <c r="AJ5" s="187">
        <v>75.3</v>
      </c>
      <c r="AK5" s="451"/>
      <c r="AL5" s="18"/>
      <c r="AM5" s="145"/>
    </row>
    <row r="6" spans="1:39"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1349</v>
      </c>
      <c r="AB6" s="19">
        <v>1233</v>
      </c>
      <c r="AC6" s="19">
        <v>1494</v>
      </c>
      <c r="AD6" s="19">
        <v>2188</v>
      </c>
      <c r="AE6" s="19">
        <v>1863</v>
      </c>
      <c r="AF6" s="19">
        <v>1174</v>
      </c>
      <c r="AG6" s="19">
        <v>120434</v>
      </c>
      <c r="AH6" s="182">
        <v>5.7</v>
      </c>
      <c r="AI6" s="19">
        <v>1151434</v>
      </c>
      <c r="AJ6" s="188">
        <v>104.6</v>
      </c>
      <c r="AK6" s="451"/>
      <c r="AL6" s="18"/>
      <c r="AM6" s="145"/>
    </row>
    <row r="7" spans="1:39" ht="12.6">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1462</v>
      </c>
      <c r="AA7" s="19">
        <v>3600</v>
      </c>
      <c r="AB7" s="19">
        <v>3674</v>
      </c>
      <c r="AC7" s="19">
        <v>4147</v>
      </c>
      <c r="AD7" s="19">
        <v>5628</v>
      </c>
      <c r="AE7" s="19">
        <v>4340</v>
      </c>
      <c r="AF7" s="19">
        <v>3551</v>
      </c>
      <c r="AG7" s="19">
        <v>366777</v>
      </c>
      <c r="AH7" s="182">
        <v>17.3</v>
      </c>
      <c r="AI7" s="19">
        <v>3083889</v>
      </c>
      <c r="AJ7" s="188">
        <v>118.9</v>
      </c>
      <c r="AK7" s="451"/>
      <c r="AL7" s="18"/>
      <c r="AM7" s="145"/>
    </row>
    <row r="8" spans="1:39" ht="12.6">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5176</v>
      </c>
      <c r="X8" s="19">
        <v>4749</v>
      </c>
      <c r="Y8" s="19">
        <v>5521</v>
      </c>
      <c r="Z8" s="19">
        <v>1136</v>
      </c>
      <c r="AA8" s="19">
        <v>2867</v>
      </c>
      <c r="AB8" s="19">
        <v>2804</v>
      </c>
      <c r="AC8" s="19">
        <v>3800</v>
      </c>
      <c r="AD8" s="19">
        <v>4604</v>
      </c>
      <c r="AE8" s="19">
        <v>3941</v>
      </c>
      <c r="AF8" s="19">
        <v>2722</v>
      </c>
      <c r="AG8" s="19">
        <v>226422</v>
      </c>
      <c r="AH8" s="182">
        <v>10.7</v>
      </c>
      <c r="AI8" s="19">
        <v>2277897</v>
      </c>
      <c r="AJ8" s="188">
        <v>99.4</v>
      </c>
      <c r="AK8" s="451"/>
      <c r="AL8" s="18"/>
      <c r="AM8" s="145"/>
    </row>
    <row r="9" spans="1:39" ht="12.6">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2934</v>
      </c>
      <c r="X9" s="19">
        <v>3102</v>
      </c>
      <c r="Y9" s="19">
        <v>3291</v>
      </c>
      <c r="Z9" s="19">
        <v>834</v>
      </c>
      <c r="AA9" s="19">
        <v>1991</v>
      </c>
      <c r="AB9" s="19">
        <v>2076</v>
      </c>
      <c r="AC9" s="19">
        <v>2259</v>
      </c>
      <c r="AD9" s="19">
        <v>3223</v>
      </c>
      <c r="AE9" s="19">
        <v>3151</v>
      </c>
      <c r="AF9" s="19">
        <v>2160</v>
      </c>
      <c r="AG9" s="19">
        <v>146509</v>
      </c>
      <c r="AH9" s="182">
        <v>6.9</v>
      </c>
      <c r="AI9" s="19">
        <v>1967513</v>
      </c>
      <c r="AJ9" s="188">
        <v>74.5</v>
      </c>
      <c r="AK9" s="451"/>
      <c r="AL9" s="18"/>
      <c r="AM9" s="145"/>
    </row>
    <row r="10" spans="1:39" ht="12.6">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6078</v>
      </c>
      <c r="R10" s="19">
        <v>4886</v>
      </c>
      <c r="S10" s="19">
        <v>4583</v>
      </c>
      <c r="T10" s="19">
        <v>1761</v>
      </c>
      <c r="U10" s="19">
        <v>3188</v>
      </c>
      <c r="V10" s="19">
        <v>3508</v>
      </c>
      <c r="W10" s="19">
        <v>3393</v>
      </c>
      <c r="X10" s="19">
        <v>3625</v>
      </c>
      <c r="Y10" s="19">
        <v>4451</v>
      </c>
      <c r="Z10" s="19">
        <v>1406</v>
      </c>
      <c r="AA10" s="19">
        <v>2791</v>
      </c>
      <c r="AB10" s="19">
        <v>2314</v>
      </c>
      <c r="AC10" s="19">
        <v>3438</v>
      </c>
      <c r="AD10" s="19">
        <v>5481</v>
      </c>
      <c r="AE10" s="19">
        <v>4412</v>
      </c>
      <c r="AF10" s="19">
        <v>3347</v>
      </c>
      <c r="AG10" s="19">
        <v>239651</v>
      </c>
      <c r="AH10" s="182">
        <v>11.3</v>
      </c>
      <c r="AI10" s="19">
        <v>2366567</v>
      </c>
      <c r="AJ10" s="188">
        <v>101.3</v>
      </c>
      <c r="AK10" s="451"/>
      <c r="AL10" s="18"/>
      <c r="AM10" s="145"/>
    </row>
    <row r="11" spans="1:39" ht="12.6">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1176</v>
      </c>
      <c r="AB11" s="19">
        <v>1247</v>
      </c>
      <c r="AC11" s="19">
        <v>1347</v>
      </c>
      <c r="AD11" s="19">
        <v>1616</v>
      </c>
      <c r="AE11" s="19">
        <v>1443</v>
      </c>
      <c r="AF11" s="19">
        <v>1037</v>
      </c>
      <c r="AG11" s="19">
        <v>135520</v>
      </c>
      <c r="AH11" s="182">
        <v>6.4</v>
      </c>
      <c r="AI11" s="19">
        <v>2528021</v>
      </c>
      <c r="AJ11" s="188">
        <v>53.6</v>
      </c>
      <c r="AK11" s="451"/>
      <c r="AL11" s="18"/>
      <c r="AM11" s="145"/>
    </row>
    <row r="12" spans="1:39" ht="12.6">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841</v>
      </c>
      <c r="AB12" s="19">
        <v>1047</v>
      </c>
      <c r="AC12" s="19">
        <v>1279</v>
      </c>
      <c r="AD12" s="19">
        <v>1845</v>
      </c>
      <c r="AE12" s="19">
        <v>1479</v>
      </c>
      <c r="AF12" s="19">
        <v>1281</v>
      </c>
      <c r="AG12" s="19">
        <v>155280</v>
      </c>
      <c r="AH12" s="182">
        <v>7.3</v>
      </c>
      <c r="AI12" s="19">
        <v>3447175</v>
      </c>
      <c r="AJ12" s="188">
        <v>45</v>
      </c>
      <c r="AK12" s="451"/>
      <c r="AL12" s="18"/>
      <c r="AM12" s="145"/>
    </row>
    <row r="13" spans="1:39" ht="12.6">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1981</v>
      </c>
      <c r="AB13" s="19">
        <v>1678</v>
      </c>
      <c r="AC13" s="19">
        <v>1584</v>
      </c>
      <c r="AD13" s="19">
        <v>1621</v>
      </c>
      <c r="AE13" s="19">
        <v>2123</v>
      </c>
      <c r="AF13" s="19">
        <v>1125</v>
      </c>
      <c r="AG13" s="19">
        <v>189201</v>
      </c>
      <c r="AH13" s="182">
        <v>8.9</v>
      </c>
      <c r="AI13" s="19">
        <v>3704793</v>
      </c>
      <c r="AJ13" s="188">
        <v>51.1</v>
      </c>
      <c r="AK13" s="451"/>
      <c r="AL13" s="18"/>
      <c r="AM13" s="145"/>
    </row>
    <row r="14" spans="1:39" ht="12.6">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946</v>
      </c>
      <c r="AA14" s="19">
        <v>3389</v>
      </c>
      <c r="AB14" s="19">
        <v>4036</v>
      </c>
      <c r="AC14" s="19">
        <v>3678</v>
      </c>
      <c r="AD14" s="19">
        <v>3722</v>
      </c>
      <c r="AE14" s="19">
        <v>3211</v>
      </c>
      <c r="AF14" s="19">
        <v>1292</v>
      </c>
      <c r="AG14" s="19">
        <v>143071</v>
      </c>
      <c r="AH14" s="182">
        <v>6.8</v>
      </c>
      <c r="AI14" s="19">
        <v>2356890</v>
      </c>
      <c r="AJ14" s="188">
        <v>60.7</v>
      </c>
      <c r="AK14" s="451"/>
      <c r="AL14" s="18"/>
      <c r="AM14" s="145"/>
    </row>
    <row r="15" spans="1:39" ht="22.5" customHeight="1">
      <c r="A15" s="15" t="s">
        <v>224</v>
      </c>
      <c r="B15" s="99" t="s">
        <v>225</v>
      </c>
      <c r="C15" s="186">
        <v>2062</v>
      </c>
      <c r="D15" s="186">
        <v>5034</v>
      </c>
      <c r="E15" s="186">
        <v>7642</v>
      </c>
      <c r="F15" s="186">
        <v>10763</v>
      </c>
      <c r="G15" s="186">
        <v>10375</v>
      </c>
      <c r="H15" s="186">
        <v>6258</v>
      </c>
      <c r="I15" s="186">
        <v>4496</v>
      </c>
      <c r="J15" s="186">
        <v>5146</v>
      </c>
      <c r="K15" s="186">
        <v>4261</v>
      </c>
      <c r="L15" s="186">
        <v>3449</v>
      </c>
      <c r="M15" s="186">
        <v>3660</v>
      </c>
      <c r="N15" s="186">
        <v>2986</v>
      </c>
      <c r="O15" s="186">
        <v>4095</v>
      </c>
      <c r="P15" s="186">
        <v>5466</v>
      </c>
      <c r="Q15" s="186">
        <v>2866</v>
      </c>
      <c r="R15" s="186">
        <v>2877</v>
      </c>
      <c r="S15" s="186">
        <v>3376</v>
      </c>
      <c r="T15" s="186">
        <v>1551</v>
      </c>
      <c r="U15" s="186">
        <v>2148</v>
      </c>
      <c r="V15" s="186">
        <v>1899</v>
      </c>
      <c r="W15" s="186">
        <v>2029</v>
      </c>
      <c r="X15" s="186">
        <v>3681</v>
      </c>
      <c r="Y15" s="186">
        <v>3530</v>
      </c>
      <c r="Z15" s="186">
        <v>662</v>
      </c>
      <c r="AA15" s="186">
        <v>1638</v>
      </c>
      <c r="AB15" s="186">
        <v>1580</v>
      </c>
      <c r="AC15" s="186">
        <v>1748</v>
      </c>
      <c r="AD15" s="186">
        <v>2135</v>
      </c>
      <c r="AE15" s="186">
        <v>1795</v>
      </c>
      <c r="AF15" s="186">
        <v>746</v>
      </c>
      <c r="AG15" s="186">
        <v>109954</v>
      </c>
      <c r="AH15" s="180">
        <v>5.2</v>
      </c>
      <c r="AI15" s="189">
        <v>1341594</v>
      </c>
      <c r="AJ15" s="187">
        <v>82</v>
      </c>
      <c r="AK15" s="451"/>
      <c r="AL15" s="18"/>
      <c r="AM15" s="145"/>
    </row>
    <row r="16" spans="1:39" ht="22.5" customHeight="1" thickBot="1">
      <c r="A16" s="357" t="s">
        <v>226</v>
      </c>
      <c r="B16" s="359" t="s">
        <v>58</v>
      </c>
      <c r="C16" s="360">
        <v>4709</v>
      </c>
      <c r="D16" s="360">
        <v>8855</v>
      </c>
      <c r="E16" s="360">
        <v>15189</v>
      </c>
      <c r="F16" s="360">
        <v>21440</v>
      </c>
      <c r="G16" s="360">
        <v>26075</v>
      </c>
      <c r="H16" s="360">
        <v>14595</v>
      </c>
      <c r="I16" s="360">
        <v>17929</v>
      </c>
      <c r="J16" s="360">
        <v>17778</v>
      </c>
      <c r="K16" s="360">
        <v>12401</v>
      </c>
      <c r="L16" s="360">
        <v>8888</v>
      </c>
      <c r="M16" s="360">
        <v>9669</v>
      </c>
      <c r="N16" s="360">
        <v>8936</v>
      </c>
      <c r="O16" s="360">
        <v>10264</v>
      </c>
      <c r="P16" s="360">
        <v>10414</v>
      </c>
      <c r="Q16" s="360">
        <v>8702</v>
      </c>
      <c r="R16" s="360">
        <v>7465</v>
      </c>
      <c r="S16" s="360">
        <v>8782</v>
      </c>
      <c r="T16" s="360">
        <v>6099</v>
      </c>
      <c r="U16" s="360">
        <v>7187</v>
      </c>
      <c r="V16" s="360">
        <v>6316</v>
      </c>
      <c r="W16" s="360">
        <v>7408</v>
      </c>
      <c r="X16" s="360">
        <v>10034</v>
      </c>
      <c r="Y16" s="443">
        <v>9478</v>
      </c>
      <c r="Z16" s="497">
        <v>1600</v>
      </c>
      <c r="AA16" s="567">
        <v>3567</v>
      </c>
      <c r="AB16" s="610">
        <v>4250</v>
      </c>
      <c r="AC16" s="659">
        <v>4799</v>
      </c>
      <c r="AD16" s="711">
        <v>5328</v>
      </c>
      <c r="AE16" s="779">
        <v>4684</v>
      </c>
      <c r="AF16" s="829">
        <v>1203</v>
      </c>
      <c r="AG16" s="360">
        <v>284044</v>
      </c>
      <c r="AH16" s="361">
        <v>13.4</v>
      </c>
      <c r="AI16" s="360">
        <v>2446171</v>
      </c>
      <c r="AJ16" s="618">
        <v>116.1</v>
      </c>
      <c r="AK16" s="451"/>
      <c r="AL16" s="18"/>
      <c r="AM16" s="145"/>
    </row>
    <row r="17" spans="1:34" ht="44.25" customHeight="1" thickTop="1">
      <c r="A17" s="1025" t="s">
        <v>3055</v>
      </c>
      <c r="B17" s="1025"/>
      <c r="C17" s="1025"/>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42"/>
      <c r="AD17" s="42"/>
      <c r="AE17" s="42"/>
      <c r="AF17" s="42"/>
      <c r="AG17" s="686"/>
      <c r="AH17" s="451"/>
    </row>
    <row r="19" spans="1:34">
      <c r="A19" s="286" t="s">
        <v>1</v>
      </c>
      <c r="B19" s="287" t="str">
        <f>Contents!C33</f>
        <v>27 Aug 2020</v>
      </c>
    </row>
    <row r="20" spans="1:34">
      <c r="A20" s="286" t="s">
        <v>2652</v>
      </c>
      <c r="B20" s="287" t="str">
        <f>Contents!D33</f>
        <v>26 Nov 2020</v>
      </c>
    </row>
    <row r="22" spans="1:34">
      <c r="C22" s="19"/>
      <c r="D22" s="19"/>
      <c r="E22" s="19"/>
      <c r="F22" s="19"/>
      <c r="G22" s="19"/>
      <c r="H22" s="19"/>
      <c r="I22" s="19"/>
      <c r="J22" s="19"/>
      <c r="K22" s="19"/>
      <c r="L22" s="19"/>
      <c r="M22" s="19"/>
      <c r="N22" s="19"/>
      <c r="O22" s="19"/>
      <c r="P22" s="19"/>
      <c r="Q22" s="19"/>
      <c r="R22" s="19"/>
      <c r="S22" s="19"/>
      <c r="T22" s="19"/>
      <c r="U22" s="19"/>
      <c r="V22" s="19"/>
      <c r="W22" s="19"/>
      <c r="X22" s="19"/>
      <c r="Y22" s="19"/>
      <c r="Z22" s="19"/>
      <c r="AA22" s="188"/>
      <c r="AB22" s="19"/>
      <c r="AC22" s="19"/>
      <c r="AD22" s="19"/>
      <c r="AE22" s="19"/>
      <c r="AF22" s="19"/>
    </row>
    <row r="23" spans="1:34">
      <c r="C23" s="19"/>
      <c r="D23" s="19"/>
      <c r="E23" s="19"/>
      <c r="F23" s="19"/>
      <c r="G23" s="19"/>
      <c r="H23" s="19"/>
      <c r="I23" s="19"/>
      <c r="J23" s="19"/>
      <c r="K23" s="19"/>
      <c r="L23" s="19"/>
      <c r="M23" s="19"/>
      <c r="N23" s="19"/>
      <c r="O23" s="19"/>
      <c r="P23" s="19"/>
      <c r="Q23" s="19"/>
      <c r="R23" s="19"/>
      <c r="S23" s="19"/>
      <c r="T23" s="19"/>
      <c r="U23" s="19"/>
      <c r="V23" s="19"/>
      <c r="W23" s="19"/>
      <c r="X23" s="19"/>
      <c r="Y23" s="19"/>
      <c r="Z23" s="19"/>
      <c r="AA23" s="188"/>
      <c r="AB23" s="19"/>
      <c r="AC23" s="19"/>
      <c r="AD23" s="19"/>
      <c r="AE23" s="19"/>
      <c r="AF23" s="19"/>
    </row>
    <row r="24" spans="1:34">
      <c r="C24" s="19"/>
      <c r="D24" s="19"/>
      <c r="E24" s="19"/>
      <c r="F24" s="19"/>
      <c r="G24" s="19"/>
      <c r="H24" s="19"/>
      <c r="I24" s="19"/>
      <c r="J24" s="19"/>
      <c r="K24" s="19"/>
      <c r="L24" s="19"/>
      <c r="M24" s="19"/>
      <c r="N24" s="19"/>
      <c r="O24" s="19"/>
      <c r="P24" s="19"/>
      <c r="Q24" s="19"/>
      <c r="R24" s="19"/>
      <c r="S24" s="19"/>
      <c r="T24" s="19"/>
      <c r="U24" s="19"/>
      <c r="V24" s="19"/>
      <c r="W24" s="19"/>
      <c r="X24" s="19"/>
      <c r="Y24" s="19"/>
      <c r="Z24" s="19"/>
      <c r="AA24" s="188"/>
      <c r="AB24" s="19"/>
      <c r="AC24" s="19"/>
      <c r="AD24" s="19"/>
      <c r="AE24" s="19"/>
      <c r="AF24" s="19"/>
    </row>
    <row r="25" spans="1:34">
      <c r="C25" s="19"/>
      <c r="D25" s="19"/>
      <c r="E25" s="19"/>
      <c r="F25" s="19"/>
      <c r="G25" s="19"/>
      <c r="H25" s="19"/>
      <c r="I25" s="19"/>
      <c r="J25" s="19"/>
      <c r="K25" s="19"/>
      <c r="L25" s="19"/>
      <c r="M25" s="19"/>
      <c r="N25" s="19"/>
      <c r="O25" s="19"/>
      <c r="P25" s="19"/>
      <c r="Q25" s="19"/>
      <c r="R25" s="19"/>
      <c r="S25" s="19"/>
      <c r="T25" s="19"/>
      <c r="U25" s="19"/>
      <c r="V25" s="19"/>
      <c r="W25" s="19"/>
      <c r="X25" s="19"/>
      <c r="Y25" s="19"/>
      <c r="Z25" s="19"/>
      <c r="AA25" s="188"/>
      <c r="AB25" s="19"/>
      <c r="AC25" s="19"/>
      <c r="AD25" s="19"/>
      <c r="AE25" s="19"/>
      <c r="AF25" s="19"/>
    </row>
    <row r="26" spans="1:34">
      <c r="C26" s="19"/>
      <c r="D26" s="19"/>
      <c r="E26" s="19"/>
      <c r="F26" s="19"/>
      <c r="G26" s="19"/>
      <c r="H26" s="19"/>
      <c r="I26" s="19"/>
      <c r="J26" s="19"/>
      <c r="K26" s="19"/>
      <c r="L26" s="19"/>
      <c r="M26" s="19"/>
      <c r="N26" s="19"/>
      <c r="O26" s="19"/>
      <c r="P26" s="19"/>
      <c r="Q26" s="19"/>
      <c r="R26" s="19"/>
      <c r="S26" s="19"/>
      <c r="T26" s="19"/>
      <c r="U26" s="19"/>
      <c r="V26" s="19"/>
      <c r="W26" s="19"/>
      <c r="X26" s="19"/>
      <c r="Y26" s="19"/>
      <c r="Z26" s="19"/>
      <c r="AA26" s="188"/>
      <c r="AB26" s="19"/>
      <c r="AC26" s="19"/>
      <c r="AD26" s="19"/>
      <c r="AE26" s="19"/>
      <c r="AF26" s="19"/>
    </row>
    <row r="27" spans="1:34">
      <c r="C27" s="19"/>
      <c r="D27" s="19"/>
      <c r="E27" s="19"/>
      <c r="F27" s="19"/>
      <c r="G27" s="19"/>
      <c r="H27" s="19"/>
      <c r="I27" s="19"/>
      <c r="J27" s="19"/>
      <c r="K27" s="19"/>
      <c r="L27" s="19"/>
      <c r="M27" s="19"/>
      <c r="N27" s="19"/>
      <c r="O27" s="19"/>
      <c r="P27" s="19"/>
      <c r="Q27" s="19"/>
      <c r="R27" s="19"/>
      <c r="S27" s="19"/>
      <c r="T27" s="19"/>
      <c r="U27" s="19"/>
      <c r="V27" s="19"/>
      <c r="W27" s="19"/>
      <c r="X27" s="19"/>
      <c r="Y27" s="19"/>
      <c r="Z27" s="19"/>
      <c r="AA27" s="188"/>
      <c r="AB27" s="19"/>
      <c r="AC27" s="19"/>
      <c r="AD27" s="19"/>
      <c r="AE27" s="19"/>
      <c r="AF27" s="19"/>
    </row>
    <row r="28" spans="1:34">
      <c r="C28" s="19"/>
      <c r="D28" s="19"/>
      <c r="E28" s="19"/>
      <c r="F28" s="19"/>
      <c r="G28" s="19"/>
      <c r="H28" s="19"/>
      <c r="I28" s="19"/>
      <c r="J28" s="19"/>
      <c r="K28" s="19"/>
      <c r="L28" s="19"/>
      <c r="M28" s="19"/>
      <c r="N28" s="19"/>
      <c r="O28" s="19"/>
      <c r="P28" s="19"/>
      <c r="Q28" s="19"/>
      <c r="R28" s="19"/>
      <c r="S28" s="19"/>
      <c r="T28" s="19"/>
      <c r="U28" s="19"/>
      <c r="V28" s="19"/>
      <c r="W28" s="19"/>
      <c r="X28" s="19"/>
      <c r="Y28" s="19"/>
      <c r="Z28" s="19"/>
      <c r="AA28" s="188"/>
      <c r="AB28" s="19"/>
      <c r="AC28" s="19"/>
      <c r="AD28" s="19"/>
      <c r="AE28" s="19"/>
      <c r="AF28" s="19"/>
    </row>
    <row r="29" spans="1:34">
      <c r="C29" s="19"/>
      <c r="D29" s="19"/>
      <c r="E29" s="19"/>
      <c r="F29" s="19"/>
      <c r="G29" s="19"/>
      <c r="H29" s="19"/>
      <c r="I29" s="19"/>
      <c r="J29" s="19"/>
      <c r="K29" s="19"/>
      <c r="L29" s="19"/>
      <c r="M29" s="19"/>
      <c r="N29" s="19"/>
      <c r="O29" s="19"/>
      <c r="P29" s="19"/>
      <c r="Q29" s="19"/>
      <c r="R29" s="19"/>
      <c r="S29" s="19"/>
      <c r="T29" s="19"/>
      <c r="U29" s="19"/>
      <c r="V29" s="19"/>
      <c r="W29" s="19"/>
      <c r="X29" s="19"/>
      <c r="Y29" s="19"/>
      <c r="Z29" s="19"/>
      <c r="AA29" s="188"/>
      <c r="AB29" s="19"/>
      <c r="AC29" s="19"/>
      <c r="AD29" s="19"/>
      <c r="AE29" s="19"/>
      <c r="AF29" s="19"/>
    </row>
    <row r="30" spans="1:34">
      <c r="C30" s="19"/>
      <c r="D30" s="19"/>
      <c r="E30" s="19"/>
      <c r="F30" s="19"/>
      <c r="G30" s="19"/>
      <c r="H30" s="19"/>
      <c r="I30" s="19"/>
      <c r="J30" s="19"/>
      <c r="K30" s="19"/>
      <c r="L30" s="19"/>
      <c r="M30" s="19"/>
      <c r="N30" s="19"/>
      <c r="O30" s="19"/>
      <c r="P30" s="19"/>
      <c r="Q30" s="19"/>
      <c r="R30" s="19"/>
      <c r="S30" s="19"/>
      <c r="T30" s="19"/>
      <c r="U30" s="19"/>
      <c r="V30" s="19"/>
      <c r="W30" s="19"/>
      <c r="X30" s="19"/>
      <c r="Y30" s="19"/>
      <c r="Z30" s="19"/>
      <c r="AA30" s="188"/>
      <c r="AB30" s="19"/>
      <c r="AC30" s="19"/>
      <c r="AD30" s="19"/>
      <c r="AE30" s="19"/>
      <c r="AF30" s="19"/>
    </row>
    <row r="31" spans="1:34">
      <c r="C31" s="19"/>
      <c r="D31" s="19"/>
      <c r="E31" s="19"/>
      <c r="F31" s="19"/>
      <c r="G31" s="19"/>
      <c r="H31" s="19"/>
      <c r="I31" s="19"/>
      <c r="J31" s="19"/>
      <c r="K31" s="19"/>
      <c r="L31" s="19"/>
      <c r="M31" s="19"/>
      <c r="N31" s="19"/>
      <c r="O31" s="19"/>
      <c r="P31" s="19"/>
      <c r="Q31" s="19"/>
      <c r="R31" s="19"/>
      <c r="S31" s="19"/>
      <c r="T31" s="19"/>
      <c r="U31" s="19"/>
      <c r="V31" s="19"/>
      <c r="W31" s="19"/>
      <c r="X31" s="19"/>
      <c r="Y31" s="19"/>
      <c r="Z31" s="19"/>
      <c r="AA31" s="188"/>
      <c r="AB31" s="19"/>
      <c r="AC31" s="19"/>
      <c r="AD31" s="19"/>
      <c r="AE31" s="19"/>
      <c r="AF31" s="19"/>
    </row>
    <row r="32" spans="1:34">
      <c r="C32" s="19"/>
      <c r="D32" s="19"/>
      <c r="E32" s="19"/>
      <c r="F32" s="19"/>
      <c r="G32" s="19"/>
      <c r="H32" s="19"/>
      <c r="I32" s="19"/>
      <c r="J32" s="19"/>
      <c r="K32" s="19"/>
      <c r="L32" s="19"/>
      <c r="M32" s="19"/>
      <c r="N32" s="19"/>
      <c r="O32" s="19"/>
      <c r="P32" s="19"/>
      <c r="Q32" s="19"/>
      <c r="R32" s="19"/>
      <c r="S32" s="19"/>
      <c r="T32" s="19"/>
      <c r="U32" s="19"/>
      <c r="V32" s="19"/>
      <c r="W32" s="19"/>
      <c r="X32" s="19"/>
      <c r="Y32" s="19"/>
      <c r="Z32" s="19"/>
      <c r="AA32" s="188"/>
      <c r="AB32" s="19"/>
      <c r="AC32" s="19"/>
      <c r="AD32" s="19"/>
      <c r="AE32" s="19"/>
      <c r="AF32" s="19"/>
    </row>
    <row r="33" spans="3:32">
      <c r="C33" s="19"/>
      <c r="D33" s="19"/>
      <c r="E33" s="19"/>
      <c r="F33" s="19"/>
      <c r="G33" s="19"/>
      <c r="H33" s="19"/>
      <c r="I33" s="19"/>
      <c r="J33" s="19"/>
      <c r="K33" s="19"/>
      <c r="L33" s="19"/>
      <c r="M33" s="19"/>
      <c r="N33" s="19"/>
      <c r="O33" s="19"/>
      <c r="P33" s="19"/>
      <c r="Q33" s="19"/>
      <c r="R33" s="19"/>
      <c r="S33" s="19"/>
      <c r="T33" s="19"/>
      <c r="U33" s="19"/>
      <c r="V33" s="19"/>
      <c r="W33" s="19"/>
      <c r="X33" s="19"/>
      <c r="Y33" s="19"/>
      <c r="Z33" s="19"/>
      <c r="AA33" s="188"/>
      <c r="AB33" s="19"/>
      <c r="AC33" s="19"/>
      <c r="AD33" s="19"/>
      <c r="AE33" s="19"/>
      <c r="AF33" s="19"/>
    </row>
    <row r="34" spans="3:32">
      <c r="C34" s="19"/>
      <c r="D34" s="19"/>
      <c r="E34" s="19"/>
      <c r="F34" s="19"/>
      <c r="G34" s="19"/>
      <c r="H34" s="19"/>
      <c r="I34" s="19"/>
      <c r="J34" s="19"/>
      <c r="K34" s="19"/>
      <c r="L34" s="19"/>
      <c r="M34" s="19"/>
      <c r="N34" s="19"/>
      <c r="O34" s="19"/>
      <c r="P34" s="19"/>
      <c r="Q34" s="19"/>
      <c r="R34" s="19"/>
      <c r="S34" s="19"/>
      <c r="T34" s="19"/>
      <c r="U34" s="19"/>
      <c r="V34" s="19"/>
      <c r="W34" s="19"/>
      <c r="X34" s="19"/>
      <c r="Y34" s="19"/>
      <c r="Z34" s="19"/>
      <c r="AA34" s="188"/>
      <c r="AB34" s="19"/>
      <c r="AC34" s="19"/>
      <c r="AD34" s="19"/>
      <c r="AE34" s="19"/>
      <c r="AF34" s="19"/>
    </row>
    <row r="35" spans="3:32">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row>
    <row r="36" spans="3:32">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row>
    <row r="37" spans="3:32">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row>
  </sheetData>
  <mergeCells count="1">
    <mergeCell ref="A17:AB17"/>
  </mergeCells>
  <pageMargins left="0.74803149606299213" right="0.74803149606299213" top="0.98425196850393704" bottom="0.98425196850393704" header="0.51181102362204722" footer="0.51181102362204722"/>
  <pageSetup paperSize="9" scale="3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I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38671875" style="1" customWidth="1"/>
    <col min="30" max="30" width="9.38671875" style="708" customWidth="1"/>
    <col min="31" max="31" width="9.38671875" style="793" customWidth="1"/>
    <col min="32" max="32" width="9.38671875" style="831" customWidth="1"/>
    <col min="33" max="33" width="12.38671875" style="1" customWidth="1"/>
    <col min="34" max="34" width="11.71875" style="1" customWidth="1"/>
    <col min="35" max="45" width="7.71875" style="1" bestFit="1" customWidth="1"/>
    <col min="46" max="47" width="9.71875" style="1" bestFit="1" customWidth="1"/>
    <col min="48" max="16384" width="9" style="1"/>
  </cols>
  <sheetData>
    <row r="1" spans="1:35">
      <c r="A1" s="136" t="s">
        <v>3084</v>
      </c>
      <c r="B1" s="13"/>
      <c r="C1" s="13"/>
      <c r="D1" s="13"/>
      <c r="E1" s="13"/>
      <c r="F1" s="13"/>
      <c r="G1" s="13"/>
      <c r="H1" s="13"/>
      <c r="I1" s="13"/>
      <c r="J1" s="13"/>
      <c r="K1" s="13"/>
      <c r="L1" s="13"/>
      <c r="M1" s="13"/>
      <c r="N1" s="13"/>
      <c r="O1" s="13"/>
      <c r="P1" s="13"/>
      <c r="Q1" s="13"/>
      <c r="R1" s="13"/>
      <c r="S1" s="13"/>
      <c r="T1" s="13"/>
      <c r="U1" s="13"/>
      <c r="V1" s="13"/>
      <c r="W1" s="13"/>
      <c r="X1" s="13"/>
      <c r="Y1" s="13"/>
      <c r="Z1" s="13"/>
    </row>
    <row r="2" spans="1:35"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row>
    <row r="3" spans="1:35" ht="49.5" thickTop="1">
      <c r="A3" s="76" t="s">
        <v>123</v>
      </c>
      <c r="B3" s="86" t="s">
        <v>2319</v>
      </c>
      <c r="C3" s="87" t="s">
        <v>182</v>
      </c>
      <c r="D3" s="88" t="s">
        <v>183</v>
      </c>
      <c r="E3" s="87" t="s">
        <v>184</v>
      </c>
      <c r="F3" s="88" t="s">
        <v>185</v>
      </c>
      <c r="G3" s="87" t="s">
        <v>186</v>
      </c>
      <c r="H3" s="88" t="s">
        <v>187</v>
      </c>
      <c r="I3" s="87" t="s">
        <v>188</v>
      </c>
      <c r="J3" s="88" t="s">
        <v>189</v>
      </c>
      <c r="K3" s="88" t="s">
        <v>190</v>
      </c>
      <c r="L3" s="88" t="s">
        <v>191</v>
      </c>
      <c r="M3" s="87" t="s">
        <v>192</v>
      </c>
      <c r="N3" s="87" t="s">
        <v>2371</v>
      </c>
      <c r="O3" s="88" t="s">
        <v>2450</v>
      </c>
      <c r="P3" s="88" t="s">
        <v>2463</v>
      </c>
      <c r="Q3" s="88" t="s">
        <v>2493</v>
      </c>
      <c r="R3" s="87" t="s">
        <v>2509</v>
      </c>
      <c r="S3" s="87" t="s">
        <v>2519</v>
      </c>
      <c r="T3" s="87" t="s">
        <v>2564</v>
      </c>
      <c r="U3" s="88" t="s">
        <v>2625</v>
      </c>
      <c r="V3" s="87" t="s">
        <v>2667</v>
      </c>
      <c r="W3" s="87" t="s">
        <v>2676</v>
      </c>
      <c r="X3" s="87" t="s">
        <v>2706</v>
      </c>
      <c r="Y3" s="88" t="s">
        <v>2724</v>
      </c>
      <c r="Z3" s="87" t="s">
        <v>2836</v>
      </c>
      <c r="AA3" s="87" t="s">
        <v>2871</v>
      </c>
      <c r="AB3" s="87" t="s">
        <v>2924</v>
      </c>
      <c r="AC3" s="87" t="s">
        <v>2967</v>
      </c>
      <c r="AD3" s="87" t="s">
        <v>3003</v>
      </c>
      <c r="AE3" s="87" t="s">
        <v>3038</v>
      </c>
      <c r="AF3" s="87" t="s">
        <v>3072</v>
      </c>
      <c r="AG3" s="50" t="s">
        <v>2343</v>
      </c>
      <c r="AH3" s="89" t="s">
        <v>2443</v>
      </c>
      <c r="AI3" s="388"/>
    </row>
    <row r="4" spans="1:35" ht="22.5" customHeight="1">
      <c r="A4" s="1011" t="s">
        <v>125</v>
      </c>
      <c r="B4" s="1" t="s">
        <v>2111</v>
      </c>
      <c r="C4" s="10">
        <v>9297</v>
      </c>
      <c r="D4" s="10">
        <v>19143</v>
      </c>
      <c r="E4" s="10">
        <v>27443</v>
      </c>
      <c r="F4" s="10">
        <v>45675</v>
      </c>
      <c r="G4" s="10">
        <v>65667</v>
      </c>
      <c r="H4" s="10">
        <v>35874</v>
      </c>
      <c r="I4" s="10">
        <v>41188</v>
      </c>
      <c r="J4" s="10">
        <v>46948</v>
      </c>
      <c r="K4" s="10">
        <v>41877</v>
      </c>
      <c r="L4" s="10">
        <v>31496</v>
      </c>
      <c r="M4" s="10">
        <v>29347</v>
      </c>
      <c r="N4" s="10">
        <v>23418</v>
      </c>
      <c r="O4" s="10">
        <v>28494</v>
      </c>
      <c r="P4" s="10">
        <v>26338</v>
      </c>
      <c r="Q4" s="10">
        <v>19495</v>
      </c>
      <c r="R4" s="10">
        <v>15616</v>
      </c>
      <c r="S4" s="10">
        <v>16478</v>
      </c>
      <c r="T4" s="10">
        <v>9686</v>
      </c>
      <c r="U4" s="10">
        <v>13279</v>
      </c>
      <c r="V4" s="10">
        <v>15053</v>
      </c>
      <c r="W4" s="10">
        <v>17573</v>
      </c>
      <c r="X4" s="10">
        <v>19579</v>
      </c>
      <c r="Y4" s="10">
        <v>22204</v>
      </c>
      <c r="Z4" s="661" t="s">
        <v>2477</v>
      </c>
      <c r="AA4" s="661" t="s">
        <v>2477</v>
      </c>
      <c r="AB4" s="661" t="s">
        <v>2477</v>
      </c>
      <c r="AC4" s="661" t="s">
        <v>2477</v>
      </c>
      <c r="AD4" s="661" t="s">
        <v>2477</v>
      </c>
      <c r="AE4" s="661" t="s">
        <v>2477</v>
      </c>
      <c r="AF4" s="661" t="s">
        <v>2477</v>
      </c>
      <c r="AG4" s="10">
        <v>621168</v>
      </c>
      <c r="AH4" s="165">
        <v>65.900000000000006</v>
      </c>
      <c r="AI4" s="113"/>
    </row>
    <row r="5" spans="1:35" ht="12.6">
      <c r="A5" s="1032"/>
      <c r="B5" s="1" t="s">
        <v>2112</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661" t="s">
        <v>2477</v>
      </c>
      <c r="AA5" s="661" t="s">
        <v>2477</v>
      </c>
      <c r="AB5" s="661" t="s">
        <v>2477</v>
      </c>
      <c r="AC5" s="661" t="s">
        <v>2477</v>
      </c>
      <c r="AD5" s="661" t="s">
        <v>2477</v>
      </c>
      <c r="AE5" s="661" t="s">
        <v>2477</v>
      </c>
      <c r="AF5" s="661" t="s">
        <v>2477</v>
      </c>
      <c r="AG5" s="10">
        <v>90397</v>
      </c>
      <c r="AH5" s="165">
        <v>9.6</v>
      </c>
      <c r="AI5" s="113"/>
    </row>
    <row r="6" spans="1:35" ht="12.6">
      <c r="A6" s="1032"/>
      <c r="B6" s="13" t="s">
        <v>2113</v>
      </c>
      <c r="C6" s="10">
        <v>1158</v>
      </c>
      <c r="D6" s="10">
        <v>6203</v>
      </c>
      <c r="E6" s="10">
        <v>14437</v>
      </c>
      <c r="F6" s="10">
        <v>22739</v>
      </c>
      <c r="G6" s="10">
        <v>43986</v>
      </c>
      <c r="H6" s="10">
        <v>10602</v>
      </c>
      <c r="I6" s="10">
        <v>9587</v>
      </c>
      <c r="J6" s="10">
        <v>8200</v>
      </c>
      <c r="K6" s="10">
        <v>6486</v>
      </c>
      <c r="L6" s="10">
        <v>5867</v>
      </c>
      <c r="M6" s="10">
        <v>5165</v>
      </c>
      <c r="N6" s="10">
        <v>6031</v>
      </c>
      <c r="O6" s="10">
        <v>6936</v>
      </c>
      <c r="P6" s="10">
        <v>6406</v>
      </c>
      <c r="Q6" s="10">
        <v>6279</v>
      </c>
      <c r="R6" s="10">
        <v>6498</v>
      </c>
      <c r="S6" s="10">
        <v>5751</v>
      </c>
      <c r="T6" s="10">
        <v>3534</v>
      </c>
      <c r="U6" s="10">
        <v>5986</v>
      </c>
      <c r="V6" s="10">
        <v>5721</v>
      </c>
      <c r="W6" s="10">
        <v>5982</v>
      </c>
      <c r="X6" s="10">
        <v>9073</v>
      </c>
      <c r="Y6" s="10">
        <v>13779</v>
      </c>
      <c r="Z6" s="661" t="s">
        <v>2477</v>
      </c>
      <c r="AA6" s="661" t="s">
        <v>2477</v>
      </c>
      <c r="AB6" s="661" t="s">
        <v>2477</v>
      </c>
      <c r="AC6" s="661" t="s">
        <v>2477</v>
      </c>
      <c r="AD6" s="661" t="s">
        <v>2477</v>
      </c>
      <c r="AE6" s="661" t="s">
        <v>2477</v>
      </c>
      <c r="AF6" s="661" t="s">
        <v>2477</v>
      </c>
      <c r="AG6" s="10">
        <v>216406</v>
      </c>
      <c r="AH6" s="165">
        <v>23</v>
      </c>
      <c r="AI6" s="113"/>
    </row>
    <row r="7" spans="1:35" ht="12.6">
      <c r="A7" s="1033"/>
      <c r="B7" s="90" t="s">
        <v>2114</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61" t="s">
        <v>2477</v>
      </c>
      <c r="AA7" s="661" t="s">
        <v>2477</v>
      </c>
      <c r="AB7" s="661" t="s">
        <v>2477</v>
      </c>
      <c r="AC7" s="661" t="s">
        <v>2477</v>
      </c>
      <c r="AD7" s="661" t="s">
        <v>2477</v>
      </c>
      <c r="AE7" s="661" t="s">
        <v>2477</v>
      </c>
      <c r="AF7" s="661" t="s">
        <v>2477</v>
      </c>
      <c r="AG7" s="10">
        <v>14843</v>
      </c>
      <c r="AH7" s="165">
        <v>1.6</v>
      </c>
      <c r="AI7" s="113"/>
    </row>
    <row r="8" spans="1:35" ht="22.5" customHeight="1">
      <c r="A8" s="1011" t="s">
        <v>196</v>
      </c>
      <c r="B8" s="1" t="s">
        <v>2111</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61" t="s">
        <v>2477</v>
      </c>
      <c r="U8" s="661" t="s">
        <v>2477</v>
      </c>
      <c r="V8" s="661" t="s">
        <v>2477</v>
      </c>
      <c r="W8" s="661" t="s">
        <v>2477</v>
      </c>
      <c r="X8" s="661" t="s">
        <v>2477</v>
      </c>
      <c r="Y8" s="661" t="s">
        <v>2477</v>
      </c>
      <c r="Z8" s="661" t="s">
        <v>2477</v>
      </c>
      <c r="AA8" s="661" t="s">
        <v>2477</v>
      </c>
      <c r="AB8" s="661" t="s">
        <v>2477</v>
      </c>
      <c r="AC8" s="661" t="s">
        <v>2477</v>
      </c>
      <c r="AD8" s="661" t="s">
        <v>2477</v>
      </c>
      <c r="AE8" s="661" t="s">
        <v>2477</v>
      </c>
      <c r="AF8" s="661" t="s">
        <v>2477</v>
      </c>
      <c r="AG8" s="10">
        <v>293999</v>
      </c>
      <c r="AH8" s="165">
        <v>72.2</v>
      </c>
      <c r="AI8" s="113"/>
    </row>
    <row r="9" spans="1:35" ht="12.6">
      <c r="A9" s="1032"/>
      <c r="B9" s="1" t="s">
        <v>2112</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61" t="s">
        <v>2477</v>
      </c>
      <c r="U9" s="661" t="s">
        <v>2477</v>
      </c>
      <c r="V9" s="661" t="s">
        <v>2477</v>
      </c>
      <c r="W9" s="661" t="s">
        <v>2477</v>
      </c>
      <c r="X9" s="661" t="s">
        <v>2477</v>
      </c>
      <c r="Y9" s="661" t="s">
        <v>2477</v>
      </c>
      <c r="Z9" s="661" t="s">
        <v>2477</v>
      </c>
      <c r="AA9" s="661" t="s">
        <v>2477</v>
      </c>
      <c r="AB9" s="661" t="s">
        <v>2477</v>
      </c>
      <c r="AC9" s="661" t="s">
        <v>2477</v>
      </c>
      <c r="AD9" s="661" t="s">
        <v>2477</v>
      </c>
      <c r="AE9" s="661" t="s">
        <v>2477</v>
      </c>
      <c r="AF9" s="661" t="s">
        <v>2477</v>
      </c>
      <c r="AG9" s="10">
        <v>21293</v>
      </c>
      <c r="AH9" s="165">
        <v>5.2</v>
      </c>
      <c r="AI9" s="113"/>
    </row>
    <row r="10" spans="1:35" ht="12.6">
      <c r="A10" s="1032"/>
      <c r="B10" s="13" t="s">
        <v>2113</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61" t="s">
        <v>2477</v>
      </c>
      <c r="U10" s="661" t="s">
        <v>2477</v>
      </c>
      <c r="V10" s="661" t="s">
        <v>2477</v>
      </c>
      <c r="W10" s="661" t="s">
        <v>2477</v>
      </c>
      <c r="X10" s="661" t="s">
        <v>2477</v>
      </c>
      <c r="Y10" s="661" t="s">
        <v>2477</v>
      </c>
      <c r="Z10" s="661" t="s">
        <v>2477</v>
      </c>
      <c r="AA10" s="661" t="s">
        <v>2477</v>
      </c>
      <c r="AB10" s="661" t="s">
        <v>2477</v>
      </c>
      <c r="AC10" s="661" t="s">
        <v>2477</v>
      </c>
      <c r="AD10" s="661" t="s">
        <v>2477</v>
      </c>
      <c r="AE10" s="661" t="s">
        <v>2477</v>
      </c>
      <c r="AF10" s="661" t="s">
        <v>2477</v>
      </c>
      <c r="AG10" s="10">
        <v>82844</v>
      </c>
      <c r="AH10" s="165">
        <v>20.3</v>
      </c>
      <c r="AI10" s="448"/>
    </row>
    <row r="11" spans="1:35" ht="12.6">
      <c r="A11" s="1032"/>
      <c r="B11" s="90" t="s">
        <v>2114</v>
      </c>
      <c r="C11" s="164">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61" t="s">
        <v>2477</v>
      </c>
      <c r="U11" s="661" t="s">
        <v>2477</v>
      </c>
      <c r="V11" s="661" t="s">
        <v>2477</v>
      </c>
      <c r="W11" s="661" t="s">
        <v>2477</v>
      </c>
      <c r="X11" s="661" t="s">
        <v>2477</v>
      </c>
      <c r="Y11" s="661" t="s">
        <v>2477</v>
      </c>
      <c r="Z11" s="661" t="s">
        <v>2477</v>
      </c>
      <c r="AA11" s="661" t="s">
        <v>2477</v>
      </c>
      <c r="AB11" s="661" t="s">
        <v>2477</v>
      </c>
      <c r="AC11" s="661" t="s">
        <v>2477</v>
      </c>
      <c r="AD11" s="661" t="s">
        <v>2477</v>
      </c>
      <c r="AE11" s="661" t="s">
        <v>2477</v>
      </c>
      <c r="AF11" s="661" t="s">
        <v>2477</v>
      </c>
      <c r="AG11" s="10">
        <v>9148</v>
      </c>
      <c r="AH11" s="165">
        <v>2.2000000000000002</v>
      </c>
      <c r="AI11" s="448"/>
    </row>
    <row r="12" spans="1:35" ht="22.5" customHeight="1">
      <c r="A12" s="1011" t="s">
        <v>127</v>
      </c>
      <c r="B12" s="1" t="s">
        <v>2111</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7023</v>
      </c>
      <c r="AA12" s="10">
        <v>15518</v>
      </c>
      <c r="AB12" s="10">
        <v>15701</v>
      </c>
      <c r="AC12" s="10">
        <v>18590</v>
      </c>
      <c r="AD12" s="10">
        <v>25340</v>
      </c>
      <c r="AE12" s="10">
        <v>20080</v>
      </c>
      <c r="AF12" s="10">
        <v>13795</v>
      </c>
      <c r="AG12" s="10">
        <v>608277</v>
      </c>
      <c r="AH12" s="165">
        <v>79.400000000000006</v>
      </c>
      <c r="AI12" s="448"/>
    </row>
    <row r="13" spans="1:35" ht="12.6">
      <c r="A13" s="1032"/>
      <c r="B13" s="1" t="s">
        <v>2112</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1479</v>
      </c>
      <c r="AA13" s="10">
        <v>3508</v>
      </c>
      <c r="AB13" s="10">
        <v>3917</v>
      </c>
      <c r="AC13" s="10">
        <v>4075</v>
      </c>
      <c r="AD13" s="10">
        <v>4819</v>
      </c>
      <c r="AE13" s="10">
        <v>4313</v>
      </c>
      <c r="AF13" s="10">
        <v>1939</v>
      </c>
      <c r="AG13" s="10">
        <v>76477</v>
      </c>
      <c r="AH13" s="165">
        <v>10</v>
      </c>
      <c r="AI13" s="448"/>
    </row>
    <row r="14" spans="1:35" ht="12.6">
      <c r="A14" s="1032"/>
      <c r="B14" s="13" t="s">
        <v>2113</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2144</v>
      </c>
      <c r="AA14" s="10">
        <v>5670</v>
      </c>
      <c r="AB14" s="10">
        <v>6039</v>
      </c>
      <c r="AC14" s="10">
        <v>6576</v>
      </c>
      <c r="AD14" s="10">
        <v>6876</v>
      </c>
      <c r="AE14" s="10">
        <v>7695</v>
      </c>
      <c r="AF14" s="10">
        <v>3624</v>
      </c>
      <c r="AG14" s="10">
        <v>75516</v>
      </c>
      <c r="AH14" s="165">
        <v>9.9</v>
      </c>
      <c r="AI14" s="448"/>
    </row>
    <row r="15" spans="1:35" ht="12.6">
      <c r="A15" s="1032"/>
      <c r="B15" s="90" t="s">
        <v>2114</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360</v>
      </c>
      <c r="AA15" s="10">
        <v>438</v>
      </c>
      <c r="AB15" s="10">
        <v>249</v>
      </c>
      <c r="AC15" s="10">
        <v>300</v>
      </c>
      <c r="AD15" s="10">
        <v>346</v>
      </c>
      <c r="AE15" s="10">
        <v>354</v>
      </c>
      <c r="AF15" s="10">
        <v>277</v>
      </c>
      <c r="AG15" s="10">
        <v>5854</v>
      </c>
      <c r="AH15" s="165">
        <v>0.8</v>
      </c>
      <c r="AI15" s="448"/>
    </row>
    <row r="16" spans="1:35" ht="22.5" customHeight="1">
      <c r="A16" s="1011" t="s">
        <v>62</v>
      </c>
      <c r="B16" s="1" t="s">
        <v>2111</v>
      </c>
      <c r="C16" s="10">
        <v>44751</v>
      </c>
      <c r="D16" s="10">
        <v>71474</v>
      </c>
      <c r="E16" s="10">
        <v>100495</v>
      </c>
      <c r="F16" s="10">
        <v>135519</v>
      </c>
      <c r="G16" s="10">
        <v>132626</v>
      </c>
      <c r="H16" s="10">
        <v>100503</v>
      </c>
      <c r="I16" s="10">
        <v>99628</v>
      </c>
      <c r="J16" s="10">
        <v>104088</v>
      </c>
      <c r="K16" s="10">
        <v>83461</v>
      </c>
      <c r="L16" s="10">
        <v>54026</v>
      </c>
      <c r="M16" s="10">
        <v>51666</v>
      </c>
      <c r="N16" s="10">
        <v>48052</v>
      </c>
      <c r="O16" s="10">
        <v>59825</v>
      </c>
      <c r="P16" s="10">
        <v>60081</v>
      </c>
      <c r="Q16" s="10">
        <v>36932</v>
      </c>
      <c r="R16" s="10">
        <v>32028</v>
      </c>
      <c r="S16" s="10">
        <v>34807</v>
      </c>
      <c r="T16" s="10">
        <v>16399</v>
      </c>
      <c r="U16" s="10">
        <v>22646</v>
      </c>
      <c r="V16" s="10">
        <v>25474</v>
      </c>
      <c r="W16" s="10">
        <v>29302</v>
      </c>
      <c r="X16" s="10">
        <v>31701</v>
      </c>
      <c r="Y16" s="10">
        <v>31913</v>
      </c>
      <c r="Z16" s="10">
        <v>7023</v>
      </c>
      <c r="AA16" s="10">
        <v>15518</v>
      </c>
      <c r="AB16" s="10">
        <v>15701</v>
      </c>
      <c r="AC16" s="10">
        <v>18590</v>
      </c>
      <c r="AD16" s="10">
        <v>25340</v>
      </c>
      <c r="AE16" s="10">
        <v>20080</v>
      </c>
      <c r="AF16" s="10">
        <v>13795</v>
      </c>
      <c r="AG16" s="10">
        <v>1523444</v>
      </c>
      <c r="AH16" s="165">
        <v>72</v>
      </c>
      <c r="AI16" s="113"/>
    </row>
    <row r="17" spans="1:35" ht="12.6">
      <c r="A17" s="1032"/>
      <c r="B17" s="1" t="s">
        <v>2112</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1479</v>
      </c>
      <c r="AA17" s="10">
        <v>3508</v>
      </c>
      <c r="AB17" s="10">
        <v>3917</v>
      </c>
      <c r="AC17" s="10">
        <v>4075</v>
      </c>
      <c r="AD17" s="10">
        <v>4819</v>
      </c>
      <c r="AE17" s="10">
        <v>4313</v>
      </c>
      <c r="AF17" s="10">
        <v>1939</v>
      </c>
      <c r="AG17" s="10">
        <v>188167</v>
      </c>
      <c r="AH17" s="165">
        <v>8.9</v>
      </c>
      <c r="AI17" s="113"/>
    </row>
    <row r="18" spans="1:35" ht="12.6">
      <c r="A18" s="1032"/>
      <c r="B18" s="13" t="s">
        <v>2113</v>
      </c>
      <c r="C18" s="10">
        <v>2542</v>
      </c>
      <c r="D18" s="10">
        <v>9639</v>
      </c>
      <c r="E18" s="10">
        <v>19726</v>
      </c>
      <c r="F18" s="10">
        <v>29882</v>
      </c>
      <c r="G18" s="10">
        <v>53644</v>
      </c>
      <c r="H18" s="10">
        <v>23491</v>
      </c>
      <c r="I18" s="10">
        <v>21536</v>
      </c>
      <c r="J18" s="10">
        <v>21582</v>
      </c>
      <c r="K18" s="10">
        <v>14776</v>
      </c>
      <c r="L18" s="10">
        <v>10764</v>
      </c>
      <c r="M18" s="10">
        <v>11158</v>
      </c>
      <c r="N18" s="10">
        <v>11892</v>
      </c>
      <c r="O18" s="10">
        <v>10277</v>
      </c>
      <c r="P18" s="10">
        <v>10023</v>
      </c>
      <c r="Q18" s="10">
        <v>9134</v>
      </c>
      <c r="R18" s="10">
        <v>8754</v>
      </c>
      <c r="S18" s="10">
        <v>8149</v>
      </c>
      <c r="T18" s="10">
        <v>4538</v>
      </c>
      <c r="U18" s="10">
        <v>7916</v>
      </c>
      <c r="V18" s="10">
        <v>8209</v>
      </c>
      <c r="W18" s="10">
        <v>9165</v>
      </c>
      <c r="X18" s="10">
        <v>12427</v>
      </c>
      <c r="Y18" s="10">
        <v>16918</v>
      </c>
      <c r="Z18" s="10">
        <v>2144</v>
      </c>
      <c r="AA18" s="10">
        <v>5670</v>
      </c>
      <c r="AB18" s="10">
        <v>6039</v>
      </c>
      <c r="AC18" s="10">
        <v>6576</v>
      </c>
      <c r="AD18" s="10">
        <v>6876</v>
      </c>
      <c r="AE18" s="10">
        <v>7695</v>
      </c>
      <c r="AF18" s="10">
        <v>3624</v>
      </c>
      <c r="AG18" s="10">
        <v>374766</v>
      </c>
      <c r="AH18" s="165">
        <v>17.7</v>
      </c>
      <c r="AI18" s="113"/>
    </row>
    <row r="19" spans="1:35" ht="14.25" customHeight="1">
      <c r="A19" s="1032"/>
      <c r="B19" s="90" t="s">
        <v>2114</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360</v>
      </c>
      <c r="AA19" s="10">
        <v>438</v>
      </c>
      <c r="AB19" s="10">
        <v>249</v>
      </c>
      <c r="AC19" s="10">
        <v>300</v>
      </c>
      <c r="AD19" s="10">
        <v>346</v>
      </c>
      <c r="AE19" s="10">
        <v>354</v>
      </c>
      <c r="AF19" s="10">
        <v>277</v>
      </c>
      <c r="AG19" s="10">
        <v>29845</v>
      </c>
      <c r="AH19" s="165">
        <v>1.4</v>
      </c>
      <c r="AI19" s="113"/>
    </row>
    <row r="20" spans="1:35" ht="25.9" customHeight="1">
      <c r="B20" s="90" t="s">
        <v>198</v>
      </c>
      <c r="C20" s="715">
        <v>0</v>
      </c>
      <c r="D20" s="10">
        <v>4</v>
      </c>
      <c r="E20" s="10">
        <v>15</v>
      </c>
      <c r="F20" s="10">
        <v>143</v>
      </c>
      <c r="G20" s="10">
        <v>73</v>
      </c>
      <c r="H20" s="10">
        <v>12</v>
      </c>
      <c r="I20" s="10">
        <v>2</v>
      </c>
      <c r="J20" s="715">
        <v>0</v>
      </c>
      <c r="K20" s="715">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32</v>
      </c>
      <c r="AD20" s="10">
        <v>10</v>
      </c>
      <c r="AE20" s="715">
        <v>0</v>
      </c>
      <c r="AF20" s="715">
        <v>3</v>
      </c>
      <c r="AG20" s="10">
        <v>641</v>
      </c>
      <c r="AH20" s="191" t="s">
        <v>2342</v>
      </c>
      <c r="AI20" s="113"/>
    </row>
    <row r="21" spans="1:35" ht="26.25" customHeight="1" thickBot="1">
      <c r="A21" s="383" t="s">
        <v>62</v>
      </c>
      <c r="B21" s="384"/>
      <c r="C21" s="389">
        <v>48225</v>
      </c>
      <c r="D21" s="389">
        <v>84270</v>
      </c>
      <c r="E21" s="389">
        <v>126920</v>
      </c>
      <c r="F21" s="389">
        <v>175679</v>
      </c>
      <c r="G21" s="389">
        <v>199893</v>
      </c>
      <c r="H21" s="389">
        <v>135119</v>
      </c>
      <c r="I21" s="389">
        <v>134461</v>
      </c>
      <c r="J21" s="389">
        <v>138842</v>
      </c>
      <c r="K21" s="389">
        <v>111797</v>
      </c>
      <c r="L21" s="389">
        <v>73607</v>
      </c>
      <c r="M21" s="389">
        <v>70145</v>
      </c>
      <c r="N21" s="389">
        <v>67139</v>
      </c>
      <c r="O21" s="389">
        <v>79255</v>
      </c>
      <c r="P21" s="389">
        <v>79503</v>
      </c>
      <c r="Q21" s="389">
        <v>54607</v>
      </c>
      <c r="R21" s="389">
        <v>47603</v>
      </c>
      <c r="S21" s="389">
        <v>50152</v>
      </c>
      <c r="T21" s="389">
        <v>24827</v>
      </c>
      <c r="U21" s="389">
        <v>37013</v>
      </c>
      <c r="V21" s="389">
        <v>40060</v>
      </c>
      <c r="W21" s="389">
        <v>45895</v>
      </c>
      <c r="X21" s="389">
        <v>52509</v>
      </c>
      <c r="Y21" s="444">
        <v>58144</v>
      </c>
      <c r="Z21" s="498">
        <v>11025</v>
      </c>
      <c r="AA21" s="568">
        <v>25190</v>
      </c>
      <c r="AB21" s="606">
        <v>25939</v>
      </c>
      <c r="AC21" s="660">
        <v>29573</v>
      </c>
      <c r="AD21" s="712">
        <v>37391</v>
      </c>
      <c r="AE21" s="794">
        <v>32442</v>
      </c>
      <c r="AF21" s="840">
        <v>19638</v>
      </c>
      <c r="AG21" s="389">
        <v>2116863</v>
      </c>
      <c r="AH21" s="572">
        <v>100</v>
      </c>
      <c r="AI21" s="113"/>
    </row>
    <row r="22" spans="1:35" ht="21" customHeight="1" thickTop="1">
      <c r="A22" s="1034" t="s">
        <v>2503</v>
      </c>
      <c r="B22" s="1035"/>
      <c r="C22" s="1035"/>
      <c r="D22" s="1035"/>
      <c r="E22" s="1035"/>
      <c r="F22" s="1035"/>
      <c r="G22" s="1035"/>
      <c r="H22" s="1035"/>
      <c r="I22" s="1035"/>
      <c r="J22" s="1035"/>
      <c r="K22" s="1035"/>
      <c r="L22" s="1035"/>
      <c r="M22" s="1035"/>
      <c r="N22" s="1035"/>
      <c r="O22" s="1035"/>
      <c r="P22" s="1035"/>
      <c r="Q22" s="1035"/>
      <c r="R22" s="1035"/>
      <c r="S22" s="1035"/>
      <c r="T22" s="1035"/>
      <c r="U22" s="1035"/>
      <c r="V22" s="1035"/>
      <c r="W22" s="833"/>
      <c r="X22" s="833"/>
      <c r="Y22" s="833"/>
      <c r="Z22" s="833"/>
      <c r="AB22" s="448"/>
    </row>
    <row r="23" spans="1:35">
      <c r="A23" s="1036" t="s">
        <v>2504</v>
      </c>
      <c r="B23" s="1037"/>
      <c r="C23" s="1037"/>
      <c r="D23" s="1037"/>
      <c r="E23" s="1037"/>
      <c r="F23" s="1037"/>
      <c r="G23" s="1037"/>
      <c r="H23" s="834"/>
      <c r="I23" s="834"/>
      <c r="J23" s="834"/>
      <c r="K23" s="834"/>
      <c r="L23" s="834"/>
      <c r="M23" s="834"/>
      <c r="N23" s="834"/>
      <c r="O23" s="834"/>
      <c r="P23" s="834"/>
      <c r="Q23" s="834"/>
      <c r="R23" s="834"/>
      <c r="S23" s="834"/>
      <c r="T23" s="834"/>
      <c r="U23" s="834"/>
      <c r="V23" s="834"/>
      <c r="W23" s="834"/>
      <c r="X23" s="834"/>
      <c r="Y23" s="834"/>
      <c r="Z23" s="834"/>
      <c r="AB23" s="448"/>
    </row>
    <row r="24" spans="1:35">
      <c r="A24" s="1038" t="s">
        <v>3085</v>
      </c>
      <c r="B24" s="1013"/>
      <c r="C24" s="1013"/>
      <c r="D24" s="1013"/>
      <c r="E24" s="832"/>
      <c r="F24" s="832"/>
      <c r="G24" s="832"/>
      <c r="H24" s="832"/>
      <c r="I24" s="832"/>
      <c r="J24" s="832"/>
      <c r="K24" s="832"/>
      <c r="L24" s="832"/>
      <c r="M24" s="832"/>
      <c r="N24" s="832"/>
      <c r="O24" s="832"/>
      <c r="P24" s="832"/>
      <c r="Q24" s="832"/>
      <c r="R24" s="832"/>
      <c r="S24" s="832"/>
      <c r="T24" s="832"/>
      <c r="U24" s="832"/>
      <c r="V24" s="832"/>
      <c r="W24" s="832"/>
      <c r="X24" s="832"/>
      <c r="Y24" s="832"/>
      <c r="Z24" s="832"/>
      <c r="AB24" s="448"/>
    </row>
    <row r="25" spans="1:35">
      <c r="A25" s="941" t="s">
        <v>2478</v>
      </c>
      <c r="B25" s="942"/>
      <c r="C25" s="942"/>
      <c r="D25" s="942"/>
      <c r="E25" s="942"/>
      <c r="F25" s="942"/>
      <c r="G25" s="942"/>
      <c r="AB25" s="448"/>
    </row>
    <row r="26" spans="1:35">
      <c r="T26" s="831"/>
    </row>
    <row r="27" spans="1:35">
      <c r="A27" s="286" t="s">
        <v>1</v>
      </c>
      <c r="B27" s="287" t="str">
        <f>Contents!C34</f>
        <v>27 Aug 2020</v>
      </c>
      <c r="T27" s="831"/>
    </row>
    <row r="28" spans="1:35">
      <c r="A28" s="286" t="s">
        <v>2652</v>
      </c>
      <c r="B28" s="287" t="str">
        <f>Contents!D34</f>
        <v>26 Nov 2020</v>
      </c>
      <c r="X28" s="54"/>
      <c r="Y28" s="54"/>
    </row>
    <row r="29" spans="1:35">
      <c r="W29" s="661"/>
    </row>
    <row r="30" spans="1:35">
      <c r="C30" s="713"/>
      <c r="D30" s="713"/>
      <c r="E30" s="713"/>
      <c r="F30" s="713"/>
      <c r="G30" s="713"/>
      <c r="H30" s="713"/>
      <c r="I30" s="713"/>
      <c r="J30" s="713"/>
      <c r="K30" s="713"/>
      <c r="L30" s="713"/>
      <c r="M30" s="713"/>
      <c r="N30" s="713"/>
      <c r="O30" s="713"/>
      <c r="P30" s="713"/>
      <c r="Q30" s="713"/>
      <c r="R30" s="713"/>
      <c r="S30" s="713"/>
      <c r="T30" s="713"/>
      <c r="U30" s="713"/>
      <c r="V30" s="661"/>
      <c r="W30" s="713"/>
      <c r="X30" s="713"/>
      <c r="Y30" s="713"/>
      <c r="Z30" s="713"/>
      <c r="AA30" s="713"/>
      <c r="AB30" s="713"/>
      <c r="AC30" s="713"/>
      <c r="AD30" s="713"/>
      <c r="AE30" s="713"/>
      <c r="AF30" s="713"/>
      <c r="AG30" s="713"/>
    </row>
    <row r="31" spans="1:35">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5">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5:G25"/>
    <mergeCell ref="A4:A7"/>
    <mergeCell ref="A8:A11"/>
    <mergeCell ref="A12:A15"/>
    <mergeCell ref="A16:A19"/>
    <mergeCell ref="A22:V22"/>
    <mergeCell ref="A23:G23"/>
    <mergeCell ref="A24:D24"/>
  </mergeCells>
  <phoneticPr fontId="212" type="noConversion"/>
  <pageMargins left="0.7" right="0.7" top="0.75" bottom="0.75" header="0.3" footer="0.3"/>
  <pageSetup paperSize="9" scale="3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U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7" width="9.609375" style="1" customWidth="1"/>
    <col min="28" max="32" width="9.609375" style="124" customWidth="1"/>
    <col min="33" max="33" width="14" style="124" customWidth="1"/>
    <col min="34" max="34" width="11.71875" style="124" customWidth="1"/>
    <col min="35" max="45" width="7.71875" style="124" bestFit="1" customWidth="1"/>
    <col min="46" max="47" width="9.71875" style="124" bestFit="1" customWidth="1"/>
    <col min="48" max="16384" width="9" style="1"/>
  </cols>
  <sheetData>
    <row r="1" spans="1:47" ht="14.1">
      <c r="A1" s="136" t="s">
        <v>3078</v>
      </c>
      <c r="B1" s="13"/>
      <c r="C1" s="13"/>
      <c r="D1" s="13"/>
      <c r="E1" s="13"/>
      <c r="F1" s="13"/>
      <c r="G1" s="13"/>
      <c r="H1" s="13"/>
      <c r="I1" s="13"/>
      <c r="J1" s="13"/>
      <c r="K1" s="13"/>
      <c r="L1" s="13"/>
      <c r="M1" s="13"/>
      <c r="N1" s="13"/>
      <c r="O1" s="13"/>
      <c r="P1" s="13"/>
      <c r="Q1" s="13"/>
      <c r="R1" s="13"/>
      <c r="S1" s="13"/>
      <c r="T1" s="13"/>
      <c r="U1" s="13"/>
      <c r="V1" s="13"/>
      <c r="W1" s="13"/>
      <c r="X1" s="13"/>
      <c r="Y1" s="13"/>
      <c r="Z1" s="13"/>
      <c r="AC1" s="1"/>
      <c r="AD1" s="709"/>
      <c r="AE1" s="793"/>
      <c r="AF1" s="824"/>
      <c r="AG1" s="1"/>
      <c r="AH1" s="1"/>
      <c r="AI1" s="1"/>
      <c r="AJ1" s="1"/>
      <c r="AK1" s="1"/>
      <c r="AL1" s="1"/>
      <c r="AM1" s="1"/>
      <c r="AN1" s="1"/>
      <c r="AO1" s="1"/>
      <c r="AP1" s="1"/>
      <c r="AQ1" s="1"/>
      <c r="AR1" s="1"/>
      <c r="AS1" s="1"/>
      <c r="AT1" s="1"/>
      <c r="AU1" s="1"/>
    </row>
    <row r="2" spans="1:47"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C2" s="1"/>
      <c r="AD2" s="709"/>
      <c r="AE2" s="793"/>
      <c r="AF2" s="824"/>
      <c r="AG2" s="1"/>
      <c r="AH2" s="1"/>
      <c r="AI2" s="1"/>
      <c r="AJ2" s="1"/>
      <c r="AK2" s="1"/>
      <c r="AL2" s="1"/>
      <c r="AM2" s="1"/>
      <c r="AN2" s="1"/>
      <c r="AO2" s="1"/>
      <c r="AP2" s="1"/>
      <c r="AQ2" s="1"/>
      <c r="AR2" s="1"/>
      <c r="AS2" s="1"/>
      <c r="AT2" s="1"/>
      <c r="AU2" s="1"/>
    </row>
    <row r="3" spans="1:47" ht="38.700000000000003" thickTop="1">
      <c r="A3" s="76" t="s">
        <v>123</v>
      </c>
      <c r="B3" s="86" t="s">
        <v>2115</v>
      </c>
      <c r="C3" s="87" t="s">
        <v>182</v>
      </c>
      <c r="D3" s="88" t="s">
        <v>183</v>
      </c>
      <c r="E3" s="87" t="s">
        <v>184</v>
      </c>
      <c r="F3" s="88" t="s">
        <v>185</v>
      </c>
      <c r="G3" s="87" t="s">
        <v>186</v>
      </c>
      <c r="H3" s="88" t="s">
        <v>187</v>
      </c>
      <c r="I3" s="87" t="s">
        <v>188</v>
      </c>
      <c r="J3" s="88" t="s">
        <v>189</v>
      </c>
      <c r="K3" s="88" t="s">
        <v>190</v>
      </c>
      <c r="L3" s="88" t="s">
        <v>191</v>
      </c>
      <c r="M3" s="87" t="s">
        <v>192</v>
      </c>
      <c r="N3" s="87" t="s">
        <v>2371</v>
      </c>
      <c r="O3" s="88" t="s">
        <v>2450</v>
      </c>
      <c r="P3" s="88" t="s">
        <v>2463</v>
      </c>
      <c r="Q3" s="88" t="s">
        <v>2493</v>
      </c>
      <c r="R3" s="87" t="s">
        <v>2509</v>
      </c>
      <c r="S3" s="87" t="s">
        <v>2519</v>
      </c>
      <c r="T3" s="87" t="s">
        <v>2564</v>
      </c>
      <c r="U3" s="88" t="s">
        <v>2625</v>
      </c>
      <c r="V3" s="87" t="s">
        <v>2667</v>
      </c>
      <c r="W3" s="87" t="s">
        <v>2676</v>
      </c>
      <c r="X3" s="87" t="s">
        <v>2706</v>
      </c>
      <c r="Y3" s="88" t="s">
        <v>2724</v>
      </c>
      <c r="Z3" s="87" t="s">
        <v>2836</v>
      </c>
      <c r="AA3" s="87" t="s">
        <v>2871</v>
      </c>
      <c r="AB3" s="87" t="s">
        <v>2924</v>
      </c>
      <c r="AC3" s="87" t="s">
        <v>2967</v>
      </c>
      <c r="AD3" s="87" t="s">
        <v>3003</v>
      </c>
      <c r="AE3" s="87" t="s">
        <v>3038</v>
      </c>
      <c r="AF3" s="87" t="s">
        <v>3072</v>
      </c>
      <c r="AG3" s="77" t="s">
        <v>2343</v>
      </c>
      <c r="AH3" s="89" t="s">
        <v>2444</v>
      </c>
      <c r="AI3" s="1"/>
      <c r="AK3" s="1"/>
      <c r="AL3" s="1"/>
      <c r="AM3" s="1"/>
      <c r="AN3" s="1"/>
      <c r="AO3" s="1"/>
      <c r="AP3" s="1"/>
      <c r="AQ3" s="1"/>
      <c r="AR3" s="1"/>
      <c r="AS3" s="1"/>
      <c r="AT3" s="1"/>
      <c r="AU3" s="1"/>
    </row>
    <row r="4" spans="1:47" ht="19.5" customHeight="1">
      <c r="A4" s="1011" t="s">
        <v>2844</v>
      </c>
      <c r="B4" s="824" t="s">
        <v>2116</v>
      </c>
      <c r="C4" s="172">
        <v>7231</v>
      </c>
      <c r="D4" s="172">
        <v>16440</v>
      </c>
      <c r="E4" s="172">
        <v>29388</v>
      </c>
      <c r="F4" s="172">
        <v>49886</v>
      </c>
      <c r="G4" s="172">
        <v>74696</v>
      </c>
      <c r="H4" s="172">
        <v>42630</v>
      </c>
      <c r="I4" s="172">
        <v>45926</v>
      </c>
      <c r="J4" s="172">
        <v>52950</v>
      </c>
      <c r="K4" s="172">
        <v>47128</v>
      </c>
      <c r="L4" s="172">
        <v>34365</v>
      </c>
      <c r="M4" s="172">
        <v>30627</v>
      </c>
      <c r="N4" s="172">
        <v>24017</v>
      </c>
      <c r="O4" s="172">
        <v>29286</v>
      </c>
      <c r="P4" s="172">
        <v>27378</v>
      </c>
      <c r="Q4" s="172">
        <v>22085</v>
      </c>
      <c r="R4" s="172">
        <v>16620</v>
      </c>
      <c r="S4" s="172">
        <v>15595</v>
      </c>
      <c r="T4" s="172">
        <v>9124</v>
      </c>
      <c r="U4" s="172">
        <v>13414</v>
      </c>
      <c r="V4" s="172">
        <v>15113</v>
      </c>
      <c r="W4" s="172">
        <v>16804</v>
      </c>
      <c r="X4" s="172">
        <v>18963</v>
      </c>
      <c r="Y4" s="172">
        <v>22018</v>
      </c>
      <c r="Z4" s="172" t="s">
        <v>2477</v>
      </c>
      <c r="AA4" s="172" t="s">
        <v>2477</v>
      </c>
      <c r="AB4" s="172" t="s">
        <v>2477</v>
      </c>
      <c r="AC4" s="172" t="s">
        <v>2477</v>
      </c>
      <c r="AD4" s="172" t="s">
        <v>2477</v>
      </c>
      <c r="AE4" s="172" t="s">
        <v>2477</v>
      </c>
      <c r="AF4" s="172" t="s">
        <v>2477</v>
      </c>
      <c r="AG4" s="172">
        <v>661684</v>
      </c>
      <c r="AH4" s="165">
        <v>71.900000000000006</v>
      </c>
      <c r="AI4" s="452"/>
      <c r="AK4" s="1"/>
      <c r="AL4" s="1"/>
      <c r="AM4" s="1"/>
      <c r="AN4" s="1"/>
      <c r="AO4" s="1"/>
      <c r="AP4" s="1"/>
      <c r="AQ4" s="1"/>
      <c r="AR4" s="1"/>
      <c r="AS4" s="1"/>
      <c r="AT4" s="1"/>
      <c r="AU4" s="1"/>
    </row>
    <row r="5" spans="1:47" ht="12.6">
      <c r="A5" s="1032"/>
      <c r="B5" s="824" t="s">
        <v>2117</v>
      </c>
      <c r="C5" s="172">
        <v>51</v>
      </c>
      <c r="D5" s="172">
        <v>1883</v>
      </c>
      <c r="E5" s="172">
        <v>5251</v>
      </c>
      <c r="F5" s="172">
        <v>7328</v>
      </c>
      <c r="G5" s="172">
        <v>14405</v>
      </c>
      <c r="H5" s="172">
        <v>5047</v>
      </c>
      <c r="I5" s="172">
        <v>4671</v>
      </c>
      <c r="J5" s="172">
        <v>3718</v>
      </c>
      <c r="K5" s="172">
        <v>4033</v>
      </c>
      <c r="L5" s="172">
        <v>2484</v>
      </c>
      <c r="M5" s="172">
        <v>2673</v>
      </c>
      <c r="N5" s="172">
        <v>2658</v>
      </c>
      <c r="O5" s="172">
        <v>3623</v>
      </c>
      <c r="P5" s="172">
        <v>4138</v>
      </c>
      <c r="Q5" s="172">
        <v>2880</v>
      </c>
      <c r="R5" s="172">
        <v>2590</v>
      </c>
      <c r="S5" s="172">
        <v>2874</v>
      </c>
      <c r="T5" s="172">
        <v>1565</v>
      </c>
      <c r="U5" s="172">
        <v>1547</v>
      </c>
      <c r="V5" s="172">
        <v>1314</v>
      </c>
      <c r="W5" s="172">
        <v>1694</v>
      </c>
      <c r="X5" s="172">
        <v>1849</v>
      </c>
      <c r="Y5" s="172">
        <v>2459</v>
      </c>
      <c r="Z5" s="172" t="s">
        <v>2477</v>
      </c>
      <c r="AA5" s="172" t="s">
        <v>2477</v>
      </c>
      <c r="AB5" s="172" t="s">
        <v>2477</v>
      </c>
      <c r="AC5" s="172" t="s">
        <v>2477</v>
      </c>
      <c r="AD5" s="172" t="s">
        <v>2477</v>
      </c>
      <c r="AE5" s="172" t="s">
        <v>2477</v>
      </c>
      <c r="AF5" s="172" t="s">
        <v>2477</v>
      </c>
      <c r="AG5" s="172">
        <v>80735</v>
      </c>
      <c r="AH5" s="165">
        <v>8.8000000000000007</v>
      </c>
      <c r="AI5" s="452"/>
      <c r="AK5" s="1"/>
      <c r="AL5" s="1"/>
      <c r="AM5" s="1"/>
      <c r="AN5" s="1"/>
      <c r="AO5" s="1"/>
      <c r="AP5" s="1"/>
      <c r="AQ5" s="1"/>
      <c r="AR5" s="1"/>
      <c r="AS5" s="1"/>
      <c r="AT5" s="1"/>
      <c r="AU5" s="1"/>
    </row>
    <row r="6" spans="1:47" ht="12.6">
      <c r="A6" s="1032"/>
      <c r="B6" s="13" t="s">
        <v>2118</v>
      </c>
      <c r="C6" s="172">
        <v>1068</v>
      </c>
      <c r="D6" s="172">
        <v>4149</v>
      </c>
      <c r="E6" s="172">
        <v>4670</v>
      </c>
      <c r="F6" s="172">
        <v>12628</v>
      </c>
      <c r="G6" s="172">
        <v>22376</v>
      </c>
      <c r="H6" s="172">
        <v>3543</v>
      </c>
      <c r="I6" s="172">
        <v>6229</v>
      </c>
      <c r="J6" s="172">
        <v>5116</v>
      </c>
      <c r="K6" s="172">
        <v>4324</v>
      </c>
      <c r="L6" s="172">
        <v>5971</v>
      </c>
      <c r="M6" s="172">
        <v>5651</v>
      </c>
      <c r="N6" s="172">
        <v>7089</v>
      </c>
      <c r="O6" s="172">
        <v>8489</v>
      </c>
      <c r="P6" s="172">
        <v>7562</v>
      </c>
      <c r="Q6" s="172">
        <v>6995</v>
      </c>
      <c r="R6" s="172">
        <v>7052</v>
      </c>
      <c r="S6" s="172">
        <v>7608</v>
      </c>
      <c r="T6" s="172">
        <v>4502</v>
      </c>
      <c r="U6" s="172">
        <v>7440</v>
      </c>
      <c r="V6" s="172">
        <v>7398</v>
      </c>
      <c r="W6" s="172">
        <v>8817</v>
      </c>
      <c r="X6" s="172">
        <v>12180</v>
      </c>
      <c r="Y6" s="172">
        <v>17509</v>
      </c>
      <c r="Z6" s="172" t="s">
        <v>2477</v>
      </c>
      <c r="AA6" s="172" t="s">
        <v>2477</v>
      </c>
      <c r="AB6" s="172" t="s">
        <v>2477</v>
      </c>
      <c r="AC6" s="172" t="s">
        <v>2477</v>
      </c>
      <c r="AD6" s="172" t="s">
        <v>2477</v>
      </c>
      <c r="AE6" s="172" t="s">
        <v>2477</v>
      </c>
      <c r="AF6" s="172" t="s">
        <v>2477</v>
      </c>
      <c r="AG6" s="172">
        <v>178366</v>
      </c>
      <c r="AH6" s="165">
        <v>19.399999999999999</v>
      </c>
      <c r="AI6" s="452"/>
      <c r="AK6" s="1"/>
      <c r="AL6" s="1"/>
      <c r="AM6" s="1"/>
      <c r="AN6" s="1"/>
      <c r="AO6" s="1"/>
      <c r="AP6" s="1"/>
      <c r="AQ6" s="1"/>
      <c r="AR6" s="1"/>
      <c r="AS6" s="1"/>
      <c r="AT6" s="1"/>
      <c r="AU6" s="1"/>
    </row>
    <row r="7" spans="1:47" ht="19.5" customHeight="1">
      <c r="A7" s="1011" t="s">
        <v>2582</v>
      </c>
      <c r="B7" s="824" t="s">
        <v>2116</v>
      </c>
      <c r="C7" s="172">
        <v>16460</v>
      </c>
      <c r="D7" s="172">
        <v>19242</v>
      </c>
      <c r="E7" s="172">
        <v>13616</v>
      </c>
      <c r="F7" s="172">
        <v>10228</v>
      </c>
      <c r="G7" s="172">
        <v>10074</v>
      </c>
      <c r="H7" s="172">
        <v>37191</v>
      </c>
      <c r="I7" s="172">
        <v>44553</v>
      </c>
      <c r="J7" s="172">
        <v>40698</v>
      </c>
      <c r="K7" s="172">
        <v>25446</v>
      </c>
      <c r="L7" s="172">
        <v>9812</v>
      </c>
      <c r="M7" s="172">
        <v>5889</v>
      </c>
      <c r="N7" s="172">
        <v>4210</v>
      </c>
      <c r="O7" s="172">
        <v>3500</v>
      </c>
      <c r="P7" s="172">
        <v>3030</v>
      </c>
      <c r="Q7" s="172">
        <v>2520</v>
      </c>
      <c r="R7" s="172">
        <v>1926</v>
      </c>
      <c r="S7" s="172">
        <v>2008</v>
      </c>
      <c r="T7" s="172" t="s">
        <v>2477</v>
      </c>
      <c r="U7" s="172" t="s">
        <v>2477</v>
      </c>
      <c r="V7" s="172" t="s">
        <v>2477</v>
      </c>
      <c r="W7" s="172" t="s">
        <v>2477</v>
      </c>
      <c r="X7" s="172" t="s">
        <v>2477</v>
      </c>
      <c r="Y7" s="172" t="s">
        <v>2477</v>
      </c>
      <c r="Z7" s="172" t="s">
        <v>2477</v>
      </c>
      <c r="AA7" s="172" t="s">
        <v>2477</v>
      </c>
      <c r="AB7" s="172" t="s">
        <v>2477</v>
      </c>
      <c r="AC7" s="172" t="s">
        <v>2477</v>
      </c>
      <c r="AD7" s="172" t="s">
        <v>2477</v>
      </c>
      <c r="AE7" s="172" t="s">
        <v>2477</v>
      </c>
      <c r="AF7" s="172" t="s">
        <v>2477</v>
      </c>
      <c r="AG7" s="172">
        <v>250403</v>
      </c>
      <c r="AH7" s="165">
        <v>63.8</v>
      </c>
      <c r="AI7" s="452"/>
      <c r="AK7" s="1"/>
      <c r="AL7" s="1"/>
      <c r="AM7" s="1"/>
      <c r="AN7" s="1"/>
      <c r="AO7" s="1"/>
      <c r="AP7" s="1"/>
      <c r="AQ7" s="1"/>
      <c r="AR7" s="1"/>
      <c r="AS7" s="1"/>
      <c r="AT7" s="1"/>
      <c r="AU7" s="1"/>
    </row>
    <row r="8" spans="1:47" ht="12.6">
      <c r="A8" s="1032"/>
      <c r="B8" s="824" t="s">
        <v>2117</v>
      </c>
      <c r="C8" s="390">
        <v>526</v>
      </c>
      <c r="D8" s="390">
        <v>2132</v>
      </c>
      <c r="E8" s="390">
        <v>2206</v>
      </c>
      <c r="F8" s="390">
        <v>2226</v>
      </c>
      <c r="G8" s="390">
        <v>3353</v>
      </c>
      <c r="H8" s="390">
        <v>7472</v>
      </c>
      <c r="I8" s="390">
        <v>7234</v>
      </c>
      <c r="J8" s="390">
        <v>7131</v>
      </c>
      <c r="K8" s="390">
        <v>4136</v>
      </c>
      <c r="L8" s="390">
        <v>1582</v>
      </c>
      <c r="M8" s="390">
        <v>1733</v>
      </c>
      <c r="N8" s="390">
        <v>1311</v>
      </c>
      <c r="O8" s="390">
        <v>1050</v>
      </c>
      <c r="P8" s="390">
        <v>904</v>
      </c>
      <c r="Q8" s="390">
        <v>798</v>
      </c>
      <c r="R8" s="390">
        <v>437</v>
      </c>
      <c r="S8" s="390">
        <v>584</v>
      </c>
      <c r="T8" s="172" t="s">
        <v>2477</v>
      </c>
      <c r="U8" s="172" t="s">
        <v>2477</v>
      </c>
      <c r="V8" s="172" t="s">
        <v>2477</v>
      </c>
      <c r="W8" s="172" t="s">
        <v>2477</v>
      </c>
      <c r="X8" s="172" t="s">
        <v>2477</v>
      </c>
      <c r="Y8" s="172" t="s">
        <v>2477</v>
      </c>
      <c r="Z8" s="172" t="s">
        <v>2477</v>
      </c>
      <c r="AA8" s="172" t="s">
        <v>2477</v>
      </c>
      <c r="AB8" s="172" t="s">
        <v>2477</v>
      </c>
      <c r="AC8" s="172" t="s">
        <v>2477</v>
      </c>
      <c r="AD8" s="172" t="s">
        <v>2477</v>
      </c>
      <c r="AE8" s="172" t="s">
        <v>2477</v>
      </c>
      <c r="AF8" s="172" t="s">
        <v>2477</v>
      </c>
      <c r="AG8" s="172">
        <v>44815</v>
      </c>
      <c r="AH8" s="165">
        <v>11.4</v>
      </c>
      <c r="AI8" s="452"/>
      <c r="AK8" s="1"/>
      <c r="AL8" s="1"/>
      <c r="AM8" s="1"/>
      <c r="AN8" s="1"/>
      <c r="AO8" s="1"/>
      <c r="AP8" s="1"/>
      <c r="AQ8" s="1"/>
      <c r="AR8" s="1"/>
      <c r="AS8" s="1"/>
      <c r="AT8" s="1"/>
      <c r="AU8" s="1"/>
    </row>
    <row r="9" spans="1:47" ht="12.6">
      <c r="A9" s="1032"/>
      <c r="B9" s="13" t="s">
        <v>2118</v>
      </c>
      <c r="C9" s="172">
        <v>204</v>
      </c>
      <c r="D9" s="172">
        <v>1746</v>
      </c>
      <c r="E9" s="172">
        <v>3661</v>
      </c>
      <c r="F9" s="172">
        <v>4523</v>
      </c>
      <c r="G9" s="172">
        <v>11140</v>
      </c>
      <c r="H9" s="172">
        <v>10938</v>
      </c>
      <c r="I9" s="172">
        <v>10742</v>
      </c>
      <c r="J9" s="172">
        <v>11832</v>
      </c>
      <c r="K9" s="172">
        <v>8496</v>
      </c>
      <c r="L9" s="172">
        <v>5164</v>
      </c>
      <c r="M9" s="172">
        <v>7034</v>
      </c>
      <c r="N9" s="172">
        <v>6403</v>
      </c>
      <c r="O9" s="172">
        <v>3499</v>
      </c>
      <c r="P9" s="172">
        <v>3883</v>
      </c>
      <c r="Q9" s="172">
        <v>3480</v>
      </c>
      <c r="R9" s="172">
        <v>2389</v>
      </c>
      <c r="S9" s="172">
        <v>2320</v>
      </c>
      <c r="T9" s="172" t="s">
        <v>2477</v>
      </c>
      <c r="U9" s="172" t="s">
        <v>2477</v>
      </c>
      <c r="V9" s="172" t="s">
        <v>2477</v>
      </c>
      <c r="W9" s="172" t="s">
        <v>2477</v>
      </c>
      <c r="X9" s="172" t="s">
        <v>2477</v>
      </c>
      <c r="Y9" s="172" t="s">
        <v>2477</v>
      </c>
      <c r="Z9" s="172" t="s">
        <v>2477</v>
      </c>
      <c r="AA9" s="172" t="s">
        <v>2477</v>
      </c>
      <c r="AB9" s="172" t="s">
        <v>2477</v>
      </c>
      <c r="AC9" s="172" t="s">
        <v>2477</v>
      </c>
      <c r="AD9" s="172" t="s">
        <v>2477</v>
      </c>
      <c r="AE9" s="172" t="s">
        <v>2477</v>
      </c>
      <c r="AF9" s="172" t="s">
        <v>2477</v>
      </c>
      <c r="AG9" s="172">
        <v>97454</v>
      </c>
      <c r="AH9" s="165">
        <v>24.8</v>
      </c>
      <c r="AI9" s="452"/>
      <c r="AK9" s="1"/>
      <c r="AL9" s="1"/>
      <c r="AM9" s="1"/>
      <c r="AN9" s="1"/>
      <c r="AO9" s="1"/>
      <c r="AP9" s="1"/>
      <c r="AQ9" s="1"/>
      <c r="AR9" s="1"/>
      <c r="AS9" s="1"/>
      <c r="AT9" s="1"/>
      <c r="AU9" s="1"/>
    </row>
    <row r="10" spans="1:47" ht="21" customHeight="1">
      <c r="A10" s="1011" t="s">
        <v>2293</v>
      </c>
      <c r="B10" s="824" t="s">
        <v>2116</v>
      </c>
      <c r="C10" s="172">
        <v>12555</v>
      </c>
      <c r="D10" s="172">
        <v>22797</v>
      </c>
      <c r="E10" s="172">
        <v>46745</v>
      </c>
      <c r="F10" s="172">
        <v>62601</v>
      </c>
      <c r="G10" s="172">
        <v>43066</v>
      </c>
      <c r="H10" s="172">
        <v>18610</v>
      </c>
      <c r="I10" s="172">
        <v>9542</v>
      </c>
      <c r="J10" s="172">
        <v>11535</v>
      </c>
      <c r="K10" s="172">
        <v>11503</v>
      </c>
      <c r="L10" s="172">
        <v>9979</v>
      </c>
      <c r="M10" s="172">
        <v>11802</v>
      </c>
      <c r="N10" s="172">
        <v>14974</v>
      </c>
      <c r="O10" s="172">
        <v>20018</v>
      </c>
      <c r="P10" s="172">
        <v>21594</v>
      </c>
      <c r="Q10" s="172">
        <v>10839</v>
      </c>
      <c r="R10" s="172">
        <v>11477</v>
      </c>
      <c r="S10" s="172">
        <v>12780</v>
      </c>
      <c r="T10" s="172">
        <v>6320</v>
      </c>
      <c r="U10" s="172">
        <v>8837</v>
      </c>
      <c r="V10" s="172">
        <v>9796</v>
      </c>
      <c r="W10" s="172">
        <v>10539</v>
      </c>
      <c r="X10" s="172">
        <v>12038</v>
      </c>
      <c r="Y10" s="172">
        <v>9620</v>
      </c>
      <c r="Z10" s="172">
        <v>6999</v>
      </c>
      <c r="AA10" s="172">
        <v>15553</v>
      </c>
      <c r="AB10" s="172">
        <v>16236</v>
      </c>
      <c r="AC10" s="172">
        <v>19852</v>
      </c>
      <c r="AD10" s="172">
        <v>26824</v>
      </c>
      <c r="AE10" s="172">
        <v>21654</v>
      </c>
      <c r="AF10" s="172">
        <v>15094</v>
      </c>
      <c r="AG10" s="172">
        <v>531779</v>
      </c>
      <c r="AH10" s="165">
        <v>70.8</v>
      </c>
      <c r="AI10" s="452"/>
      <c r="AK10" s="1"/>
      <c r="AL10" s="1"/>
      <c r="AM10" s="1"/>
      <c r="AN10" s="1"/>
      <c r="AO10" s="1"/>
      <c r="AP10" s="1"/>
      <c r="AQ10" s="1"/>
      <c r="AR10" s="1"/>
      <c r="AS10" s="1"/>
      <c r="AT10" s="1"/>
      <c r="AU10" s="1"/>
    </row>
    <row r="11" spans="1:47" ht="12.6">
      <c r="A11" s="1032"/>
      <c r="B11" s="824" t="s">
        <v>2117</v>
      </c>
      <c r="C11" s="172">
        <v>2738</v>
      </c>
      <c r="D11" s="172">
        <v>3326</v>
      </c>
      <c r="E11" s="172">
        <v>10321</v>
      </c>
      <c r="F11" s="172">
        <v>22732</v>
      </c>
      <c r="G11" s="172">
        <v>14369</v>
      </c>
      <c r="H11" s="172">
        <v>6900</v>
      </c>
      <c r="I11" s="172">
        <v>3287</v>
      </c>
      <c r="J11" s="172">
        <v>4081</v>
      </c>
      <c r="K11" s="172">
        <v>4525</v>
      </c>
      <c r="L11" s="172">
        <v>3547</v>
      </c>
      <c r="M11" s="172">
        <v>4258</v>
      </c>
      <c r="N11" s="172">
        <v>6233</v>
      </c>
      <c r="O11" s="172">
        <v>9740</v>
      </c>
      <c r="P11" s="172">
        <v>10973</v>
      </c>
      <c r="Q11" s="172">
        <v>4902</v>
      </c>
      <c r="R11" s="172">
        <v>5073</v>
      </c>
      <c r="S11" s="172">
        <v>6302</v>
      </c>
      <c r="T11" s="172">
        <v>2341</v>
      </c>
      <c r="U11" s="172">
        <v>4017</v>
      </c>
      <c r="V11" s="172">
        <v>4340</v>
      </c>
      <c r="W11" s="172">
        <v>5187</v>
      </c>
      <c r="X11" s="172">
        <v>4713</v>
      </c>
      <c r="Y11" s="172">
        <v>4204</v>
      </c>
      <c r="Z11" s="172">
        <v>1422</v>
      </c>
      <c r="AA11" s="172">
        <v>3798</v>
      </c>
      <c r="AB11" s="172">
        <v>3565</v>
      </c>
      <c r="AC11" s="172">
        <v>3136</v>
      </c>
      <c r="AD11" s="172">
        <v>3919</v>
      </c>
      <c r="AE11" s="172">
        <v>4363</v>
      </c>
      <c r="AF11" s="172">
        <v>2791</v>
      </c>
      <c r="AG11" s="172">
        <v>171103</v>
      </c>
      <c r="AH11" s="165">
        <v>22.8</v>
      </c>
      <c r="AI11" s="452"/>
      <c r="AK11" s="1"/>
      <c r="AL11" s="1"/>
      <c r="AM11" s="1"/>
      <c r="AN11" s="1"/>
      <c r="AO11" s="1"/>
      <c r="AP11" s="1"/>
      <c r="AQ11" s="1"/>
      <c r="AR11" s="1"/>
      <c r="AS11" s="1"/>
      <c r="AT11" s="1"/>
      <c r="AU11" s="1"/>
    </row>
    <row r="12" spans="1:47" ht="14.1">
      <c r="A12" s="826"/>
      <c r="B12" s="90" t="s">
        <v>2633</v>
      </c>
      <c r="C12" s="172" t="s">
        <v>2477</v>
      </c>
      <c r="D12" s="172" t="s">
        <v>2477</v>
      </c>
      <c r="E12" s="172" t="s">
        <v>2477</v>
      </c>
      <c r="F12" s="172" t="s">
        <v>2477</v>
      </c>
      <c r="G12" s="172" t="s">
        <v>2477</v>
      </c>
      <c r="H12" s="172" t="s">
        <v>2477</v>
      </c>
      <c r="I12" s="172" t="s">
        <v>2477</v>
      </c>
      <c r="J12" s="172" t="s">
        <v>2477</v>
      </c>
      <c r="K12" s="172" t="s">
        <v>2477</v>
      </c>
      <c r="L12" s="172" t="s">
        <v>2477</v>
      </c>
      <c r="M12" s="172" t="s">
        <v>2477</v>
      </c>
      <c r="N12" s="172" t="s">
        <v>2477</v>
      </c>
      <c r="O12" s="172" t="s">
        <v>2477</v>
      </c>
      <c r="P12" s="172" t="s">
        <v>2477</v>
      </c>
      <c r="Q12" s="172" t="s">
        <v>2477</v>
      </c>
      <c r="R12" s="172" t="s">
        <v>2477</v>
      </c>
      <c r="S12" s="172" t="s">
        <v>2477</v>
      </c>
      <c r="T12" s="172">
        <v>974</v>
      </c>
      <c r="U12" s="172">
        <v>1758</v>
      </c>
      <c r="V12" s="172">
        <v>2099</v>
      </c>
      <c r="W12" s="172">
        <v>2854</v>
      </c>
      <c r="X12" s="172">
        <v>2766</v>
      </c>
      <c r="Y12" s="172">
        <v>2334</v>
      </c>
      <c r="Z12" s="172">
        <v>2602</v>
      </c>
      <c r="AA12" s="172">
        <v>5835</v>
      </c>
      <c r="AB12" s="172">
        <v>6105</v>
      </c>
      <c r="AC12" s="172">
        <v>6585</v>
      </c>
      <c r="AD12" s="172">
        <v>6648</v>
      </c>
      <c r="AE12" s="172">
        <v>6425</v>
      </c>
      <c r="AF12" s="172">
        <v>1753</v>
      </c>
      <c r="AG12" s="172">
        <v>48738</v>
      </c>
      <c r="AH12" s="165">
        <v>6.5</v>
      </c>
      <c r="AI12" s="452"/>
      <c r="AK12" s="1"/>
      <c r="AL12" s="1"/>
      <c r="AM12" s="1"/>
      <c r="AN12" s="1"/>
      <c r="AO12" s="1"/>
      <c r="AP12" s="1"/>
      <c r="AQ12" s="1"/>
      <c r="AR12" s="1"/>
      <c r="AS12" s="1"/>
      <c r="AT12" s="1"/>
      <c r="AU12" s="1"/>
    </row>
    <row r="13" spans="1:47" ht="19.5" customHeight="1">
      <c r="A13" s="1011" t="s">
        <v>62</v>
      </c>
      <c r="B13" s="824" t="s">
        <v>2116</v>
      </c>
      <c r="C13" s="172">
        <v>36246</v>
      </c>
      <c r="D13" s="172">
        <v>58479</v>
      </c>
      <c r="E13" s="172">
        <v>89749</v>
      </c>
      <c r="F13" s="172">
        <v>122715</v>
      </c>
      <c r="G13" s="172">
        <v>127836</v>
      </c>
      <c r="H13" s="172">
        <v>98431</v>
      </c>
      <c r="I13" s="172">
        <v>100021</v>
      </c>
      <c r="J13" s="172">
        <v>105183</v>
      </c>
      <c r="K13" s="172">
        <v>84077</v>
      </c>
      <c r="L13" s="172">
        <v>54156</v>
      </c>
      <c r="M13" s="172">
        <v>48318</v>
      </c>
      <c r="N13" s="172">
        <v>43201</v>
      </c>
      <c r="O13" s="172">
        <v>52804</v>
      </c>
      <c r="P13" s="172">
        <v>52002</v>
      </c>
      <c r="Q13" s="172">
        <v>35444</v>
      </c>
      <c r="R13" s="172">
        <v>30023</v>
      </c>
      <c r="S13" s="172">
        <v>30383</v>
      </c>
      <c r="T13" s="172">
        <v>15444</v>
      </c>
      <c r="U13" s="172">
        <v>22251</v>
      </c>
      <c r="V13" s="172">
        <v>24909</v>
      </c>
      <c r="W13" s="172">
        <v>27343</v>
      </c>
      <c r="X13" s="172">
        <v>31001</v>
      </c>
      <c r="Y13" s="172">
        <v>31638</v>
      </c>
      <c r="Z13" s="172">
        <v>6999</v>
      </c>
      <c r="AA13" s="172">
        <v>15553</v>
      </c>
      <c r="AB13" s="172">
        <v>16236</v>
      </c>
      <c r="AC13" s="172">
        <v>19852</v>
      </c>
      <c r="AD13" s="172">
        <v>26824</v>
      </c>
      <c r="AE13" s="172">
        <v>21654</v>
      </c>
      <c r="AF13" s="172">
        <v>15094</v>
      </c>
      <c r="AG13" s="172">
        <v>1443866</v>
      </c>
      <c r="AH13" s="165">
        <v>69.900000000000006</v>
      </c>
      <c r="AI13" s="113"/>
      <c r="AK13" s="1"/>
      <c r="AL13" s="1"/>
      <c r="AM13" s="1"/>
      <c r="AN13" s="1"/>
      <c r="AO13" s="1"/>
      <c r="AP13" s="1"/>
      <c r="AQ13" s="1"/>
      <c r="AR13" s="1"/>
      <c r="AS13" s="1"/>
      <c r="AT13" s="1"/>
      <c r="AU13" s="1"/>
    </row>
    <row r="14" spans="1:47" ht="12.6">
      <c r="A14" s="1032"/>
      <c r="B14" s="824" t="s">
        <v>2117</v>
      </c>
      <c r="C14" s="172">
        <v>3315</v>
      </c>
      <c r="D14" s="172">
        <v>7341</v>
      </c>
      <c r="E14" s="172">
        <v>17778</v>
      </c>
      <c r="F14" s="172">
        <v>32286</v>
      </c>
      <c r="G14" s="172">
        <v>32127</v>
      </c>
      <c r="H14" s="172">
        <v>19419</v>
      </c>
      <c r="I14" s="172">
        <v>15192</v>
      </c>
      <c r="J14" s="172">
        <v>14930</v>
      </c>
      <c r="K14" s="172">
        <v>12694</v>
      </c>
      <c r="L14" s="172">
        <v>7613</v>
      </c>
      <c r="M14" s="172">
        <v>8664</v>
      </c>
      <c r="N14" s="172">
        <v>10202</v>
      </c>
      <c r="O14" s="172">
        <v>14413</v>
      </c>
      <c r="P14" s="172">
        <v>16015</v>
      </c>
      <c r="Q14" s="172">
        <v>8580</v>
      </c>
      <c r="R14" s="172">
        <v>8100</v>
      </c>
      <c r="S14" s="172">
        <v>9760</v>
      </c>
      <c r="T14" s="172">
        <v>3906</v>
      </c>
      <c r="U14" s="172">
        <v>5564</v>
      </c>
      <c r="V14" s="172">
        <v>5654</v>
      </c>
      <c r="W14" s="172">
        <v>6881</v>
      </c>
      <c r="X14" s="172">
        <v>6562</v>
      </c>
      <c r="Y14" s="172">
        <v>6663</v>
      </c>
      <c r="Z14" s="172">
        <v>1422</v>
      </c>
      <c r="AA14" s="172">
        <v>3798</v>
      </c>
      <c r="AB14" s="172">
        <v>3565</v>
      </c>
      <c r="AC14" s="172">
        <v>3136</v>
      </c>
      <c r="AD14" s="172">
        <v>3919</v>
      </c>
      <c r="AE14" s="172">
        <v>4363</v>
      </c>
      <c r="AF14" s="172">
        <v>2791</v>
      </c>
      <c r="AG14" s="172">
        <v>296653</v>
      </c>
      <c r="AH14" s="165">
        <v>14.4</v>
      </c>
      <c r="AI14" s="113"/>
      <c r="AJ14" s="54"/>
      <c r="AK14" s="1"/>
      <c r="AL14" s="1"/>
      <c r="AM14" s="1"/>
      <c r="AN14" s="1"/>
      <c r="AO14" s="1"/>
      <c r="AP14" s="1"/>
      <c r="AQ14" s="1"/>
      <c r="AR14" s="1"/>
      <c r="AS14" s="1"/>
      <c r="AT14" s="1"/>
      <c r="AU14" s="1"/>
    </row>
    <row r="15" spans="1:47" ht="12.6">
      <c r="A15" s="1032"/>
      <c r="B15" s="13" t="s">
        <v>2118</v>
      </c>
      <c r="C15" s="172">
        <v>1272</v>
      </c>
      <c r="D15" s="172">
        <v>5895</v>
      </c>
      <c r="E15" s="172">
        <v>8331</v>
      </c>
      <c r="F15" s="172">
        <v>17151</v>
      </c>
      <c r="G15" s="172">
        <v>33516</v>
      </c>
      <c r="H15" s="172">
        <v>14481</v>
      </c>
      <c r="I15" s="172">
        <v>16971</v>
      </c>
      <c r="J15" s="172">
        <v>16948</v>
      </c>
      <c r="K15" s="172">
        <v>12820</v>
      </c>
      <c r="L15" s="172">
        <v>11135</v>
      </c>
      <c r="M15" s="172">
        <v>12685</v>
      </c>
      <c r="N15" s="172">
        <v>13492</v>
      </c>
      <c r="O15" s="172">
        <v>11988</v>
      </c>
      <c r="P15" s="172">
        <v>11445</v>
      </c>
      <c r="Q15" s="172">
        <v>10475</v>
      </c>
      <c r="R15" s="172">
        <v>9441</v>
      </c>
      <c r="S15" s="172">
        <v>9928</v>
      </c>
      <c r="T15" s="172">
        <v>5476</v>
      </c>
      <c r="U15" s="172">
        <v>9198</v>
      </c>
      <c r="V15" s="172">
        <v>9497</v>
      </c>
      <c r="W15" s="172">
        <v>11671</v>
      </c>
      <c r="X15" s="172">
        <v>14946</v>
      </c>
      <c r="Y15" s="172">
        <v>19843</v>
      </c>
      <c r="Z15" s="172">
        <v>2602</v>
      </c>
      <c r="AA15" s="172">
        <v>5835</v>
      </c>
      <c r="AB15" s="172">
        <v>6105</v>
      </c>
      <c r="AC15" s="172">
        <v>6585</v>
      </c>
      <c r="AD15" s="172">
        <v>6648</v>
      </c>
      <c r="AE15" s="172">
        <v>6425</v>
      </c>
      <c r="AF15" s="172">
        <v>1753</v>
      </c>
      <c r="AG15" s="172">
        <v>324558</v>
      </c>
      <c r="AH15" s="165">
        <v>15.7</v>
      </c>
      <c r="AI15" s="113"/>
      <c r="AK15" s="1"/>
      <c r="AL15" s="1"/>
      <c r="AM15" s="1"/>
      <c r="AN15" s="1"/>
      <c r="AO15" s="1"/>
      <c r="AP15" s="1"/>
      <c r="AQ15" s="1"/>
      <c r="AR15" s="1"/>
      <c r="AS15" s="1"/>
      <c r="AT15" s="1"/>
      <c r="AU15" s="1"/>
    </row>
    <row r="16" spans="1:47" ht="21.75" customHeight="1">
      <c r="A16" s="824"/>
      <c r="B16" s="91" t="s">
        <v>2309</v>
      </c>
      <c r="C16" s="190">
        <v>7392</v>
      </c>
      <c r="D16" s="190">
        <v>12555</v>
      </c>
      <c r="E16" s="190">
        <v>11062</v>
      </c>
      <c r="F16" s="190">
        <v>3527</v>
      </c>
      <c r="G16" s="190">
        <v>6414</v>
      </c>
      <c r="H16" s="190">
        <v>2788</v>
      </c>
      <c r="I16" s="190">
        <v>2277</v>
      </c>
      <c r="J16" s="190">
        <v>1781</v>
      </c>
      <c r="K16" s="190">
        <v>2206</v>
      </c>
      <c r="L16" s="190">
        <v>703</v>
      </c>
      <c r="M16" s="190">
        <v>478</v>
      </c>
      <c r="N16" s="190">
        <v>244</v>
      </c>
      <c r="O16" s="190">
        <v>50</v>
      </c>
      <c r="P16" s="190">
        <v>41</v>
      </c>
      <c r="Q16" s="190">
        <v>108</v>
      </c>
      <c r="R16" s="190">
        <v>39</v>
      </c>
      <c r="S16" s="190">
        <v>81</v>
      </c>
      <c r="T16" s="190">
        <v>1</v>
      </c>
      <c r="U16" s="190">
        <v>0</v>
      </c>
      <c r="V16" s="190">
        <v>0</v>
      </c>
      <c r="W16" s="190">
        <v>0</v>
      </c>
      <c r="X16" s="190">
        <v>0</v>
      </c>
      <c r="Y16" s="190">
        <v>0</v>
      </c>
      <c r="Z16" s="190">
        <v>2</v>
      </c>
      <c r="AA16" s="190">
        <v>4</v>
      </c>
      <c r="AB16" s="190">
        <v>33</v>
      </c>
      <c r="AC16" s="190">
        <v>0</v>
      </c>
      <c r="AD16" s="190">
        <v>0</v>
      </c>
      <c r="AE16" s="190">
        <v>0</v>
      </c>
      <c r="AF16" s="190">
        <v>0</v>
      </c>
      <c r="AG16" s="172">
        <v>51786</v>
      </c>
      <c r="AH16" s="191" t="s">
        <v>2342</v>
      </c>
      <c r="AI16" s="452"/>
      <c r="AK16" s="1"/>
      <c r="AL16" s="1"/>
      <c r="AM16" s="1"/>
      <c r="AN16" s="1"/>
      <c r="AO16" s="1"/>
      <c r="AP16" s="1"/>
      <c r="AQ16" s="1"/>
      <c r="AR16" s="1"/>
      <c r="AS16" s="1"/>
      <c r="AT16" s="1"/>
      <c r="AU16" s="1"/>
    </row>
    <row r="17" spans="1:47" ht="21.75" customHeight="1" thickBot="1">
      <c r="A17" s="383" t="s">
        <v>62</v>
      </c>
      <c r="B17" s="384"/>
      <c r="C17" s="189">
        <v>48225</v>
      </c>
      <c r="D17" s="189">
        <v>84270</v>
      </c>
      <c r="E17" s="189">
        <v>126920</v>
      </c>
      <c r="F17" s="189">
        <v>175679</v>
      </c>
      <c r="G17" s="189">
        <v>199893</v>
      </c>
      <c r="H17" s="189">
        <v>135119</v>
      </c>
      <c r="I17" s="189">
        <v>134461</v>
      </c>
      <c r="J17" s="189">
        <v>138842</v>
      </c>
      <c r="K17" s="189">
        <v>111797</v>
      </c>
      <c r="L17" s="189">
        <v>73607</v>
      </c>
      <c r="M17" s="189">
        <v>70145</v>
      </c>
      <c r="N17" s="189">
        <v>67139</v>
      </c>
      <c r="O17" s="189">
        <v>79255</v>
      </c>
      <c r="P17" s="189">
        <v>79503</v>
      </c>
      <c r="Q17" s="189">
        <v>54607</v>
      </c>
      <c r="R17" s="189">
        <v>47603</v>
      </c>
      <c r="S17" s="189">
        <v>50152</v>
      </c>
      <c r="T17" s="189">
        <v>24827</v>
      </c>
      <c r="U17" s="189">
        <v>37013</v>
      </c>
      <c r="V17" s="189">
        <v>40060</v>
      </c>
      <c r="W17" s="189">
        <v>45895</v>
      </c>
      <c r="X17" s="189">
        <v>52509</v>
      </c>
      <c r="Y17" s="189">
        <v>58144</v>
      </c>
      <c r="Z17" s="189">
        <v>11025</v>
      </c>
      <c r="AA17" s="391">
        <v>25190</v>
      </c>
      <c r="AB17" s="605">
        <v>25939</v>
      </c>
      <c r="AC17" s="662">
        <v>29573</v>
      </c>
      <c r="AD17" s="714">
        <v>37391</v>
      </c>
      <c r="AE17" s="795">
        <v>32442</v>
      </c>
      <c r="AF17" s="830">
        <v>19638</v>
      </c>
      <c r="AG17" s="391">
        <v>2116863</v>
      </c>
      <c r="AH17" s="403">
        <v>100</v>
      </c>
      <c r="AI17" s="452"/>
      <c r="AJ17" s="1"/>
      <c r="AK17" s="1"/>
      <c r="AL17" s="1"/>
      <c r="AM17" s="1"/>
      <c r="AN17" s="1"/>
      <c r="AO17" s="1"/>
      <c r="AP17" s="1"/>
      <c r="AQ17" s="1"/>
      <c r="AR17" s="1"/>
      <c r="AS17" s="1"/>
      <c r="AT17" s="1"/>
      <c r="AU17" s="1"/>
    </row>
    <row r="18" spans="1:47" ht="18.75" customHeight="1" thickTop="1">
      <c r="A18" s="1040" t="s">
        <v>2338</v>
      </c>
      <c r="B18" s="1041"/>
      <c r="C18" s="1041"/>
      <c r="D18" s="1041"/>
      <c r="E18" s="1041"/>
      <c r="F18" s="1041"/>
      <c r="G18" s="1041"/>
      <c r="H18" s="1041"/>
      <c r="I18" s="1041"/>
      <c r="J18" s="1041"/>
      <c r="K18" s="1041"/>
      <c r="L18" s="1041"/>
      <c r="M18" s="1041"/>
      <c r="N18" s="1041"/>
      <c r="O18" s="1041"/>
      <c r="P18" s="1041"/>
      <c r="Q18" s="1041"/>
      <c r="R18" s="1041"/>
      <c r="S18" s="1041"/>
      <c r="T18" s="1041"/>
      <c r="U18" s="1041"/>
      <c r="V18" s="1041"/>
      <c r="W18" s="1041"/>
      <c r="X18" s="1041"/>
      <c r="Y18" s="1041"/>
      <c r="Z18" s="1041"/>
      <c r="AA18" s="824"/>
      <c r="AB18" s="452"/>
      <c r="AC18" s="824"/>
      <c r="AD18" s="824"/>
      <c r="AE18" s="824"/>
      <c r="AF18" s="824"/>
      <c r="AG18" s="824"/>
      <c r="AH18" s="824"/>
      <c r="AI18" s="824"/>
      <c r="AJ18" s="1"/>
      <c r="AK18" s="1"/>
      <c r="AL18" s="1"/>
      <c r="AM18" s="1"/>
      <c r="AN18" s="1"/>
      <c r="AO18" s="1"/>
      <c r="AP18" s="1"/>
      <c r="AQ18" s="1"/>
      <c r="AR18" s="1"/>
      <c r="AS18" s="1"/>
      <c r="AT18" s="1"/>
      <c r="AU18" s="1"/>
    </row>
    <row r="19" spans="1:47" ht="15" customHeight="1">
      <c r="A19" s="1036" t="s">
        <v>2619</v>
      </c>
      <c r="B19" s="1036"/>
      <c r="C19" s="1036"/>
      <c r="D19" s="1036"/>
      <c r="E19" s="1036"/>
      <c r="F19" s="1036"/>
      <c r="G19" s="1036"/>
      <c r="H19" s="1036"/>
      <c r="I19" s="1036"/>
      <c r="J19" s="1036"/>
      <c r="K19" s="1036"/>
      <c r="L19" s="1036"/>
      <c r="M19" s="1036"/>
      <c r="N19" s="1036"/>
      <c r="O19" s="1036"/>
      <c r="P19" s="1036"/>
      <c r="Q19" s="1036"/>
      <c r="R19" s="1036"/>
      <c r="S19" s="1036"/>
      <c r="T19" s="1036"/>
      <c r="U19" s="1036"/>
      <c r="V19" s="1036"/>
      <c r="W19" s="1036"/>
      <c r="X19" s="1036"/>
      <c r="Y19" s="1036"/>
      <c r="Z19" s="1036"/>
      <c r="AB19" s="452"/>
      <c r="AC19" s="1"/>
      <c r="AD19" s="709"/>
      <c r="AE19" s="793"/>
      <c r="AF19" s="824"/>
      <c r="AG19" s="1"/>
      <c r="AH19" s="1"/>
      <c r="AI19" s="1"/>
      <c r="AJ19" s="1"/>
      <c r="AK19" s="1"/>
      <c r="AL19" s="1"/>
      <c r="AM19" s="1"/>
      <c r="AN19" s="1"/>
      <c r="AO19" s="1"/>
      <c r="AP19" s="1"/>
      <c r="AQ19" s="1"/>
      <c r="AR19" s="1"/>
      <c r="AS19" s="1"/>
      <c r="AT19" s="1"/>
      <c r="AU19" s="1"/>
    </row>
    <row r="20" spans="1:47" ht="15.75" customHeight="1">
      <c r="A20" s="1039" t="s">
        <v>2694</v>
      </c>
      <c r="B20" s="1039"/>
      <c r="C20" s="1039"/>
      <c r="D20" s="1039"/>
      <c r="E20" s="1039"/>
      <c r="F20" s="1039"/>
      <c r="G20" s="1039"/>
      <c r="H20" s="1039"/>
      <c r="I20" s="1039"/>
      <c r="J20" s="1039"/>
      <c r="K20" s="1039"/>
      <c r="L20" s="1039"/>
      <c r="M20" s="1039"/>
      <c r="N20" s="1039"/>
      <c r="O20" s="1039"/>
      <c r="P20" s="1039"/>
      <c r="Q20" s="1039"/>
      <c r="R20" s="1039"/>
      <c r="S20" s="1039"/>
      <c r="T20" s="1039"/>
      <c r="U20" s="1039"/>
      <c r="V20" s="1039"/>
      <c r="W20" s="1039"/>
      <c r="X20" s="1039"/>
      <c r="Y20" s="1039"/>
      <c r="Z20" s="1039"/>
      <c r="AB20" s="452"/>
      <c r="AC20" s="1"/>
      <c r="AD20" s="709"/>
      <c r="AE20" s="793"/>
      <c r="AF20" s="824"/>
      <c r="AG20" s="1"/>
      <c r="AH20" s="1"/>
      <c r="AI20" s="1"/>
      <c r="AJ20" s="1"/>
      <c r="AK20" s="1"/>
      <c r="AL20" s="1"/>
      <c r="AM20" s="1"/>
      <c r="AN20" s="1"/>
      <c r="AO20" s="1"/>
      <c r="AP20" s="1"/>
      <c r="AQ20" s="1"/>
      <c r="AR20" s="1"/>
      <c r="AS20" s="1"/>
      <c r="AT20" s="1"/>
      <c r="AU20" s="1"/>
    </row>
    <row r="21" spans="1:47" ht="13.8">
      <c r="A21" s="1" t="s">
        <v>2845</v>
      </c>
      <c r="C21" s="54"/>
      <c r="D21" s="54"/>
      <c r="E21" s="54"/>
      <c r="F21" s="54"/>
      <c r="G21" s="54"/>
      <c r="H21" s="54"/>
      <c r="I21" s="54"/>
      <c r="J21" s="54"/>
      <c r="K21" s="54"/>
      <c r="L21" s="54"/>
      <c r="M21" s="54"/>
      <c r="N21" s="54"/>
      <c r="O21" s="54"/>
      <c r="P21" s="54"/>
      <c r="Q21" s="54"/>
      <c r="R21" s="54"/>
      <c r="S21" s="54"/>
      <c r="T21" s="54"/>
      <c r="U21" s="54"/>
      <c r="V21" s="54"/>
      <c r="W21" s="54"/>
      <c r="X21" s="54"/>
      <c r="Y21" s="54"/>
      <c r="AB21" s="452"/>
      <c r="AC21" s="1"/>
      <c r="AD21" s="709"/>
      <c r="AE21" s="793"/>
      <c r="AF21" s="824"/>
      <c r="AG21" s="1"/>
      <c r="AH21" s="1"/>
      <c r="AI21" s="1"/>
      <c r="AJ21" s="1"/>
      <c r="AK21" s="1"/>
      <c r="AL21" s="1"/>
      <c r="AM21" s="1"/>
      <c r="AN21" s="1"/>
      <c r="AO21" s="1"/>
      <c r="AP21" s="1"/>
      <c r="AQ21" s="1"/>
      <c r="AR21" s="1"/>
      <c r="AS21" s="1"/>
      <c r="AT21" s="1"/>
      <c r="AU21" s="1"/>
    </row>
    <row r="22" spans="1:47" ht="13.8">
      <c r="A22" s="1" t="s">
        <v>2634</v>
      </c>
      <c r="C22" s="54"/>
      <c r="D22" s="54"/>
      <c r="E22" s="54"/>
      <c r="F22" s="54"/>
      <c r="G22" s="54"/>
      <c r="H22" s="54"/>
      <c r="I22" s="54"/>
      <c r="J22" s="54"/>
      <c r="K22" s="54"/>
      <c r="L22" s="54"/>
      <c r="M22" s="54"/>
      <c r="N22" s="54"/>
      <c r="O22" s="54"/>
      <c r="P22" s="54"/>
      <c r="Q22" s="54"/>
      <c r="R22" s="54"/>
      <c r="S22" s="54"/>
      <c r="T22" s="54"/>
      <c r="U22" s="54"/>
      <c r="V22" s="54"/>
      <c r="W22" s="54"/>
      <c r="X22" s="54"/>
      <c r="Y22" s="54"/>
      <c r="AB22" s="452"/>
      <c r="AC22" s="1"/>
      <c r="AD22" s="709"/>
      <c r="AE22" s="793"/>
      <c r="AF22" s="824"/>
      <c r="AG22" s="1"/>
      <c r="AH22" s="1"/>
      <c r="AI22" s="1"/>
      <c r="AJ22" s="1"/>
      <c r="AK22" s="1"/>
      <c r="AL22" s="1"/>
      <c r="AM22" s="1"/>
      <c r="AN22" s="1"/>
      <c r="AO22" s="1"/>
      <c r="AP22" s="1"/>
      <c r="AQ22" s="1"/>
      <c r="AR22" s="1"/>
      <c r="AS22" s="1"/>
      <c r="AT22" s="1"/>
      <c r="AU22" s="1"/>
    </row>
    <row r="23" spans="1:47">
      <c r="A23" s="941" t="s">
        <v>2478</v>
      </c>
      <c r="B23" s="942"/>
      <c r="C23" s="942"/>
      <c r="D23" s="942"/>
      <c r="E23" s="942"/>
      <c r="F23" s="942"/>
      <c r="G23" s="942"/>
      <c r="H23" s="74"/>
      <c r="I23" s="74"/>
      <c r="J23" s="74"/>
      <c r="K23" s="74"/>
      <c r="L23" s="74"/>
      <c r="M23" s="74"/>
      <c r="N23" s="74"/>
      <c r="O23" s="74"/>
      <c r="P23" s="74"/>
      <c r="Q23" s="74"/>
      <c r="R23" s="35"/>
      <c r="S23" s="74"/>
      <c r="T23" s="74"/>
      <c r="U23" s="74"/>
      <c r="V23" s="74"/>
      <c r="W23" s="74"/>
      <c r="X23" s="74"/>
      <c r="Y23" s="74"/>
      <c r="AB23" s="452"/>
      <c r="AC23" s="1"/>
      <c r="AD23" s="709"/>
      <c r="AE23" s="793"/>
      <c r="AF23" s="824"/>
      <c r="AG23" s="1"/>
      <c r="AH23" s="1"/>
      <c r="AI23" s="1"/>
      <c r="AJ23" s="1"/>
      <c r="AK23" s="1"/>
      <c r="AL23" s="1"/>
      <c r="AM23" s="1"/>
      <c r="AN23" s="1"/>
      <c r="AO23" s="1"/>
      <c r="AP23" s="1"/>
      <c r="AQ23" s="1"/>
      <c r="AR23" s="1"/>
      <c r="AS23" s="1"/>
      <c r="AT23" s="1"/>
      <c r="AU23" s="1"/>
    </row>
    <row r="24" spans="1:47">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709"/>
      <c r="AE24" s="793"/>
      <c r="AF24" s="824"/>
      <c r="AG24" s="1"/>
      <c r="AH24" s="1"/>
      <c r="AI24" s="1"/>
      <c r="AJ24" s="1"/>
      <c r="AK24" s="1"/>
      <c r="AL24" s="1"/>
      <c r="AM24" s="1"/>
      <c r="AN24" s="1"/>
      <c r="AO24" s="1"/>
      <c r="AP24" s="1"/>
      <c r="AQ24" s="1"/>
      <c r="AR24" s="1"/>
      <c r="AS24" s="1"/>
      <c r="AT24" s="1"/>
      <c r="AU24" s="1"/>
    </row>
    <row r="25" spans="1:47">
      <c r="A25" s="286" t="s">
        <v>1</v>
      </c>
      <c r="B25" s="287" t="str">
        <f>Contents!C35</f>
        <v>27 Aug 2020</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709"/>
      <c r="AE25" s="793"/>
      <c r="AF25" s="824"/>
      <c r="AG25" s="1"/>
      <c r="AH25" s="1"/>
      <c r="AI25" s="1"/>
      <c r="AJ25" s="1"/>
      <c r="AK25" s="1"/>
      <c r="AL25" s="1"/>
      <c r="AM25" s="1"/>
      <c r="AN25" s="1"/>
      <c r="AO25" s="1"/>
      <c r="AP25" s="1"/>
      <c r="AQ25" s="1"/>
      <c r="AR25" s="1"/>
      <c r="AS25" s="1"/>
      <c r="AT25" s="1"/>
      <c r="AU25" s="1"/>
    </row>
    <row r="26" spans="1:47">
      <c r="A26" s="286" t="s">
        <v>2652</v>
      </c>
      <c r="B26" s="287" t="str">
        <f>Contents!D35</f>
        <v>26 Nov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709"/>
      <c r="AE26" s="793"/>
      <c r="AF26" s="824"/>
      <c r="AG26" s="1"/>
      <c r="AH26" s="1"/>
      <c r="AI26" s="1"/>
      <c r="AJ26" s="1"/>
      <c r="AK26" s="1"/>
      <c r="AL26" s="1"/>
      <c r="AM26" s="1"/>
      <c r="AN26" s="1"/>
      <c r="AO26" s="1"/>
      <c r="AP26" s="1"/>
      <c r="AQ26" s="1"/>
      <c r="AR26" s="1"/>
      <c r="AS26" s="1"/>
      <c r="AT26" s="1"/>
      <c r="AU26" s="1"/>
    </row>
    <row r="27" spans="1:47">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709"/>
      <c r="AE27" s="793"/>
      <c r="AF27" s="824"/>
      <c r="AG27" s="1"/>
      <c r="AH27" s="1"/>
      <c r="AI27" s="1"/>
      <c r="AJ27" s="1"/>
      <c r="AK27" s="1"/>
      <c r="AL27" s="1"/>
      <c r="AM27" s="1"/>
      <c r="AN27" s="1"/>
      <c r="AO27" s="1"/>
      <c r="AP27" s="1"/>
      <c r="AQ27" s="1"/>
      <c r="AR27" s="1"/>
      <c r="AS27" s="1"/>
      <c r="AT27" s="1"/>
      <c r="AU27" s="1"/>
    </row>
    <row r="28" spans="1:47">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709"/>
      <c r="AE28" s="793"/>
      <c r="AF28" s="824"/>
      <c r="AG28" s="1"/>
      <c r="AH28" s="1"/>
      <c r="AI28" s="1"/>
      <c r="AJ28" s="1"/>
      <c r="AK28" s="1"/>
      <c r="AL28" s="1"/>
      <c r="AM28" s="1"/>
      <c r="AN28" s="1"/>
      <c r="AO28" s="1"/>
      <c r="AP28" s="1"/>
      <c r="AQ28" s="1"/>
      <c r="AR28" s="1"/>
      <c r="AS28" s="1"/>
      <c r="AT28" s="1"/>
      <c r="AU28" s="1"/>
    </row>
    <row r="29" spans="1:47">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709"/>
      <c r="AE29" s="793"/>
      <c r="AF29" s="824"/>
      <c r="AG29" s="1"/>
      <c r="AH29" s="1"/>
      <c r="AI29" s="1"/>
      <c r="AJ29" s="1"/>
      <c r="AK29" s="1"/>
      <c r="AL29" s="1"/>
      <c r="AM29" s="1"/>
      <c r="AN29" s="1"/>
      <c r="AO29" s="1"/>
      <c r="AP29" s="1"/>
      <c r="AQ29" s="1"/>
      <c r="AR29" s="1"/>
      <c r="AS29" s="1"/>
      <c r="AT29" s="1"/>
      <c r="AU29" s="1"/>
    </row>
    <row r="30" spans="1:47">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709"/>
      <c r="AE30" s="793"/>
      <c r="AF30" s="824"/>
      <c r="AG30" s="1"/>
      <c r="AH30" s="1"/>
      <c r="AI30" s="1"/>
      <c r="AJ30" s="1"/>
      <c r="AK30" s="1"/>
      <c r="AL30" s="1"/>
      <c r="AM30" s="1"/>
      <c r="AN30" s="1"/>
      <c r="AO30" s="1"/>
      <c r="AP30" s="1"/>
      <c r="AQ30" s="1"/>
      <c r="AR30" s="1"/>
      <c r="AS30" s="1"/>
      <c r="AT30" s="1"/>
      <c r="AU30" s="1"/>
    </row>
    <row r="31" spans="1:47">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709"/>
      <c r="AE31" s="793"/>
      <c r="AF31" s="824"/>
      <c r="AG31" s="1"/>
      <c r="AH31" s="1"/>
      <c r="AI31" s="1"/>
      <c r="AJ31" s="1"/>
      <c r="AK31" s="1"/>
      <c r="AL31" s="1"/>
      <c r="AM31" s="1"/>
      <c r="AN31" s="1"/>
      <c r="AO31" s="1"/>
      <c r="AP31" s="1"/>
      <c r="AQ31" s="1"/>
      <c r="AR31" s="1"/>
      <c r="AS31" s="1"/>
      <c r="AT31" s="1"/>
      <c r="AU31" s="1"/>
    </row>
    <row r="32" spans="1:47">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709"/>
      <c r="AE32" s="793"/>
      <c r="AF32" s="824"/>
      <c r="AG32" s="1"/>
      <c r="AH32" s="1"/>
      <c r="AI32" s="1"/>
      <c r="AJ32" s="1"/>
      <c r="AK32" s="1"/>
      <c r="AL32" s="1"/>
      <c r="AM32" s="1"/>
      <c r="AN32" s="1"/>
      <c r="AO32" s="1"/>
      <c r="AP32" s="1"/>
      <c r="AQ32" s="1"/>
      <c r="AR32" s="1"/>
      <c r="AS32" s="1"/>
      <c r="AT32" s="1"/>
      <c r="AU32" s="1"/>
    </row>
    <row r="33" spans="1:47">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709"/>
      <c r="AE33" s="793"/>
      <c r="AF33" s="824"/>
      <c r="AG33" s="1"/>
      <c r="AH33" s="1"/>
      <c r="AI33" s="1"/>
      <c r="AJ33" s="1"/>
      <c r="AK33" s="1"/>
      <c r="AL33" s="1"/>
      <c r="AM33" s="1"/>
      <c r="AN33" s="1"/>
      <c r="AO33" s="1"/>
      <c r="AP33" s="1"/>
      <c r="AQ33" s="1"/>
      <c r="AR33" s="1"/>
      <c r="AS33" s="1"/>
      <c r="AT33" s="1"/>
      <c r="AU33" s="1"/>
    </row>
    <row r="34" spans="1:47">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709"/>
      <c r="AE34" s="793"/>
      <c r="AF34" s="824"/>
      <c r="AG34" s="1"/>
      <c r="AH34" s="1"/>
      <c r="AI34" s="1"/>
      <c r="AJ34" s="1"/>
      <c r="AK34" s="1"/>
      <c r="AL34" s="1"/>
      <c r="AM34" s="1"/>
      <c r="AN34" s="1"/>
      <c r="AO34" s="1"/>
      <c r="AP34" s="1"/>
      <c r="AQ34" s="1"/>
      <c r="AR34" s="1"/>
      <c r="AS34" s="1"/>
      <c r="AT34" s="1"/>
      <c r="AU34" s="1"/>
    </row>
    <row r="35" spans="1:47">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709"/>
      <c r="AE35" s="793"/>
      <c r="AF35" s="824"/>
      <c r="AG35" s="1"/>
      <c r="AH35" s="1"/>
      <c r="AI35" s="1"/>
      <c r="AJ35" s="1"/>
      <c r="AK35" s="1"/>
      <c r="AL35" s="1"/>
      <c r="AM35" s="1"/>
      <c r="AN35" s="1"/>
      <c r="AO35" s="1"/>
      <c r="AP35" s="1"/>
      <c r="AQ35" s="1"/>
      <c r="AR35" s="1"/>
      <c r="AS35" s="1"/>
      <c r="AT35" s="1"/>
      <c r="AU35" s="1"/>
    </row>
    <row r="36" spans="1:47">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709"/>
      <c r="AE36" s="793"/>
      <c r="AF36" s="824"/>
      <c r="AG36" s="1"/>
      <c r="AH36" s="1"/>
      <c r="AI36" s="1"/>
      <c r="AJ36" s="1"/>
      <c r="AK36" s="1"/>
      <c r="AL36" s="1"/>
      <c r="AM36" s="1"/>
      <c r="AN36" s="1"/>
      <c r="AO36" s="1"/>
      <c r="AP36" s="1"/>
      <c r="AQ36" s="1"/>
      <c r="AR36" s="1"/>
      <c r="AS36" s="1"/>
      <c r="AT36" s="1"/>
      <c r="AU36" s="1"/>
    </row>
    <row r="37" spans="1:47">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709"/>
      <c r="AE37" s="793"/>
      <c r="AF37" s="824"/>
      <c r="AG37" s="1"/>
      <c r="AH37" s="1"/>
      <c r="AI37" s="1"/>
      <c r="AJ37" s="1"/>
      <c r="AK37" s="1"/>
      <c r="AL37" s="1"/>
      <c r="AM37" s="1"/>
      <c r="AN37" s="1"/>
      <c r="AO37" s="1"/>
      <c r="AP37" s="1"/>
      <c r="AQ37" s="1"/>
      <c r="AR37" s="1"/>
      <c r="AS37" s="1"/>
      <c r="AT37" s="1"/>
      <c r="AU37" s="1"/>
    </row>
    <row r="38" spans="1:47">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709"/>
      <c r="AE38" s="793"/>
      <c r="AF38" s="824"/>
      <c r="AG38" s="1"/>
      <c r="AH38" s="1"/>
      <c r="AI38" s="1"/>
      <c r="AJ38" s="1"/>
      <c r="AK38" s="1"/>
      <c r="AL38" s="1"/>
      <c r="AM38" s="1"/>
      <c r="AN38" s="1"/>
      <c r="AO38" s="1"/>
      <c r="AP38" s="1"/>
      <c r="AQ38" s="1"/>
      <c r="AR38" s="1"/>
      <c r="AS38" s="1"/>
      <c r="AT38" s="1"/>
      <c r="AU38" s="1"/>
    </row>
    <row r="39" spans="1:47">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709"/>
      <c r="AE39" s="793"/>
      <c r="AF39" s="824"/>
      <c r="AG39" s="1"/>
      <c r="AH39" s="1"/>
      <c r="AI39" s="1"/>
      <c r="AJ39" s="1"/>
      <c r="AK39" s="1"/>
      <c r="AL39" s="1"/>
      <c r="AM39" s="1"/>
      <c r="AN39" s="1"/>
      <c r="AO39" s="1"/>
      <c r="AP39" s="1"/>
      <c r="AQ39" s="1"/>
      <c r="AR39" s="1"/>
      <c r="AS39" s="1"/>
      <c r="AT39" s="1"/>
      <c r="AU39" s="1"/>
    </row>
    <row r="40" spans="1:47">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709"/>
      <c r="AE40" s="793"/>
      <c r="AF40" s="824"/>
      <c r="AG40" s="1"/>
      <c r="AH40" s="1"/>
      <c r="AI40" s="1"/>
      <c r="AJ40" s="1"/>
      <c r="AK40" s="1"/>
      <c r="AL40" s="1"/>
      <c r="AM40" s="1"/>
      <c r="AN40" s="1"/>
      <c r="AO40" s="1"/>
      <c r="AP40" s="1"/>
      <c r="AQ40" s="1"/>
      <c r="AR40" s="1"/>
      <c r="AS40" s="1"/>
      <c r="AT40" s="1"/>
      <c r="AU40" s="1"/>
    </row>
    <row r="41" spans="1:47">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709"/>
      <c r="AE41" s="793"/>
      <c r="AF41" s="824"/>
      <c r="AG41" s="1"/>
      <c r="AH41" s="1"/>
      <c r="AI41" s="1"/>
      <c r="AJ41" s="1"/>
      <c r="AK41" s="1"/>
      <c r="AL41" s="1"/>
      <c r="AM41" s="1"/>
      <c r="AN41" s="1"/>
      <c r="AO41" s="1"/>
      <c r="AP41" s="1"/>
      <c r="AQ41" s="1"/>
      <c r="AR41" s="1"/>
      <c r="AS41" s="1"/>
      <c r="AT41" s="1"/>
      <c r="AU41" s="1"/>
    </row>
    <row r="42" spans="1:47">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709"/>
      <c r="AE42" s="793"/>
      <c r="AF42" s="824"/>
      <c r="AG42" s="1"/>
      <c r="AH42" s="1"/>
      <c r="AI42" s="1"/>
      <c r="AJ42" s="1"/>
      <c r="AK42" s="1"/>
      <c r="AL42" s="1"/>
      <c r="AM42" s="1"/>
      <c r="AN42" s="1"/>
      <c r="AO42" s="1"/>
      <c r="AP42" s="1"/>
      <c r="AQ42" s="1"/>
      <c r="AR42" s="1"/>
      <c r="AS42" s="1"/>
      <c r="AT42" s="1"/>
      <c r="AU42" s="1"/>
    </row>
    <row r="43" spans="1:47">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709"/>
      <c r="AE43" s="793"/>
      <c r="AF43" s="824"/>
      <c r="AG43" s="1"/>
      <c r="AH43" s="1"/>
      <c r="AI43" s="1"/>
      <c r="AJ43" s="1"/>
      <c r="AK43" s="1"/>
      <c r="AL43" s="1"/>
      <c r="AM43" s="1"/>
      <c r="AN43" s="1"/>
      <c r="AO43" s="1"/>
      <c r="AP43" s="1"/>
      <c r="AQ43" s="1"/>
      <c r="AR43" s="1"/>
      <c r="AS43" s="1"/>
      <c r="AT43" s="1"/>
      <c r="AU43" s="1"/>
    </row>
    <row r="44" spans="1:47">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709"/>
      <c r="AE44" s="793"/>
      <c r="AF44" s="824"/>
      <c r="AG44" s="1"/>
      <c r="AH44" s="1"/>
      <c r="AI44" s="1"/>
      <c r="AJ44" s="1"/>
      <c r="AK44" s="1"/>
      <c r="AL44" s="1"/>
      <c r="AM44" s="1"/>
      <c r="AN44" s="1"/>
      <c r="AO44" s="1"/>
      <c r="AP44" s="1"/>
      <c r="AQ44" s="1"/>
      <c r="AR44" s="1"/>
      <c r="AS44" s="1"/>
      <c r="AT44" s="1"/>
      <c r="AU44" s="1"/>
    </row>
    <row r="45" spans="1:47">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709"/>
      <c r="AE45" s="793"/>
      <c r="AF45" s="824"/>
      <c r="AG45" s="1"/>
      <c r="AH45" s="1"/>
      <c r="AI45" s="1"/>
      <c r="AJ45" s="1"/>
      <c r="AK45" s="1"/>
      <c r="AL45" s="1"/>
      <c r="AM45" s="1"/>
      <c r="AN45" s="1"/>
      <c r="AO45" s="1"/>
      <c r="AP45" s="1"/>
      <c r="AQ45" s="1"/>
      <c r="AR45" s="1"/>
      <c r="AS45" s="1"/>
      <c r="AT45" s="1"/>
      <c r="AU45" s="1"/>
    </row>
    <row r="46" spans="1:47">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709"/>
      <c r="AE46" s="793"/>
      <c r="AF46" s="824"/>
      <c r="AG46" s="1"/>
      <c r="AH46" s="1"/>
      <c r="AI46" s="1"/>
      <c r="AJ46" s="1"/>
      <c r="AK46" s="1"/>
      <c r="AL46" s="1"/>
      <c r="AM46" s="1"/>
      <c r="AN46" s="1"/>
      <c r="AO46" s="1"/>
      <c r="AP46" s="1"/>
      <c r="AQ46" s="1"/>
      <c r="AR46" s="1"/>
      <c r="AS46" s="1"/>
      <c r="AT46" s="1"/>
      <c r="AU46" s="1"/>
    </row>
    <row r="47" spans="1:47">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709"/>
      <c r="AE47" s="793"/>
      <c r="AF47" s="824"/>
      <c r="AG47" s="1"/>
      <c r="AH47" s="1"/>
      <c r="AI47" s="1"/>
      <c r="AJ47" s="1"/>
      <c r="AK47" s="1"/>
      <c r="AL47" s="1"/>
      <c r="AM47" s="1"/>
      <c r="AN47" s="1"/>
      <c r="AO47" s="1"/>
      <c r="AP47" s="1"/>
      <c r="AQ47" s="1"/>
      <c r="AR47" s="1"/>
      <c r="AS47" s="1"/>
      <c r="AT47" s="1"/>
      <c r="AU47" s="1"/>
    </row>
    <row r="48" spans="1:47">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709"/>
      <c r="AE48" s="793"/>
      <c r="AF48" s="824"/>
      <c r="AG48" s="1"/>
      <c r="AH48" s="1"/>
      <c r="AI48" s="1"/>
      <c r="AJ48" s="1"/>
      <c r="AK48" s="1"/>
      <c r="AL48" s="1"/>
      <c r="AM48" s="1"/>
      <c r="AN48" s="1"/>
      <c r="AO48" s="1"/>
      <c r="AP48" s="1"/>
      <c r="AQ48" s="1"/>
      <c r="AR48" s="1"/>
      <c r="AS48" s="1"/>
      <c r="AT48" s="1"/>
      <c r="AU48" s="1"/>
    </row>
    <row r="49" spans="1:47">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709"/>
      <c r="AE49" s="793"/>
      <c r="AF49" s="824"/>
      <c r="AG49" s="1"/>
      <c r="AH49" s="1"/>
      <c r="AI49" s="1"/>
      <c r="AJ49" s="1"/>
      <c r="AK49" s="1"/>
      <c r="AL49" s="1"/>
      <c r="AM49" s="1"/>
      <c r="AN49" s="1"/>
      <c r="AO49" s="1"/>
      <c r="AP49" s="1"/>
      <c r="AQ49" s="1"/>
      <c r="AR49" s="1"/>
      <c r="AS49" s="1"/>
      <c r="AT49" s="1"/>
      <c r="AU49" s="1"/>
    </row>
    <row r="50" spans="1:47">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709"/>
      <c r="AE50" s="793"/>
      <c r="AF50" s="824"/>
      <c r="AG50" s="1"/>
      <c r="AH50" s="1"/>
      <c r="AI50" s="1"/>
      <c r="AJ50" s="1"/>
      <c r="AK50" s="1"/>
      <c r="AL50" s="1"/>
      <c r="AM50" s="1"/>
      <c r="AN50" s="1"/>
      <c r="AO50" s="1"/>
      <c r="AP50" s="1"/>
      <c r="AQ50" s="1"/>
      <c r="AR50" s="1"/>
      <c r="AS50" s="1"/>
      <c r="AT50" s="1"/>
      <c r="AU50" s="1"/>
    </row>
    <row r="51" spans="1:47">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709"/>
      <c r="AE51" s="793"/>
      <c r="AF51" s="824"/>
      <c r="AG51" s="1"/>
      <c r="AH51" s="1"/>
      <c r="AI51" s="1"/>
      <c r="AJ51" s="1"/>
      <c r="AK51" s="1"/>
      <c r="AL51" s="1"/>
      <c r="AM51" s="1"/>
      <c r="AN51" s="1"/>
      <c r="AO51" s="1"/>
      <c r="AP51" s="1"/>
      <c r="AQ51" s="1"/>
      <c r="AR51" s="1"/>
      <c r="AS51" s="1"/>
      <c r="AT51" s="1"/>
      <c r="AU51" s="1"/>
    </row>
    <row r="52" spans="1:47">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709"/>
      <c r="AE52" s="793"/>
      <c r="AF52" s="824"/>
      <c r="AG52" s="1"/>
      <c r="AH52" s="1"/>
      <c r="AI52" s="1"/>
      <c r="AJ52" s="1"/>
      <c r="AK52" s="1"/>
      <c r="AL52" s="1"/>
      <c r="AM52" s="1"/>
      <c r="AN52" s="1"/>
      <c r="AO52" s="1"/>
      <c r="AP52" s="1"/>
      <c r="AQ52" s="1"/>
      <c r="AR52" s="1"/>
      <c r="AS52" s="1"/>
      <c r="AT52" s="1"/>
      <c r="AU52" s="1"/>
    </row>
    <row r="53" spans="1:47">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709"/>
      <c r="AE53" s="793"/>
      <c r="AF53" s="824"/>
      <c r="AG53" s="1"/>
      <c r="AH53" s="1"/>
      <c r="AI53" s="1"/>
      <c r="AJ53" s="1"/>
      <c r="AK53" s="1"/>
      <c r="AL53" s="1"/>
      <c r="AM53" s="1"/>
      <c r="AN53" s="1"/>
      <c r="AO53" s="1"/>
      <c r="AP53" s="1"/>
      <c r="AQ53" s="1"/>
      <c r="AR53" s="1"/>
      <c r="AS53" s="1"/>
      <c r="AT53" s="1"/>
      <c r="AU53" s="1"/>
    </row>
  </sheetData>
  <mergeCells count="8">
    <mergeCell ref="A20:Z20"/>
    <mergeCell ref="A23:G23"/>
    <mergeCell ref="A4:A6"/>
    <mergeCell ref="A7:A9"/>
    <mergeCell ref="A10:A11"/>
    <mergeCell ref="A13:A15"/>
    <mergeCell ref="A18:Z18"/>
    <mergeCell ref="A19:Z19"/>
  </mergeCells>
  <phoneticPr fontId="212" type="noConversion"/>
  <pageMargins left="0.7" right="0.7" top="0.75" bottom="0.75" header="0.3" footer="0.3"/>
  <pageSetup paperSize="9" scale="3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4:A17"/>
  <sheetViews>
    <sheetView workbookViewId="0"/>
  </sheetViews>
  <sheetFormatPr defaultColWidth="8.71875" defaultRowHeight="12.3"/>
  <cols>
    <col min="1" max="16384" width="8.71875" style="1"/>
  </cols>
  <sheetData>
    <row r="14" s="727" customFormat="1"/>
    <row r="15" s="727" customFormat="1"/>
    <row r="16" s="727" customFormat="1"/>
    <row r="17" s="727" customFormat="1"/>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611" customWidth="1"/>
    <col min="8" max="8" width="16" style="611" customWidth="1"/>
    <col min="9" max="9" width="16.27734375" style="1" bestFit="1" customWidth="1"/>
    <col min="10" max="10" width="31.71875" style="1" bestFit="1" customWidth="1"/>
    <col min="11" max="16384" width="9" style="1"/>
  </cols>
  <sheetData>
    <row r="1" spans="1:12">
      <c r="A1" s="15" t="s">
        <v>3079</v>
      </c>
      <c r="B1" s="16"/>
      <c r="C1" s="16"/>
      <c r="D1" s="16"/>
      <c r="E1" s="20"/>
      <c r="F1" s="18"/>
      <c r="G1" s="16"/>
      <c r="H1" s="16"/>
    </row>
    <row r="2" spans="1:12" ht="12.6" thickBot="1">
      <c r="A2" s="357"/>
      <c r="B2" s="358"/>
      <c r="C2" s="358"/>
      <c r="D2" s="358"/>
      <c r="E2" s="362"/>
      <c r="F2" s="363"/>
      <c r="G2" s="358"/>
      <c r="H2" s="358"/>
    </row>
    <row r="3" spans="1:12" ht="67.5" customHeight="1" thickTop="1">
      <c r="A3" s="97" t="s">
        <v>199</v>
      </c>
      <c r="B3" s="98" t="s">
        <v>200</v>
      </c>
      <c r="C3" s="58"/>
      <c r="D3" s="58"/>
      <c r="E3" s="45" t="s">
        <v>2343</v>
      </c>
      <c r="F3" s="45" t="s">
        <v>2306</v>
      </c>
      <c r="G3" s="617" t="s">
        <v>3047</v>
      </c>
      <c r="H3" s="619" t="s">
        <v>2106</v>
      </c>
    </row>
    <row r="4" spans="1:12" ht="25.15" customHeight="1">
      <c r="A4" s="15" t="s">
        <v>203</v>
      </c>
      <c r="B4" s="17" t="s">
        <v>227</v>
      </c>
      <c r="C4" s="16"/>
      <c r="D4" s="16"/>
      <c r="E4" s="148">
        <v>2116863</v>
      </c>
      <c r="F4" s="237">
        <v>100</v>
      </c>
      <c r="G4" s="186">
        <v>26671945</v>
      </c>
      <c r="H4" s="364">
        <v>79.400000000000006</v>
      </c>
      <c r="I4" s="54"/>
      <c r="J4" s="54"/>
      <c r="K4" s="54"/>
      <c r="L4" s="54"/>
    </row>
    <row r="5" spans="1:12" ht="25.15" customHeight="1">
      <c r="A5" s="15" t="s">
        <v>204</v>
      </c>
      <c r="B5" s="17" t="s">
        <v>228</v>
      </c>
      <c r="C5" s="16"/>
      <c r="D5" s="16"/>
      <c r="E5" s="148">
        <v>1722865</v>
      </c>
      <c r="F5" s="180">
        <v>81.400000000000006</v>
      </c>
      <c r="G5" s="186">
        <v>22884180</v>
      </c>
      <c r="H5" s="364">
        <v>75.3</v>
      </c>
      <c r="I5" s="54"/>
      <c r="J5" s="54"/>
      <c r="K5" s="54"/>
      <c r="L5" s="54"/>
    </row>
    <row r="6" spans="1:12" ht="25.15" customHeight="1">
      <c r="A6" s="102" t="s">
        <v>206</v>
      </c>
      <c r="B6" s="17" t="s">
        <v>229</v>
      </c>
      <c r="C6" s="16"/>
      <c r="D6" s="16"/>
      <c r="E6" s="148">
        <v>120434</v>
      </c>
      <c r="F6" s="180">
        <v>5.7</v>
      </c>
      <c r="G6" s="186">
        <v>1151434</v>
      </c>
      <c r="H6" s="364">
        <v>104.6</v>
      </c>
      <c r="I6" s="54"/>
      <c r="J6" s="54"/>
      <c r="K6" s="54"/>
      <c r="L6" s="54"/>
    </row>
    <row r="7" spans="1:12" ht="25.15" customHeight="1">
      <c r="A7" s="102" t="s">
        <v>230</v>
      </c>
      <c r="B7" s="17"/>
      <c r="C7" s="17" t="s">
        <v>2404</v>
      </c>
      <c r="D7" s="16"/>
      <c r="E7" s="181">
        <v>25366</v>
      </c>
      <c r="F7" s="182">
        <v>1.2</v>
      </c>
      <c r="G7" s="19">
        <v>229250</v>
      </c>
      <c r="H7" s="365">
        <v>110.6</v>
      </c>
      <c r="I7" s="54"/>
      <c r="J7" s="54"/>
      <c r="K7" s="54"/>
      <c r="L7" s="54"/>
    </row>
    <row r="8" spans="1:12" ht="12.6">
      <c r="A8" s="102" t="s">
        <v>231</v>
      </c>
      <c r="B8" s="17"/>
      <c r="C8" s="17" t="s">
        <v>1201</v>
      </c>
      <c r="D8" s="16"/>
      <c r="E8" s="181">
        <v>4676</v>
      </c>
      <c r="F8" s="182">
        <v>0.2</v>
      </c>
      <c r="G8" s="19">
        <v>47394</v>
      </c>
      <c r="H8" s="365">
        <v>98.7</v>
      </c>
      <c r="I8" s="54"/>
      <c r="J8" s="54"/>
      <c r="K8" s="54"/>
      <c r="L8" s="54"/>
    </row>
    <row r="9" spans="1:12" ht="12.6">
      <c r="A9" s="102" t="s">
        <v>232</v>
      </c>
      <c r="B9" s="17"/>
      <c r="C9" s="17" t="s">
        <v>1327</v>
      </c>
      <c r="D9" s="16"/>
      <c r="E9" s="181">
        <v>6331</v>
      </c>
      <c r="F9" s="182">
        <v>0.3</v>
      </c>
      <c r="G9" s="19">
        <v>41221</v>
      </c>
      <c r="H9" s="365">
        <v>153.6</v>
      </c>
      <c r="I9" s="54"/>
      <c r="J9" s="54"/>
      <c r="K9" s="54"/>
      <c r="L9" s="54"/>
    </row>
    <row r="10" spans="1:12" ht="12.6">
      <c r="A10" s="102" t="s">
        <v>233</v>
      </c>
      <c r="B10" s="17"/>
      <c r="C10" s="17" t="s">
        <v>1486</v>
      </c>
      <c r="D10" s="16"/>
      <c r="E10" s="181">
        <v>9143</v>
      </c>
      <c r="F10" s="182">
        <v>0.4</v>
      </c>
      <c r="G10" s="19">
        <v>57133</v>
      </c>
      <c r="H10" s="365">
        <v>160</v>
      </c>
      <c r="I10" s="54"/>
      <c r="J10" s="54"/>
      <c r="K10" s="54"/>
      <c r="L10" s="54"/>
    </row>
    <row r="11" spans="1:12" ht="12.6">
      <c r="A11" s="102" t="s">
        <v>962</v>
      </c>
      <c r="B11" s="17"/>
      <c r="C11" s="17" t="s">
        <v>2940</v>
      </c>
      <c r="D11" s="16"/>
      <c r="E11" s="181">
        <v>13672</v>
      </c>
      <c r="F11" s="182">
        <v>0.6</v>
      </c>
      <c r="G11" s="19">
        <v>141118</v>
      </c>
      <c r="H11" s="365">
        <v>96.9</v>
      </c>
      <c r="I11" s="54"/>
      <c r="J11" s="54"/>
      <c r="K11" s="54"/>
      <c r="L11" s="54"/>
    </row>
    <row r="12" spans="1:12" ht="12.6">
      <c r="A12" s="102" t="s">
        <v>234</v>
      </c>
      <c r="B12" s="17"/>
      <c r="C12" s="17" t="s">
        <v>2373</v>
      </c>
      <c r="D12" s="16"/>
      <c r="E12" s="181">
        <v>7582</v>
      </c>
      <c r="F12" s="182">
        <v>0.4</v>
      </c>
      <c r="G12" s="19">
        <v>60828</v>
      </c>
      <c r="H12" s="365">
        <v>124.6</v>
      </c>
      <c r="I12" s="54"/>
      <c r="J12" s="54"/>
      <c r="K12" s="54"/>
      <c r="L12" s="54"/>
    </row>
    <row r="13" spans="1:12" ht="12.6">
      <c r="A13" s="102" t="s">
        <v>235</v>
      </c>
      <c r="B13" s="17"/>
      <c r="C13" s="17" t="s">
        <v>2374</v>
      </c>
      <c r="D13" s="16"/>
      <c r="E13" s="181">
        <v>10311</v>
      </c>
      <c r="F13" s="182">
        <v>0.5</v>
      </c>
      <c r="G13" s="19">
        <v>81123</v>
      </c>
      <c r="H13" s="365">
        <v>127.1</v>
      </c>
      <c r="I13" s="54"/>
      <c r="J13" s="54"/>
      <c r="K13" s="54"/>
      <c r="L13" s="54"/>
    </row>
    <row r="14" spans="1:12" ht="25.15" customHeight="1">
      <c r="A14" s="102" t="s">
        <v>2422</v>
      </c>
      <c r="B14" s="17"/>
      <c r="C14" s="17" t="s">
        <v>236</v>
      </c>
      <c r="D14" s="16"/>
      <c r="E14" s="181">
        <v>43353</v>
      </c>
      <c r="F14" s="182">
        <v>2</v>
      </c>
      <c r="G14" s="19">
        <v>493367</v>
      </c>
      <c r="H14" s="365">
        <v>87.9</v>
      </c>
      <c r="I14" s="54"/>
      <c r="J14" s="54"/>
      <c r="K14" s="54"/>
      <c r="L14" s="54"/>
    </row>
    <row r="15" spans="1:12" ht="12.6">
      <c r="A15" s="100" t="s">
        <v>965</v>
      </c>
      <c r="B15" s="16"/>
      <c r="C15" s="16"/>
      <c r="D15" s="16" t="s">
        <v>237</v>
      </c>
      <c r="E15" s="181">
        <v>9485</v>
      </c>
      <c r="F15" s="182">
        <v>0.4</v>
      </c>
      <c r="G15" s="19">
        <v>89767</v>
      </c>
      <c r="H15" s="365">
        <v>105.7</v>
      </c>
      <c r="I15" s="54"/>
      <c r="J15" s="54"/>
      <c r="K15" s="54"/>
      <c r="L15" s="54"/>
    </row>
    <row r="16" spans="1:12" ht="12.6">
      <c r="A16" s="100" t="s">
        <v>238</v>
      </c>
      <c r="B16" s="16"/>
      <c r="C16" s="16"/>
      <c r="D16" s="16" t="s">
        <v>239</v>
      </c>
      <c r="E16" s="181">
        <v>10001</v>
      </c>
      <c r="F16" s="182">
        <v>0.5</v>
      </c>
      <c r="G16" s="19">
        <v>121281</v>
      </c>
      <c r="H16" s="365">
        <v>82.5</v>
      </c>
      <c r="I16" s="54"/>
      <c r="J16" s="54"/>
      <c r="K16" s="54"/>
      <c r="L16" s="54"/>
    </row>
    <row r="17" spans="1:12" ht="12.6">
      <c r="A17" s="100" t="s">
        <v>240</v>
      </c>
      <c r="B17" s="16"/>
      <c r="C17" s="16"/>
      <c r="D17" s="16" t="s">
        <v>241</v>
      </c>
      <c r="E17" s="181">
        <v>6444</v>
      </c>
      <c r="F17" s="182">
        <v>0.3</v>
      </c>
      <c r="G17" s="19">
        <v>93020</v>
      </c>
      <c r="H17" s="365">
        <v>69.3</v>
      </c>
      <c r="I17" s="54"/>
      <c r="J17" s="54"/>
      <c r="K17" s="54"/>
      <c r="L17" s="54"/>
    </row>
    <row r="18" spans="1:12" ht="12.6">
      <c r="A18" s="100" t="s">
        <v>242</v>
      </c>
      <c r="B18" s="16"/>
      <c r="C18" s="16"/>
      <c r="D18" s="16" t="s">
        <v>243</v>
      </c>
      <c r="E18" s="181">
        <v>4630</v>
      </c>
      <c r="F18" s="182">
        <v>0.2</v>
      </c>
      <c r="G18" s="19">
        <v>68267</v>
      </c>
      <c r="H18" s="365">
        <v>67.8</v>
      </c>
      <c r="I18" s="54"/>
      <c r="J18" s="54"/>
      <c r="K18" s="54"/>
      <c r="L18" s="54"/>
    </row>
    <row r="19" spans="1:12" ht="12.6">
      <c r="A19" s="100" t="s">
        <v>244</v>
      </c>
      <c r="B19" s="16"/>
      <c r="C19" s="16"/>
      <c r="D19" s="16" t="s">
        <v>245</v>
      </c>
      <c r="E19" s="181">
        <v>12793</v>
      </c>
      <c r="F19" s="182">
        <v>0.6</v>
      </c>
      <c r="G19" s="19">
        <v>121033</v>
      </c>
      <c r="H19" s="365">
        <v>105.7</v>
      </c>
      <c r="I19" s="54"/>
      <c r="J19" s="54"/>
      <c r="K19" s="54"/>
      <c r="L19" s="54"/>
    </row>
    <row r="20" spans="1:12" ht="25.15" customHeight="1">
      <c r="A20" s="102" t="s">
        <v>208</v>
      </c>
      <c r="B20" s="17" t="s">
        <v>246</v>
      </c>
      <c r="C20" s="17"/>
      <c r="D20" s="17"/>
      <c r="E20" s="148">
        <v>366777</v>
      </c>
      <c r="F20" s="180">
        <v>17.3</v>
      </c>
      <c r="G20" s="186">
        <v>3083889</v>
      </c>
      <c r="H20" s="364">
        <v>118.9</v>
      </c>
      <c r="I20" s="54"/>
      <c r="J20" s="54"/>
      <c r="K20" s="54"/>
      <c r="L20" s="54"/>
    </row>
    <row r="21" spans="1:12" ht="25.15" customHeight="1">
      <c r="A21" s="102" t="s">
        <v>247</v>
      </c>
      <c r="B21" s="17"/>
      <c r="C21" s="17" t="s">
        <v>2376</v>
      </c>
      <c r="D21" s="17"/>
      <c r="E21" s="181">
        <v>12114</v>
      </c>
      <c r="F21" s="182">
        <v>0.6</v>
      </c>
      <c r="G21" s="19">
        <v>57074</v>
      </c>
      <c r="H21" s="365">
        <v>212.3</v>
      </c>
      <c r="I21" s="54"/>
      <c r="J21" s="54"/>
      <c r="K21" s="54"/>
      <c r="L21" s="54"/>
    </row>
    <row r="22" spans="1:12" ht="12.6">
      <c r="A22" s="102" t="s">
        <v>248</v>
      </c>
      <c r="B22" s="17"/>
      <c r="C22" s="17" t="s">
        <v>2377</v>
      </c>
      <c r="D22" s="17"/>
      <c r="E22" s="181">
        <v>14426</v>
      </c>
      <c r="F22" s="182">
        <v>0.7</v>
      </c>
      <c r="G22" s="19">
        <v>63225</v>
      </c>
      <c r="H22" s="365">
        <v>228.2</v>
      </c>
      <c r="I22" s="54"/>
      <c r="J22" s="54"/>
      <c r="K22" s="54"/>
      <c r="L22" s="54"/>
    </row>
    <row r="23" spans="1:12" ht="12.6">
      <c r="A23" s="102" t="s">
        <v>249</v>
      </c>
      <c r="B23" s="17"/>
      <c r="C23" s="17" t="s">
        <v>2405</v>
      </c>
      <c r="D23" s="17"/>
      <c r="E23" s="181">
        <v>10234</v>
      </c>
      <c r="F23" s="182">
        <v>0.5</v>
      </c>
      <c r="G23" s="19">
        <v>164160</v>
      </c>
      <c r="H23" s="365">
        <v>62.3</v>
      </c>
      <c r="I23" s="54"/>
      <c r="J23" s="54"/>
      <c r="K23" s="54"/>
      <c r="L23" s="54"/>
    </row>
    <row r="24" spans="1:12" ht="12.6">
      <c r="A24" s="102" t="s">
        <v>250</v>
      </c>
      <c r="B24" s="17"/>
      <c r="C24" s="17" t="s">
        <v>2406</v>
      </c>
      <c r="D24" s="17"/>
      <c r="E24" s="181">
        <v>9672</v>
      </c>
      <c r="F24" s="182">
        <v>0.5</v>
      </c>
      <c r="G24" s="19">
        <v>144921</v>
      </c>
      <c r="H24" s="365">
        <v>66.7</v>
      </c>
      <c r="I24" s="54"/>
      <c r="J24" s="54"/>
      <c r="K24" s="54"/>
      <c r="L24" s="54"/>
    </row>
    <row r="25" spans="1:12" ht="12.6">
      <c r="A25" s="102" t="s">
        <v>251</v>
      </c>
      <c r="B25" s="17"/>
      <c r="C25" s="17" t="s">
        <v>1313</v>
      </c>
      <c r="D25" s="17"/>
      <c r="E25" s="181">
        <v>6744</v>
      </c>
      <c r="F25" s="182">
        <v>0.3</v>
      </c>
      <c r="G25" s="19">
        <v>54470</v>
      </c>
      <c r="H25" s="365">
        <v>123.8</v>
      </c>
      <c r="I25" s="54"/>
      <c r="J25" s="54"/>
      <c r="K25" s="54"/>
      <c r="L25" s="54"/>
    </row>
    <row r="26" spans="1:12" ht="12.6">
      <c r="A26" s="102" t="s">
        <v>252</v>
      </c>
      <c r="B26" s="17"/>
      <c r="C26" s="17" t="s">
        <v>2375</v>
      </c>
      <c r="D26" s="17"/>
      <c r="E26" s="181">
        <v>6904</v>
      </c>
      <c r="F26" s="182">
        <v>0.3</v>
      </c>
      <c r="G26" s="19">
        <v>89073</v>
      </c>
      <c r="H26" s="365">
        <v>77.5</v>
      </c>
      <c r="I26" s="54"/>
      <c r="J26" s="54"/>
      <c r="K26" s="54"/>
      <c r="L26" s="54"/>
    </row>
    <row r="27" spans="1:12" ht="25.15" customHeight="1">
      <c r="A27" s="102" t="s">
        <v>253</v>
      </c>
      <c r="B27" s="17"/>
      <c r="C27" s="17" t="s">
        <v>254</v>
      </c>
      <c r="D27" s="16"/>
      <c r="E27" s="181">
        <v>16333</v>
      </c>
      <c r="F27" s="182">
        <v>0.8</v>
      </c>
      <c r="G27" s="19">
        <v>223804</v>
      </c>
      <c r="H27" s="365">
        <v>73</v>
      </c>
      <c r="I27" s="54"/>
      <c r="J27" s="54"/>
      <c r="K27" s="54"/>
      <c r="L27" s="54"/>
    </row>
    <row r="28" spans="1:12" ht="12.6">
      <c r="A28" s="100" t="s">
        <v>255</v>
      </c>
      <c r="B28" s="16"/>
      <c r="C28" s="16"/>
      <c r="D28" s="16" t="s">
        <v>256</v>
      </c>
      <c r="E28" s="181">
        <v>3842</v>
      </c>
      <c r="F28" s="182">
        <v>0.2</v>
      </c>
      <c r="G28" s="19">
        <v>43084</v>
      </c>
      <c r="H28" s="365">
        <v>89.2</v>
      </c>
      <c r="I28" s="54"/>
      <c r="J28" s="54"/>
      <c r="K28" s="54"/>
      <c r="L28" s="54"/>
    </row>
    <row r="29" spans="1:12" ht="12.6">
      <c r="A29" s="100" t="s">
        <v>257</v>
      </c>
      <c r="B29" s="16"/>
      <c r="C29" s="16"/>
      <c r="D29" s="16" t="s">
        <v>258</v>
      </c>
      <c r="E29" s="181">
        <v>2642</v>
      </c>
      <c r="F29" s="182">
        <v>0.1</v>
      </c>
      <c r="G29" s="19">
        <v>31090</v>
      </c>
      <c r="H29" s="365">
        <v>85</v>
      </c>
      <c r="I29" s="54"/>
      <c r="J29" s="54"/>
      <c r="K29" s="54"/>
      <c r="L29" s="54"/>
    </row>
    <row r="30" spans="1:12" ht="12.6">
      <c r="A30" s="100" t="s">
        <v>259</v>
      </c>
      <c r="B30" s="16"/>
      <c r="C30" s="16"/>
      <c r="D30" s="16" t="s">
        <v>260</v>
      </c>
      <c r="E30" s="181">
        <v>3990</v>
      </c>
      <c r="F30" s="182">
        <v>0.2</v>
      </c>
      <c r="G30" s="19">
        <v>48890</v>
      </c>
      <c r="H30" s="365">
        <v>81.599999999999994</v>
      </c>
      <c r="I30" s="54"/>
      <c r="J30" s="54"/>
      <c r="K30" s="54"/>
      <c r="L30" s="54"/>
    </row>
    <row r="31" spans="1:12" ht="12.6">
      <c r="A31" s="100" t="s">
        <v>261</v>
      </c>
      <c r="B31" s="16"/>
      <c r="C31" s="16"/>
      <c r="D31" s="16" t="s">
        <v>262</v>
      </c>
      <c r="E31" s="181">
        <v>2840</v>
      </c>
      <c r="F31" s="182">
        <v>0.1</v>
      </c>
      <c r="G31" s="19">
        <v>30005</v>
      </c>
      <c r="H31" s="365">
        <v>94.7</v>
      </c>
      <c r="I31" s="54"/>
      <c r="J31" s="54"/>
      <c r="K31" s="54"/>
      <c r="L31" s="54"/>
    </row>
    <row r="32" spans="1:12" ht="12.6">
      <c r="A32" s="100" t="s">
        <v>263</v>
      </c>
      <c r="B32" s="16"/>
      <c r="C32" s="16"/>
      <c r="D32" s="16" t="s">
        <v>264</v>
      </c>
      <c r="E32" s="181">
        <v>1515</v>
      </c>
      <c r="F32" s="182">
        <v>0.1</v>
      </c>
      <c r="G32" s="19">
        <v>23571</v>
      </c>
      <c r="H32" s="365">
        <v>64.3</v>
      </c>
      <c r="I32" s="54"/>
      <c r="J32" s="54"/>
      <c r="K32" s="54"/>
      <c r="L32" s="54"/>
    </row>
    <row r="33" spans="1:12" ht="12.6">
      <c r="A33" s="100" t="s">
        <v>265</v>
      </c>
      <c r="B33" s="16"/>
      <c r="C33" s="16"/>
      <c r="D33" s="16" t="s">
        <v>266</v>
      </c>
      <c r="E33" s="181">
        <v>1504</v>
      </c>
      <c r="F33" s="182">
        <v>0.1</v>
      </c>
      <c r="G33" s="19">
        <v>47164</v>
      </c>
      <c r="H33" s="365">
        <v>31.9</v>
      </c>
      <c r="I33" s="54"/>
      <c r="J33" s="54"/>
      <c r="K33" s="54"/>
      <c r="L33" s="54"/>
    </row>
    <row r="34" spans="1:12" ht="25.15" customHeight="1">
      <c r="A34" s="102" t="s">
        <v>267</v>
      </c>
      <c r="B34" s="17"/>
      <c r="C34" s="17" t="s">
        <v>268</v>
      </c>
      <c r="D34" s="16"/>
      <c r="E34" s="181">
        <v>155429</v>
      </c>
      <c r="F34" s="182">
        <v>7.3</v>
      </c>
      <c r="G34" s="19">
        <v>1161066</v>
      </c>
      <c r="H34" s="365">
        <v>133.9</v>
      </c>
      <c r="I34" s="54"/>
      <c r="J34" s="54"/>
      <c r="K34" s="54"/>
      <c r="L34" s="54"/>
    </row>
    <row r="35" spans="1:12" ht="12.6">
      <c r="A35" s="100" t="s">
        <v>269</v>
      </c>
      <c r="B35" s="16"/>
      <c r="C35" s="16"/>
      <c r="D35" s="16" t="s">
        <v>270</v>
      </c>
      <c r="E35" s="181">
        <v>15243</v>
      </c>
      <c r="F35" s="182">
        <v>0.7</v>
      </c>
      <c r="G35" s="19">
        <v>118494</v>
      </c>
      <c r="H35" s="365">
        <v>128.6</v>
      </c>
      <c r="I35" s="54"/>
      <c r="J35" s="54"/>
      <c r="K35" s="54"/>
      <c r="L35" s="54"/>
    </row>
    <row r="36" spans="1:12" ht="12.6">
      <c r="A36" s="100" t="s">
        <v>271</v>
      </c>
      <c r="B36" s="16"/>
      <c r="C36" s="16"/>
      <c r="D36" s="16" t="s">
        <v>272</v>
      </c>
      <c r="E36" s="181">
        <v>9741</v>
      </c>
      <c r="F36" s="182">
        <v>0.5</v>
      </c>
      <c r="G36" s="19">
        <v>79662</v>
      </c>
      <c r="H36" s="365">
        <v>122.3</v>
      </c>
      <c r="I36" s="54"/>
      <c r="J36" s="54"/>
      <c r="K36" s="54"/>
      <c r="L36" s="54"/>
    </row>
    <row r="37" spans="1:12" ht="12.6">
      <c r="A37" s="100" t="s">
        <v>273</v>
      </c>
      <c r="B37" s="16"/>
      <c r="C37" s="16"/>
      <c r="D37" s="16" t="s">
        <v>274</v>
      </c>
      <c r="E37" s="181">
        <v>33359</v>
      </c>
      <c r="F37" s="182">
        <v>1.6</v>
      </c>
      <c r="G37" s="19">
        <v>213994</v>
      </c>
      <c r="H37" s="365">
        <v>155.9</v>
      </c>
      <c r="I37" s="54"/>
      <c r="J37" s="54"/>
      <c r="K37" s="54"/>
      <c r="L37" s="54"/>
    </row>
    <row r="38" spans="1:12" ht="12.6">
      <c r="A38" s="100" t="s">
        <v>275</v>
      </c>
      <c r="B38" s="16"/>
      <c r="C38" s="16"/>
      <c r="D38" s="16" t="s">
        <v>276</v>
      </c>
      <c r="E38" s="181">
        <v>18120</v>
      </c>
      <c r="F38" s="182">
        <v>0.9</v>
      </c>
      <c r="G38" s="19">
        <v>91735</v>
      </c>
      <c r="H38" s="365">
        <v>197.5</v>
      </c>
      <c r="I38" s="54"/>
      <c r="J38" s="54"/>
      <c r="K38" s="54"/>
      <c r="L38" s="54"/>
    </row>
    <row r="39" spans="1:12" ht="12.6">
      <c r="A39" s="100" t="s">
        <v>277</v>
      </c>
      <c r="B39" s="16"/>
      <c r="C39" s="16"/>
      <c r="D39" s="16" t="s">
        <v>278</v>
      </c>
      <c r="E39" s="181">
        <v>12688</v>
      </c>
      <c r="F39" s="182">
        <v>0.6</v>
      </c>
      <c r="G39" s="19">
        <v>89533</v>
      </c>
      <c r="H39" s="365">
        <v>141.69999999999999</v>
      </c>
      <c r="I39" s="54"/>
      <c r="J39" s="54"/>
      <c r="K39" s="54"/>
      <c r="L39" s="54"/>
    </row>
    <row r="40" spans="1:12" ht="12.6">
      <c r="A40" s="100" t="s">
        <v>279</v>
      </c>
      <c r="B40" s="16"/>
      <c r="C40" s="16"/>
      <c r="D40" s="16" t="s">
        <v>280</v>
      </c>
      <c r="E40" s="181">
        <v>11920</v>
      </c>
      <c r="F40" s="182">
        <v>0.6</v>
      </c>
      <c r="G40" s="19">
        <v>109557</v>
      </c>
      <c r="H40" s="365">
        <v>108.8</v>
      </c>
      <c r="I40" s="54"/>
      <c r="J40" s="54"/>
      <c r="K40" s="54"/>
      <c r="L40" s="54"/>
    </row>
    <row r="41" spans="1:12" ht="12.6">
      <c r="A41" s="100" t="s">
        <v>281</v>
      </c>
      <c r="B41" s="16"/>
      <c r="C41" s="16"/>
      <c r="D41" s="16" t="s">
        <v>282</v>
      </c>
      <c r="E41" s="181">
        <v>12497</v>
      </c>
      <c r="F41" s="182">
        <v>0.6</v>
      </c>
      <c r="G41" s="19">
        <v>124374</v>
      </c>
      <c r="H41" s="365">
        <v>100.5</v>
      </c>
      <c r="I41" s="54"/>
      <c r="J41" s="54"/>
      <c r="K41" s="54"/>
      <c r="L41" s="54"/>
    </row>
    <row r="42" spans="1:12" ht="12.6">
      <c r="A42" s="100" t="s">
        <v>283</v>
      </c>
      <c r="B42" s="16"/>
      <c r="C42" s="16"/>
      <c r="D42" s="16" t="s">
        <v>284</v>
      </c>
      <c r="E42" s="181">
        <v>16049</v>
      </c>
      <c r="F42" s="182">
        <v>0.8</v>
      </c>
      <c r="G42" s="19">
        <v>96710</v>
      </c>
      <c r="H42" s="365">
        <v>165.9</v>
      </c>
      <c r="I42" s="54"/>
      <c r="J42" s="54"/>
      <c r="K42" s="54"/>
      <c r="L42" s="54"/>
    </row>
    <row r="43" spans="1:12" ht="12.6">
      <c r="A43" s="100" t="s">
        <v>285</v>
      </c>
      <c r="B43" s="16"/>
      <c r="C43" s="16"/>
      <c r="D43" s="16" t="s">
        <v>286</v>
      </c>
      <c r="E43" s="181">
        <v>9774</v>
      </c>
      <c r="F43" s="182">
        <v>0.5</v>
      </c>
      <c r="G43" s="19">
        <v>96389</v>
      </c>
      <c r="H43" s="365">
        <v>101.4</v>
      </c>
      <c r="I43" s="54"/>
      <c r="J43" s="54"/>
      <c r="K43" s="54"/>
      <c r="L43" s="54"/>
    </row>
    <row r="44" spans="1:12" ht="12.6">
      <c r="A44" s="100" t="s">
        <v>287</v>
      </c>
      <c r="B44" s="16"/>
      <c r="C44" s="16"/>
      <c r="D44" s="16" t="s">
        <v>288</v>
      </c>
      <c r="E44" s="181">
        <v>16038</v>
      </c>
      <c r="F44" s="182">
        <v>0.8</v>
      </c>
      <c r="G44" s="19">
        <v>140618</v>
      </c>
      <c r="H44" s="365">
        <v>114.1</v>
      </c>
      <c r="I44" s="54"/>
      <c r="J44" s="54"/>
      <c r="K44" s="54"/>
      <c r="L44" s="54"/>
    </row>
    <row r="45" spans="1:12" ht="25.15" customHeight="1">
      <c r="A45" s="102" t="s">
        <v>289</v>
      </c>
      <c r="B45" s="17"/>
      <c r="C45" s="17" t="s">
        <v>290</v>
      </c>
      <c r="D45" s="17"/>
      <c r="E45" s="181">
        <v>59811</v>
      </c>
      <c r="F45" s="182">
        <v>2.8</v>
      </c>
      <c r="G45" s="19">
        <v>507972</v>
      </c>
      <c r="H45" s="365">
        <v>117.7</v>
      </c>
      <c r="I45" s="54"/>
      <c r="J45" s="54"/>
      <c r="K45" s="54"/>
      <c r="L45" s="54"/>
    </row>
    <row r="46" spans="1:12" ht="12.6">
      <c r="A46" s="100" t="s">
        <v>291</v>
      </c>
      <c r="B46" s="16"/>
      <c r="C46" s="16"/>
      <c r="D46" s="16" t="s">
        <v>292</v>
      </c>
      <c r="E46" s="181">
        <v>7480</v>
      </c>
      <c r="F46" s="182">
        <v>0.4</v>
      </c>
      <c r="G46" s="19">
        <v>37489</v>
      </c>
      <c r="H46" s="365">
        <v>199.5</v>
      </c>
      <c r="I46" s="54"/>
      <c r="J46" s="54"/>
      <c r="K46" s="54"/>
      <c r="L46" s="54"/>
    </row>
    <row r="47" spans="1:12" ht="12.6">
      <c r="A47" s="100" t="s">
        <v>293</v>
      </c>
      <c r="B47" s="16"/>
      <c r="C47" s="16"/>
      <c r="D47" s="16" t="s">
        <v>294</v>
      </c>
      <c r="E47" s="181">
        <v>4071</v>
      </c>
      <c r="F47" s="182">
        <v>0.2</v>
      </c>
      <c r="G47" s="19">
        <v>48189</v>
      </c>
      <c r="H47" s="365">
        <v>84.5</v>
      </c>
      <c r="I47" s="54"/>
      <c r="J47" s="54"/>
      <c r="K47" s="54"/>
      <c r="L47" s="54"/>
    </row>
    <row r="48" spans="1:12" ht="12.6">
      <c r="A48" s="100" t="s">
        <v>295</v>
      </c>
      <c r="B48" s="16"/>
      <c r="C48" s="16"/>
      <c r="D48" s="16" t="s">
        <v>296</v>
      </c>
      <c r="E48" s="181">
        <v>4111</v>
      </c>
      <c r="F48" s="182">
        <v>0.2</v>
      </c>
      <c r="G48" s="19">
        <v>36563</v>
      </c>
      <c r="H48" s="365">
        <v>112.4</v>
      </c>
      <c r="I48" s="54"/>
      <c r="J48" s="54"/>
      <c r="K48" s="54"/>
      <c r="L48" s="54"/>
    </row>
    <row r="49" spans="1:12" ht="12.6">
      <c r="A49" s="100" t="s">
        <v>297</v>
      </c>
      <c r="B49" s="16"/>
      <c r="C49" s="16"/>
      <c r="D49" s="16" t="s">
        <v>298</v>
      </c>
      <c r="E49" s="181">
        <v>5700</v>
      </c>
      <c r="F49" s="182">
        <v>0.3</v>
      </c>
      <c r="G49" s="19">
        <v>34550</v>
      </c>
      <c r="H49" s="365">
        <v>165</v>
      </c>
      <c r="I49" s="54"/>
      <c r="J49" s="54"/>
      <c r="K49" s="54"/>
      <c r="L49" s="54"/>
    </row>
    <row r="50" spans="1:12" ht="12.6">
      <c r="A50" s="100" t="s">
        <v>299</v>
      </c>
      <c r="B50" s="16"/>
      <c r="C50" s="16"/>
      <c r="D50" s="16" t="s">
        <v>300</v>
      </c>
      <c r="E50" s="181">
        <v>5496</v>
      </c>
      <c r="F50" s="182">
        <v>0.3</v>
      </c>
      <c r="G50" s="19">
        <v>58609</v>
      </c>
      <c r="H50" s="365">
        <v>93.8</v>
      </c>
      <c r="I50" s="54"/>
      <c r="J50" s="54"/>
      <c r="K50" s="54"/>
      <c r="L50" s="54"/>
    </row>
    <row r="51" spans="1:12" ht="12.6">
      <c r="A51" s="100" t="s">
        <v>301</v>
      </c>
      <c r="B51" s="16"/>
      <c r="C51" s="16"/>
      <c r="D51" s="16" t="s">
        <v>302</v>
      </c>
      <c r="E51" s="181">
        <v>7121</v>
      </c>
      <c r="F51" s="182">
        <v>0.3</v>
      </c>
      <c r="G51" s="19">
        <v>37918</v>
      </c>
      <c r="H51" s="365">
        <v>187.8</v>
      </c>
      <c r="I51" s="54"/>
      <c r="J51" s="54"/>
      <c r="K51" s="54"/>
      <c r="L51" s="54"/>
    </row>
    <row r="52" spans="1:12" ht="12.6">
      <c r="A52" s="100" t="s">
        <v>303</v>
      </c>
      <c r="B52" s="16"/>
      <c r="C52" s="16"/>
      <c r="D52" s="16" t="s">
        <v>304</v>
      </c>
      <c r="E52" s="181">
        <v>7738</v>
      </c>
      <c r="F52" s="182">
        <v>0.4</v>
      </c>
      <c r="G52" s="19">
        <v>57720</v>
      </c>
      <c r="H52" s="365">
        <v>134.1</v>
      </c>
      <c r="I52" s="54"/>
      <c r="J52" s="54"/>
      <c r="K52" s="54"/>
      <c r="L52" s="54"/>
    </row>
    <row r="53" spans="1:12" ht="12.6">
      <c r="A53" s="100" t="s">
        <v>305</v>
      </c>
      <c r="B53" s="16"/>
      <c r="C53" s="16"/>
      <c r="D53" s="16" t="s">
        <v>306</v>
      </c>
      <c r="E53" s="181">
        <v>1321</v>
      </c>
      <c r="F53" s="182">
        <v>0.1</v>
      </c>
      <c r="G53" s="19">
        <v>25325</v>
      </c>
      <c r="H53" s="365">
        <v>52.2</v>
      </c>
      <c r="I53" s="54"/>
      <c r="J53" s="54"/>
      <c r="K53" s="54"/>
      <c r="L53" s="54"/>
    </row>
    <row r="54" spans="1:12" ht="12.6">
      <c r="A54" s="100" t="s">
        <v>307</v>
      </c>
      <c r="B54" s="16"/>
      <c r="C54" s="16"/>
      <c r="D54" s="16" t="s">
        <v>308</v>
      </c>
      <c r="E54" s="181">
        <v>3118</v>
      </c>
      <c r="F54" s="182">
        <v>0.1</v>
      </c>
      <c r="G54" s="19">
        <v>29917</v>
      </c>
      <c r="H54" s="365">
        <v>104.2</v>
      </c>
      <c r="I54" s="54"/>
      <c r="J54" s="54"/>
      <c r="K54" s="54"/>
      <c r="L54" s="54"/>
    </row>
    <row r="55" spans="1:12" ht="12.6">
      <c r="A55" s="100" t="s">
        <v>309</v>
      </c>
      <c r="B55" s="16"/>
      <c r="C55" s="16"/>
      <c r="D55" s="16" t="s">
        <v>310</v>
      </c>
      <c r="E55" s="181">
        <v>3817</v>
      </c>
      <c r="F55" s="182">
        <v>0.2</v>
      </c>
      <c r="G55" s="19">
        <v>47033</v>
      </c>
      <c r="H55" s="365">
        <v>81.2</v>
      </c>
      <c r="I55" s="54"/>
      <c r="J55" s="54"/>
      <c r="K55" s="54"/>
      <c r="L55" s="54"/>
    </row>
    <row r="56" spans="1:12" ht="12.6">
      <c r="A56" s="100" t="s">
        <v>311</v>
      </c>
      <c r="B56" s="16"/>
      <c r="C56" s="16"/>
      <c r="D56" s="16" t="s">
        <v>312</v>
      </c>
      <c r="E56" s="181">
        <v>4626</v>
      </c>
      <c r="F56" s="182">
        <v>0.2</v>
      </c>
      <c r="G56" s="19">
        <v>46221</v>
      </c>
      <c r="H56" s="365">
        <v>100.1</v>
      </c>
      <c r="I56" s="54"/>
      <c r="J56" s="54"/>
      <c r="K56" s="54"/>
      <c r="L56" s="54"/>
    </row>
    <row r="57" spans="1:12" ht="12.6">
      <c r="A57" s="100" t="s">
        <v>313</v>
      </c>
      <c r="B57" s="16"/>
      <c r="C57" s="16"/>
      <c r="D57" s="16" t="s">
        <v>314</v>
      </c>
      <c r="E57" s="181">
        <v>5212</v>
      </c>
      <c r="F57" s="182">
        <v>0.2</v>
      </c>
      <c r="G57" s="19">
        <v>48438</v>
      </c>
      <c r="H57" s="365">
        <v>107.6</v>
      </c>
      <c r="I57" s="54"/>
      <c r="J57" s="54"/>
      <c r="K57" s="54"/>
      <c r="L57" s="54"/>
    </row>
    <row r="58" spans="1:12" ht="25.15" customHeight="1">
      <c r="A58" s="102" t="s">
        <v>315</v>
      </c>
      <c r="B58" s="17"/>
      <c r="C58" s="17" t="s">
        <v>316</v>
      </c>
      <c r="D58" s="16"/>
      <c r="E58" s="181">
        <v>75110</v>
      </c>
      <c r="F58" s="182">
        <v>3.5</v>
      </c>
      <c r="G58" s="19">
        <v>618125</v>
      </c>
      <c r="H58" s="365">
        <v>121.5</v>
      </c>
      <c r="I58" s="54"/>
      <c r="J58" s="54"/>
      <c r="K58" s="54"/>
      <c r="L58" s="54"/>
    </row>
    <row r="59" spans="1:12" ht="12.6">
      <c r="A59" s="100" t="s">
        <v>317</v>
      </c>
      <c r="B59" s="16"/>
      <c r="C59" s="16"/>
      <c r="D59" s="16" t="s">
        <v>318</v>
      </c>
      <c r="E59" s="181">
        <v>8679</v>
      </c>
      <c r="F59" s="182">
        <v>0.4</v>
      </c>
      <c r="G59" s="19">
        <v>62265</v>
      </c>
      <c r="H59" s="365">
        <v>139.4</v>
      </c>
      <c r="I59" s="54"/>
      <c r="J59" s="54"/>
      <c r="K59" s="54"/>
      <c r="L59" s="54"/>
    </row>
    <row r="60" spans="1:12" ht="12.6">
      <c r="A60" s="100" t="s">
        <v>319</v>
      </c>
      <c r="B60" s="16"/>
      <c r="C60" s="16"/>
      <c r="D60" s="16" t="s">
        <v>320</v>
      </c>
      <c r="E60" s="181">
        <v>25267</v>
      </c>
      <c r="F60" s="182">
        <v>1.2</v>
      </c>
      <c r="G60" s="19">
        <v>216266</v>
      </c>
      <c r="H60" s="365">
        <v>116.8</v>
      </c>
      <c r="I60" s="54"/>
      <c r="J60" s="54"/>
      <c r="K60" s="54"/>
      <c r="L60" s="54"/>
    </row>
    <row r="61" spans="1:12" ht="12.6">
      <c r="A61" s="100" t="s">
        <v>321</v>
      </c>
      <c r="B61" s="16"/>
      <c r="C61" s="16"/>
      <c r="D61" s="16" t="s">
        <v>322</v>
      </c>
      <c r="E61" s="181">
        <v>16954</v>
      </c>
      <c r="F61" s="182">
        <v>0.8</v>
      </c>
      <c r="G61" s="19">
        <v>119473</v>
      </c>
      <c r="H61" s="365">
        <v>141.9</v>
      </c>
      <c r="I61" s="54"/>
      <c r="J61" s="54"/>
      <c r="K61" s="54"/>
      <c r="L61" s="54"/>
    </row>
    <row r="62" spans="1:12" ht="12.6">
      <c r="A62" s="100" t="s">
        <v>323</v>
      </c>
      <c r="B62" s="16"/>
      <c r="C62" s="16"/>
      <c r="D62" s="16" t="s">
        <v>324</v>
      </c>
      <c r="E62" s="181">
        <v>8450</v>
      </c>
      <c r="F62" s="182">
        <v>0.4</v>
      </c>
      <c r="G62" s="19">
        <v>77931</v>
      </c>
      <c r="H62" s="365">
        <v>108.4</v>
      </c>
      <c r="I62" s="54"/>
      <c r="J62" s="54"/>
      <c r="K62" s="54"/>
      <c r="L62" s="54"/>
    </row>
    <row r="63" spans="1:12" ht="12.6">
      <c r="A63" s="100" t="s">
        <v>325</v>
      </c>
      <c r="B63" s="16"/>
      <c r="C63" s="16"/>
      <c r="D63" s="16" t="s">
        <v>326</v>
      </c>
      <c r="E63" s="181">
        <v>15760</v>
      </c>
      <c r="F63" s="182">
        <v>0.7</v>
      </c>
      <c r="G63" s="19">
        <v>142190</v>
      </c>
      <c r="H63" s="365">
        <v>110.8</v>
      </c>
      <c r="I63" s="54"/>
      <c r="J63" s="54"/>
      <c r="K63" s="54"/>
      <c r="L63" s="54"/>
    </row>
    <row r="64" spans="1:12" ht="25.15" customHeight="1">
      <c r="A64" s="102" t="s">
        <v>210</v>
      </c>
      <c r="B64" s="17" t="s">
        <v>327</v>
      </c>
      <c r="C64" s="17"/>
      <c r="D64" s="17"/>
      <c r="E64" s="148">
        <v>226422</v>
      </c>
      <c r="F64" s="180">
        <v>10.7</v>
      </c>
      <c r="G64" s="186">
        <v>2277897</v>
      </c>
      <c r="H64" s="364">
        <v>99.4</v>
      </c>
      <c r="I64" s="54"/>
      <c r="J64" s="54"/>
      <c r="K64" s="54"/>
      <c r="L64" s="54"/>
    </row>
    <row r="65" spans="1:12" ht="25.15" customHeight="1">
      <c r="A65" s="102" t="s">
        <v>328</v>
      </c>
      <c r="B65" s="17"/>
      <c r="C65" s="17" t="s">
        <v>2379</v>
      </c>
      <c r="D65" s="17"/>
      <c r="E65" s="181">
        <v>11866</v>
      </c>
      <c r="F65" s="182">
        <v>0.6</v>
      </c>
      <c r="G65" s="19">
        <v>145624</v>
      </c>
      <c r="H65" s="365">
        <v>81.5</v>
      </c>
      <c r="I65" s="54"/>
      <c r="J65" s="54"/>
      <c r="K65" s="54"/>
      <c r="L65" s="54"/>
    </row>
    <row r="66" spans="1:12" ht="12.6">
      <c r="A66" s="102" t="s">
        <v>329</v>
      </c>
      <c r="B66" s="17"/>
      <c r="C66" s="17" t="s">
        <v>2378</v>
      </c>
      <c r="D66" s="17"/>
      <c r="E66" s="181">
        <v>10636</v>
      </c>
      <c r="F66" s="182">
        <v>0.5</v>
      </c>
      <c r="G66" s="19">
        <v>113242</v>
      </c>
      <c r="H66" s="365">
        <v>93.9</v>
      </c>
      <c r="I66" s="54"/>
      <c r="J66" s="54"/>
      <c r="K66" s="54"/>
      <c r="L66" s="54"/>
    </row>
    <row r="67" spans="1:12" ht="12.6">
      <c r="A67" s="102" t="s">
        <v>330</v>
      </c>
      <c r="B67" s="17"/>
      <c r="C67" s="17" t="s">
        <v>2380</v>
      </c>
      <c r="D67" s="17"/>
      <c r="E67" s="181">
        <v>7006</v>
      </c>
      <c r="F67" s="182">
        <v>0.3</v>
      </c>
      <c r="G67" s="19">
        <v>70253</v>
      </c>
      <c r="H67" s="365">
        <v>99.7</v>
      </c>
      <c r="I67" s="54"/>
      <c r="J67" s="54"/>
      <c r="K67" s="54"/>
      <c r="L67" s="54"/>
    </row>
    <row r="68" spans="1:12" ht="12.6">
      <c r="A68" s="102" t="s">
        <v>331</v>
      </c>
      <c r="B68" s="17"/>
      <c r="C68" s="17" t="s">
        <v>2381</v>
      </c>
      <c r="D68" s="17"/>
      <c r="E68" s="181">
        <v>5932</v>
      </c>
      <c r="F68" s="182">
        <v>0.3</v>
      </c>
      <c r="G68" s="19">
        <v>72283</v>
      </c>
      <c r="H68" s="365">
        <v>82.1</v>
      </c>
      <c r="I68" s="54"/>
      <c r="J68" s="54"/>
      <c r="K68" s="54"/>
      <c r="L68" s="54"/>
    </row>
    <row r="69" spans="1:12" ht="12.6">
      <c r="A69" s="102" t="s">
        <v>332</v>
      </c>
      <c r="B69" s="17"/>
      <c r="C69" s="17" t="s">
        <v>2382</v>
      </c>
      <c r="D69" s="17"/>
      <c r="E69" s="181">
        <v>3503</v>
      </c>
      <c r="F69" s="182">
        <v>0.2</v>
      </c>
      <c r="G69" s="19">
        <v>86058</v>
      </c>
      <c r="H69" s="365">
        <v>40.700000000000003</v>
      </c>
      <c r="I69" s="54"/>
      <c r="J69" s="54"/>
      <c r="K69" s="54"/>
      <c r="L69" s="54"/>
    </row>
    <row r="70" spans="1:12" ht="25.15" customHeight="1">
      <c r="A70" s="102" t="s">
        <v>333</v>
      </c>
      <c r="B70" s="17"/>
      <c r="C70" s="17" t="s">
        <v>334</v>
      </c>
      <c r="D70" s="16"/>
      <c r="E70" s="181">
        <v>15393</v>
      </c>
      <c r="F70" s="182">
        <v>0.7</v>
      </c>
      <c r="G70" s="19">
        <v>265339</v>
      </c>
      <c r="H70" s="365">
        <v>58</v>
      </c>
      <c r="I70" s="54"/>
      <c r="J70" s="54"/>
      <c r="K70" s="54"/>
      <c r="L70" s="54"/>
    </row>
    <row r="71" spans="1:12" ht="12.6">
      <c r="A71" s="100" t="s">
        <v>335</v>
      </c>
      <c r="B71" s="16"/>
      <c r="C71" s="16"/>
      <c r="D71" s="16" t="s">
        <v>336</v>
      </c>
      <c r="E71" s="181">
        <v>935</v>
      </c>
      <c r="F71" s="182">
        <v>0</v>
      </c>
      <c r="G71" s="19">
        <v>25452</v>
      </c>
      <c r="H71" s="365">
        <v>36.700000000000003</v>
      </c>
      <c r="I71" s="54"/>
      <c r="J71" s="54"/>
      <c r="K71" s="54"/>
      <c r="L71" s="54"/>
    </row>
    <row r="72" spans="1:12" ht="12.6">
      <c r="A72" s="100" t="s">
        <v>337</v>
      </c>
      <c r="B72" s="16"/>
      <c r="C72" s="16"/>
      <c r="D72" s="16" t="s">
        <v>338</v>
      </c>
      <c r="E72" s="181">
        <v>2704</v>
      </c>
      <c r="F72" s="182">
        <v>0.1</v>
      </c>
      <c r="G72" s="19">
        <v>39679</v>
      </c>
      <c r="H72" s="365">
        <v>68.099999999999994</v>
      </c>
      <c r="I72" s="54"/>
      <c r="J72" s="54"/>
      <c r="K72" s="54"/>
      <c r="L72" s="54"/>
    </row>
    <row r="73" spans="1:12" ht="12.6">
      <c r="A73" s="100" t="s">
        <v>339</v>
      </c>
      <c r="B73" s="16"/>
      <c r="C73" s="16"/>
      <c r="D73" s="16" t="s">
        <v>340</v>
      </c>
      <c r="E73" s="181">
        <v>3462</v>
      </c>
      <c r="F73" s="182">
        <v>0.2</v>
      </c>
      <c r="G73" s="19">
        <v>68696</v>
      </c>
      <c r="H73" s="365">
        <v>50.4</v>
      </c>
      <c r="I73" s="54"/>
      <c r="J73" s="54"/>
      <c r="K73" s="54"/>
      <c r="L73" s="54"/>
    </row>
    <row r="74" spans="1:12" ht="12.6">
      <c r="A74" s="100" t="s">
        <v>341</v>
      </c>
      <c r="B74" s="16"/>
      <c r="C74" s="16"/>
      <c r="D74" s="16" t="s">
        <v>342</v>
      </c>
      <c r="E74" s="181">
        <v>1432</v>
      </c>
      <c r="F74" s="182">
        <v>0.1</v>
      </c>
      <c r="G74" s="19">
        <v>22003</v>
      </c>
      <c r="H74" s="365">
        <v>65.099999999999994</v>
      </c>
      <c r="I74" s="54"/>
      <c r="J74" s="54"/>
      <c r="K74" s="54"/>
      <c r="L74" s="54"/>
    </row>
    <row r="75" spans="1:12" ht="12.6">
      <c r="A75" s="100" t="s">
        <v>343</v>
      </c>
      <c r="B75" s="16"/>
      <c r="C75" s="16"/>
      <c r="D75" s="16" t="s">
        <v>344</v>
      </c>
      <c r="E75" s="181">
        <v>1386</v>
      </c>
      <c r="F75" s="182">
        <v>0.1</v>
      </c>
      <c r="G75" s="19">
        <v>23672</v>
      </c>
      <c r="H75" s="365">
        <v>58.6</v>
      </c>
      <c r="I75" s="54"/>
      <c r="J75" s="54"/>
      <c r="K75" s="54"/>
      <c r="L75" s="54"/>
    </row>
    <row r="76" spans="1:12" ht="12.6">
      <c r="A76" s="100" t="s">
        <v>345</v>
      </c>
      <c r="B76" s="16"/>
      <c r="C76" s="16"/>
      <c r="D76" s="16" t="s">
        <v>346</v>
      </c>
      <c r="E76" s="181">
        <v>3578</v>
      </c>
      <c r="F76" s="182">
        <v>0.2</v>
      </c>
      <c r="G76" s="19">
        <v>49669</v>
      </c>
      <c r="H76" s="365">
        <v>72</v>
      </c>
      <c r="I76" s="54"/>
      <c r="J76" s="54"/>
      <c r="K76" s="54"/>
      <c r="L76" s="54"/>
    </row>
    <row r="77" spans="1:12" ht="12.6">
      <c r="A77" s="100" t="s">
        <v>347</v>
      </c>
      <c r="B77" s="16"/>
      <c r="C77" s="16"/>
      <c r="D77" s="16" t="s">
        <v>348</v>
      </c>
      <c r="E77" s="181">
        <v>1896</v>
      </c>
      <c r="F77" s="182">
        <v>0.1</v>
      </c>
      <c r="G77" s="19">
        <v>36169</v>
      </c>
      <c r="H77" s="365">
        <v>52.4</v>
      </c>
      <c r="I77" s="54"/>
      <c r="J77" s="54"/>
      <c r="K77" s="54"/>
      <c r="L77" s="54"/>
    </row>
    <row r="78" spans="1:12" ht="25.15" customHeight="1">
      <c r="A78" s="102" t="s">
        <v>349</v>
      </c>
      <c r="B78" s="17"/>
      <c r="C78" s="17" t="s">
        <v>350</v>
      </c>
      <c r="D78" s="16"/>
      <c r="E78" s="181">
        <v>54328</v>
      </c>
      <c r="F78" s="182">
        <v>2.6</v>
      </c>
      <c r="G78" s="19">
        <v>582281</v>
      </c>
      <c r="H78" s="365">
        <v>93.3</v>
      </c>
      <c r="I78" s="54"/>
      <c r="J78" s="54"/>
      <c r="K78" s="54"/>
      <c r="L78" s="54"/>
    </row>
    <row r="79" spans="1:12" ht="12.6">
      <c r="A79" s="100" t="s">
        <v>351</v>
      </c>
      <c r="B79" s="16"/>
      <c r="C79" s="16"/>
      <c r="D79" s="16" t="s">
        <v>352</v>
      </c>
      <c r="E79" s="181">
        <v>8729</v>
      </c>
      <c r="F79" s="182">
        <v>0.4</v>
      </c>
      <c r="G79" s="19">
        <v>105755</v>
      </c>
      <c r="H79" s="365">
        <v>82.5</v>
      </c>
      <c r="I79" s="54"/>
      <c r="J79" s="54"/>
      <c r="K79" s="54"/>
      <c r="L79" s="54"/>
    </row>
    <row r="80" spans="1:12" ht="12.6">
      <c r="A80" s="100" t="s">
        <v>353</v>
      </c>
      <c r="B80" s="16"/>
      <c r="C80" s="16"/>
      <c r="D80" s="16" t="s">
        <v>354</v>
      </c>
      <c r="E80" s="181">
        <v>14684</v>
      </c>
      <c r="F80" s="182">
        <v>0.7</v>
      </c>
      <c r="G80" s="19">
        <v>128716</v>
      </c>
      <c r="H80" s="365">
        <v>114.1</v>
      </c>
      <c r="I80" s="54"/>
      <c r="J80" s="54"/>
      <c r="K80" s="54"/>
      <c r="L80" s="54"/>
    </row>
    <row r="81" spans="1:12" ht="12.6">
      <c r="A81" s="100" t="s">
        <v>355</v>
      </c>
      <c r="B81" s="16"/>
      <c r="C81" s="16"/>
      <c r="D81" s="16" t="s">
        <v>356</v>
      </c>
      <c r="E81" s="181">
        <v>12413</v>
      </c>
      <c r="F81" s="182">
        <v>0.6</v>
      </c>
      <c r="G81" s="19">
        <v>110248</v>
      </c>
      <c r="H81" s="365">
        <v>112.6</v>
      </c>
      <c r="I81" s="54"/>
      <c r="J81" s="54"/>
      <c r="K81" s="54"/>
      <c r="L81" s="54"/>
    </row>
    <row r="82" spans="1:12" ht="12.6">
      <c r="A82" s="100" t="s">
        <v>357</v>
      </c>
      <c r="B82" s="16"/>
      <c r="C82" s="16"/>
      <c r="D82" s="16" t="s">
        <v>358</v>
      </c>
      <c r="E82" s="181">
        <v>18502</v>
      </c>
      <c r="F82" s="182">
        <v>0.9</v>
      </c>
      <c r="G82" s="19">
        <v>237562</v>
      </c>
      <c r="H82" s="365">
        <v>77.900000000000006</v>
      </c>
      <c r="I82" s="54"/>
      <c r="J82" s="54"/>
      <c r="K82" s="54"/>
      <c r="L82" s="54"/>
    </row>
    <row r="83" spans="1:12" ht="25.15" customHeight="1">
      <c r="A83" s="102" t="s">
        <v>359</v>
      </c>
      <c r="B83" s="17"/>
      <c r="C83" s="17" t="s">
        <v>360</v>
      </c>
      <c r="D83" s="16"/>
      <c r="E83" s="181">
        <v>117758</v>
      </c>
      <c r="F83" s="182">
        <v>5.6</v>
      </c>
      <c r="G83" s="19">
        <v>942816</v>
      </c>
      <c r="H83" s="365">
        <v>124.9</v>
      </c>
      <c r="I83" s="54"/>
      <c r="J83" s="54"/>
      <c r="K83" s="54"/>
      <c r="L83" s="54"/>
    </row>
    <row r="84" spans="1:12" ht="12.6">
      <c r="A84" s="100" t="s">
        <v>361</v>
      </c>
      <c r="B84" s="16"/>
      <c r="C84" s="16"/>
      <c r="D84" s="16" t="s">
        <v>362</v>
      </c>
      <c r="E84" s="181">
        <v>43979</v>
      </c>
      <c r="F84" s="182">
        <v>2.1</v>
      </c>
      <c r="G84" s="19">
        <v>200914</v>
      </c>
      <c r="H84" s="365">
        <v>218.9</v>
      </c>
      <c r="I84" s="54"/>
      <c r="J84" s="54"/>
      <c r="K84" s="54"/>
      <c r="L84" s="54"/>
    </row>
    <row r="85" spans="1:12" ht="12.6">
      <c r="A85" s="100" t="s">
        <v>363</v>
      </c>
      <c r="B85" s="16"/>
      <c r="C85" s="16"/>
      <c r="D85" s="16" t="s">
        <v>364</v>
      </c>
      <c r="E85" s="181">
        <v>9970</v>
      </c>
      <c r="F85" s="182">
        <v>0.5</v>
      </c>
      <c r="G85" s="19">
        <v>91529</v>
      </c>
      <c r="H85" s="365">
        <v>108.9</v>
      </c>
      <c r="I85" s="54"/>
      <c r="J85" s="54"/>
      <c r="K85" s="54"/>
      <c r="L85" s="54"/>
    </row>
    <row r="86" spans="1:12" ht="12.6">
      <c r="A86" s="100" t="s">
        <v>365</v>
      </c>
      <c r="B86" s="16"/>
      <c r="C86" s="16"/>
      <c r="D86" s="16" t="s">
        <v>366</v>
      </c>
      <c r="E86" s="181">
        <v>17573</v>
      </c>
      <c r="F86" s="182">
        <v>0.8</v>
      </c>
      <c r="G86" s="19">
        <v>177660</v>
      </c>
      <c r="H86" s="365">
        <v>98.9</v>
      </c>
      <c r="I86" s="54"/>
      <c r="J86" s="54"/>
      <c r="K86" s="54"/>
      <c r="L86" s="54"/>
    </row>
    <row r="87" spans="1:12" ht="12.6">
      <c r="A87" s="100" t="s">
        <v>367</v>
      </c>
      <c r="B87" s="16"/>
      <c r="C87" s="16"/>
      <c r="D87" s="16" t="s">
        <v>368</v>
      </c>
      <c r="E87" s="181">
        <v>35234</v>
      </c>
      <c r="F87" s="182">
        <v>1.7</v>
      </c>
      <c r="G87" s="19">
        <v>327670</v>
      </c>
      <c r="H87" s="365">
        <v>107.5</v>
      </c>
      <c r="I87" s="54"/>
      <c r="J87" s="54"/>
      <c r="K87" s="54"/>
      <c r="L87" s="54"/>
    </row>
    <row r="88" spans="1:12" ht="12.6">
      <c r="A88" s="100" t="s">
        <v>369</v>
      </c>
      <c r="B88" s="16"/>
      <c r="C88" s="16"/>
      <c r="D88" s="16" t="s">
        <v>370</v>
      </c>
      <c r="E88" s="181">
        <v>11002</v>
      </c>
      <c r="F88" s="182">
        <v>0.5</v>
      </c>
      <c r="G88" s="19">
        <v>145043</v>
      </c>
      <c r="H88" s="365">
        <v>75.900000000000006</v>
      </c>
      <c r="I88" s="54"/>
      <c r="J88" s="54"/>
      <c r="K88" s="54"/>
      <c r="L88" s="54"/>
    </row>
    <row r="89" spans="1:12" ht="25.15" customHeight="1">
      <c r="A89" s="102" t="s">
        <v>212</v>
      </c>
      <c r="B89" s="17" t="s">
        <v>371</v>
      </c>
      <c r="C89" s="17"/>
      <c r="D89" s="16"/>
      <c r="E89" s="148">
        <v>146509</v>
      </c>
      <c r="F89" s="180">
        <v>6.9</v>
      </c>
      <c r="G89" s="186">
        <v>1967513</v>
      </c>
      <c r="H89" s="364">
        <v>74.5</v>
      </c>
      <c r="I89" s="54"/>
      <c r="J89" s="54"/>
      <c r="K89" s="54"/>
      <c r="L89" s="54"/>
    </row>
    <row r="90" spans="1:12" ht="25.15" customHeight="1">
      <c r="A90" s="102" t="s">
        <v>372</v>
      </c>
      <c r="B90" s="17"/>
      <c r="C90" s="17" t="s">
        <v>2423</v>
      </c>
      <c r="D90" s="17"/>
      <c r="E90" s="181">
        <v>9982</v>
      </c>
      <c r="F90" s="182">
        <v>0.5</v>
      </c>
      <c r="G90" s="19">
        <v>103839</v>
      </c>
      <c r="H90" s="365">
        <v>96.1</v>
      </c>
      <c r="I90" s="54"/>
      <c r="J90" s="54"/>
      <c r="K90" s="54"/>
      <c r="L90" s="54"/>
    </row>
    <row r="91" spans="1:12" ht="12.6">
      <c r="A91" s="102" t="s">
        <v>373</v>
      </c>
      <c r="B91" s="17"/>
      <c r="C91" s="17" t="s">
        <v>2383</v>
      </c>
      <c r="D91" s="17"/>
      <c r="E91" s="181">
        <v>17256</v>
      </c>
      <c r="F91" s="182">
        <v>0.8</v>
      </c>
      <c r="G91" s="19">
        <v>124537</v>
      </c>
      <c r="H91" s="365">
        <v>138.6</v>
      </c>
      <c r="I91" s="54"/>
      <c r="J91" s="54"/>
      <c r="K91" s="54"/>
      <c r="L91" s="54"/>
    </row>
    <row r="92" spans="1:12" ht="12.6">
      <c r="A92" s="102" t="s">
        <v>374</v>
      </c>
      <c r="B92" s="17"/>
      <c r="C92" s="17" t="s">
        <v>2384</v>
      </c>
      <c r="D92" s="17"/>
      <c r="E92" s="181">
        <v>16267</v>
      </c>
      <c r="F92" s="182">
        <v>0.8</v>
      </c>
      <c r="G92" s="19">
        <v>128542</v>
      </c>
      <c r="H92" s="365">
        <v>126.6</v>
      </c>
      <c r="I92" s="54"/>
      <c r="J92" s="54"/>
      <c r="K92" s="54"/>
      <c r="L92" s="54"/>
    </row>
    <row r="93" spans="1:12" ht="12.6">
      <c r="A93" s="102" t="s">
        <v>375</v>
      </c>
      <c r="B93" s="17"/>
      <c r="C93" s="17" t="s">
        <v>2424</v>
      </c>
      <c r="D93" s="17"/>
      <c r="E93" s="181">
        <v>747</v>
      </c>
      <c r="F93" s="182">
        <v>0</v>
      </c>
      <c r="G93" s="19">
        <v>16095</v>
      </c>
      <c r="H93" s="365">
        <v>46.4</v>
      </c>
      <c r="I93" s="54"/>
      <c r="J93" s="54"/>
      <c r="K93" s="54"/>
      <c r="L93" s="54"/>
    </row>
    <row r="94" spans="1:12" ht="25.15" customHeight="1">
      <c r="A94" s="102" t="s">
        <v>376</v>
      </c>
      <c r="B94" s="17"/>
      <c r="C94" s="17" t="s">
        <v>377</v>
      </c>
      <c r="D94" s="16"/>
      <c r="E94" s="181">
        <v>21797</v>
      </c>
      <c r="F94" s="182">
        <v>1</v>
      </c>
      <c r="G94" s="19">
        <v>343883</v>
      </c>
      <c r="H94" s="365">
        <v>63.4</v>
      </c>
      <c r="I94" s="54"/>
      <c r="J94" s="54"/>
      <c r="K94" s="54"/>
      <c r="L94" s="54"/>
    </row>
    <row r="95" spans="1:12" ht="12.6">
      <c r="A95" s="100" t="s">
        <v>378</v>
      </c>
      <c r="B95" s="16"/>
      <c r="C95" s="16"/>
      <c r="D95" s="16" t="s">
        <v>379</v>
      </c>
      <c r="E95" s="181">
        <v>2993</v>
      </c>
      <c r="F95" s="182">
        <v>0.1</v>
      </c>
      <c r="G95" s="19">
        <v>54225</v>
      </c>
      <c r="H95" s="365">
        <v>55.2</v>
      </c>
      <c r="I95" s="54"/>
      <c r="J95" s="54"/>
      <c r="K95" s="54"/>
      <c r="L95" s="54"/>
    </row>
    <row r="96" spans="1:12" ht="12.6">
      <c r="A96" s="100" t="s">
        <v>380</v>
      </c>
      <c r="B96" s="16"/>
      <c r="C96" s="16"/>
      <c r="D96" s="16" t="s">
        <v>381</v>
      </c>
      <c r="E96" s="181">
        <v>2556</v>
      </c>
      <c r="F96" s="182">
        <v>0.1</v>
      </c>
      <c r="G96" s="19">
        <v>34059</v>
      </c>
      <c r="H96" s="365">
        <v>75</v>
      </c>
      <c r="I96" s="54"/>
      <c r="J96" s="54"/>
      <c r="K96" s="54"/>
      <c r="L96" s="54"/>
    </row>
    <row r="97" spans="1:12" ht="12.6">
      <c r="A97" s="100" t="s">
        <v>382</v>
      </c>
      <c r="B97" s="16"/>
      <c r="C97" s="16"/>
      <c r="D97" s="16" t="s">
        <v>383</v>
      </c>
      <c r="E97" s="181">
        <v>3906</v>
      </c>
      <c r="F97" s="182">
        <v>0.2</v>
      </c>
      <c r="G97" s="19">
        <v>47560</v>
      </c>
      <c r="H97" s="365">
        <v>82.1</v>
      </c>
      <c r="I97" s="54"/>
      <c r="J97" s="54"/>
      <c r="K97" s="54"/>
      <c r="L97" s="54"/>
    </row>
    <row r="98" spans="1:12" ht="12.6">
      <c r="A98" s="100" t="s">
        <v>384</v>
      </c>
      <c r="B98" s="16"/>
      <c r="C98" s="16"/>
      <c r="D98" s="16" t="s">
        <v>385</v>
      </c>
      <c r="E98" s="181">
        <v>1341</v>
      </c>
      <c r="F98" s="182">
        <v>0.1</v>
      </c>
      <c r="G98" s="19">
        <v>31496</v>
      </c>
      <c r="H98" s="365">
        <v>42.6</v>
      </c>
      <c r="I98" s="54"/>
      <c r="J98" s="54"/>
      <c r="K98" s="54"/>
      <c r="L98" s="54"/>
    </row>
    <row r="99" spans="1:12" ht="12.6">
      <c r="A99" s="100" t="s">
        <v>386</v>
      </c>
      <c r="B99" s="16"/>
      <c r="C99" s="16"/>
      <c r="D99" s="16" t="s">
        <v>387</v>
      </c>
      <c r="E99" s="181">
        <v>2924</v>
      </c>
      <c r="F99" s="182">
        <v>0.1</v>
      </c>
      <c r="G99" s="19">
        <v>50377</v>
      </c>
      <c r="H99" s="365">
        <v>58</v>
      </c>
      <c r="I99" s="54"/>
      <c r="J99" s="54"/>
      <c r="K99" s="54"/>
      <c r="L99" s="54"/>
    </row>
    <row r="100" spans="1:12" ht="12.6">
      <c r="A100" s="100" t="s">
        <v>388</v>
      </c>
      <c r="B100" s="16"/>
      <c r="C100" s="16"/>
      <c r="D100" s="16" t="s">
        <v>389</v>
      </c>
      <c r="E100" s="181">
        <v>2307</v>
      </c>
      <c r="F100" s="182">
        <v>0.1</v>
      </c>
      <c r="G100" s="19">
        <v>40165</v>
      </c>
      <c r="H100" s="365">
        <v>57.4</v>
      </c>
      <c r="I100" s="54"/>
      <c r="J100" s="54"/>
      <c r="K100" s="54"/>
      <c r="L100" s="54"/>
    </row>
    <row r="101" spans="1:12" ht="12.6">
      <c r="A101" s="100" t="s">
        <v>390</v>
      </c>
      <c r="B101" s="16"/>
      <c r="C101" s="16"/>
      <c r="D101" s="16" t="s">
        <v>391</v>
      </c>
      <c r="E101" s="181">
        <v>3488</v>
      </c>
      <c r="F101" s="182">
        <v>0.2</v>
      </c>
      <c r="G101" s="19">
        <v>44132</v>
      </c>
      <c r="H101" s="365">
        <v>79</v>
      </c>
      <c r="I101" s="54"/>
      <c r="J101" s="54"/>
      <c r="K101" s="54"/>
      <c r="L101" s="54"/>
    </row>
    <row r="102" spans="1:12" ht="12.6">
      <c r="A102" s="100" t="s">
        <v>392</v>
      </c>
      <c r="B102" s="16"/>
      <c r="C102" s="16"/>
      <c r="D102" s="16" t="s">
        <v>393</v>
      </c>
      <c r="E102" s="181">
        <v>2282</v>
      </c>
      <c r="F102" s="182">
        <v>0.1</v>
      </c>
      <c r="G102" s="19">
        <v>41870</v>
      </c>
      <c r="H102" s="365">
        <v>54.5</v>
      </c>
      <c r="I102" s="54"/>
      <c r="J102" s="54"/>
      <c r="K102" s="54"/>
      <c r="L102" s="54"/>
    </row>
    <row r="103" spans="1:12" ht="25.15" customHeight="1">
      <c r="A103" s="102" t="s">
        <v>394</v>
      </c>
      <c r="B103" s="17"/>
      <c r="C103" s="17" t="s">
        <v>395</v>
      </c>
      <c r="D103" s="16"/>
      <c r="E103" s="181">
        <v>18307</v>
      </c>
      <c r="F103" s="182">
        <v>0.9</v>
      </c>
      <c r="G103" s="19">
        <v>280923</v>
      </c>
      <c r="H103" s="365">
        <v>65.2</v>
      </c>
      <c r="I103" s="54"/>
      <c r="J103" s="54"/>
      <c r="K103" s="54"/>
      <c r="L103" s="54"/>
    </row>
    <row r="104" spans="1:12" ht="12.6">
      <c r="A104" s="100" t="s">
        <v>396</v>
      </c>
      <c r="B104" s="16"/>
      <c r="C104" s="16"/>
      <c r="D104" s="16" t="s">
        <v>397</v>
      </c>
      <c r="E104" s="181">
        <v>2221</v>
      </c>
      <c r="F104" s="182">
        <v>0.1</v>
      </c>
      <c r="G104" s="19">
        <v>40618</v>
      </c>
      <c r="H104" s="365">
        <v>54.7</v>
      </c>
      <c r="I104" s="54"/>
      <c r="J104" s="54"/>
      <c r="K104" s="54"/>
      <c r="L104" s="54"/>
    </row>
    <row r="105" spans="1:12" ht="12.6">
      <c r="A105" s="100" t="s">
        <v>398</v>
      </c>
      <c r="B105" s="16"/>
      <c r="C105" s="16"/>
      <c r="D105" s="16" t="s">
        <v>399</v>
      </c>
      <c r="E105" s="181">
        <v>4385</v>
      </c>
      <c r="F105" s="182">
        <v>0.2</v>
      </c>
      <c r="G105" s="19">
        <v>70640</v>
      </c>
      <c r="H105" s="365">
        <v>62.1</v>
      </c>
      <c r="I105" s="54"/>
      <c r="J105" s="54"/>
      <c r="K105" s="54"/>
      <c r="L105" s="54"/>
    </row>
    <row r="106" spans="1:12" ht="12.6">
      <c r="A106" s="100" t="s">
        <v>400</v>
      </c>
      <c r="B106" s="16"/>
      <c r="C106" s="16"/>
      <c r="D106" s="16" t="s">
        <v>401</v>
      </c>
      <c r="E106" s="181">
        <v>2945</v>
      </c>
      <c r="F106" s="182">
        <v>0.1</v>
      </c>
      <c r="G106" s="19">
        <v>37156</v>
      </c>
      <c r="H106" s="365">
        <v>79.3</v>
      </c>
      <c r="I106" s="54"/>
      <c r="J106" s="54"/>
      <c r="K106" s="54"/>
      <c r="L106" s="54"/>
    </row>
    <row r="107" spans="1:12" ht="12.6">
      <c r="A107" s="100" t="s">
        <v>402</v>
      </c>
      <c r="B107" s="16"/>
      <c r="C107" s="16"/>
      <c r="D107" s="16" t="s">
        <v>403</v>
      </c>
      <c r="E107" s="181">
        <v>2745</v>
      </c>
      <c r="F107" s="182">
        <v>0.1</v>
      </c>
      <c r="G107" s="19">
        <v>48004</v>
      </c>
      <c r="H107" s="365">
        <v>57.2</v>
      </c>
      <c r="I107" s="54"/>
      <c r="J107" s="54"/>
      <c r="K107" s="54"/>
      <c r="L107" s="54"/>
    </row>
    <row r="108" spans="1:12" ht="12.6">
      <c r="A108" s="100" t="s">
        <v>404</v>
      </c>
      <c r="B108" s="16"/>
      <c r="C108" s="16"/>
      <c r="D108" s="16" t="s">
        <v>405</v>
      </c>
      <c r="E108" s="181">
        <v>1759</v>
      </c>
      <c r="F108" s="182">
        <v>0.1</v>
      </c>
      <c r="G108" s="19">
        <v>22048</v>
      </c>
      <c r="H108" s="365">
        <v>79.8</v>
      </c>
      <c r="I108" s="54"/>
      <c r="J108" s="54"/>
      <c r="K108" s="54"/>
      <c r="L108" s="54"/>
    </row>
    <row r="109" spans="1:12" ht="12.6">
      <c r="A109" s="100" t="s">
        <v>406</v>
      </c>
      <c r="B109" s="16"/>
      <c r="C109" s="16"/>
      <c r="D109" s="16" t="s">
        <v>407</v>
      </c>
      <c r="E109" s="181">
        <v>2331</v>
      </c>
      <c r="F109" s="182">
        <v>0.1</v>
      </c>
      <c r="G109" s="19">
        <v>41355</v>
      </c>
      <c r="H109" s="365">
        <v>56.4</v>
      </c>
      <c r="I109" s="54"/>
      <c r="J109" s="54"/>
      <c r="K109" s="54"/>
      <c r="L109" s="54"/>
    </row>
    <row r="110" spans="1:12" ht="12.6">
      <c r="A110" s="100" t="s">
        <v>408</v>
      </c>
      <c r="B110" s="16"/>
      <c r="C110" s="16"/>
      <c r="D110" s="16" t="s">
        <v>409</v>
      </c>
      <c r="E110" s="181">
        <v>1921</v>
      </c>
      <c r="F110" s="182">
        <v>0.1</v>
      </c>
      <c r="G110" s="19">
        <v>21103</v>
      </c>
      <c r="H110" s="365">
        <v>91</v>
      </c>
      <c r="I110" s="54"/>
      <c r="J110" s="54"/>
      <c r="K110" s="54"/>
      <c r="L110" s="54"/>
    </row>
    <row r="111" spans="1:12" ht="25.15" customHeight="1">
      <c r="A111" s="102" t="s">
        <v>410</v>
      </c>
      <c r="B111" s="17"/>
      <c r="C111" s="17" t="s">
        <v>411</v>
      </c>
      <c r="D111" s="16"/>
      <c r="E111" s="181">
        <v>20102</v>
      </c>
      <c r="F111" s="182">
        <v>0.9</v>
      </c>
      <c r="G111" s="19">
        <v>320522</v>
      </c>
      <c r="H111" s="365">
        <v>62.7</v>
      </c>
      <c r="I111" s="54"/>
      <c r="J111" s="54"/>
      <c r="K111" s="54"/>
      <c r="L111" s="54"/>
    </row>
    <row r="112" spans="1:12" ht="12.6">
      <c r="A112" s="100" t="s">
        <v>412</v>
      </c>
      <c r="B112" s="16"/>
      <c r="C112" s="16"/>
      <c r="D112" s="16" t="s">
        <v>413</v>
      </c>
      <c r="E112" s="181">
        <v>1762</v>
      </c>
      <c r="F112" s="182">
        <v>0.1</v>
      </c>
      <c r="G112" s="19">
        <v>28032</v>
      </c>
      <c r="H112" s="365">
        <v>62.9</v>
      </c>
      <c r="I112" s="54"/>
      <c r="J112" s="54"/>
      <c r="K112" s="54"/>
      <c r="L112" s="54"/>
    </row>
    <row r="113" spans="1:12" ht="12.6">
      <c r="A113" s="100" t="s">
        <v>414</v>
      </c>
      <c r="B113" s="16"/>
      <c r="C113" s="16"/>
      <c r="D113" s="16" t="s">
        <v>415</v>
      </c>
      <c r="E113" s="181">
        <v>6078</v>
      </c>
      <c r="F113" s="182">
        <v>0.3</v>
      </c>
      <c r="G113" s="19">
        <v>62735</v>
      </c>
      <c r="H113" s="365">
        <v>96.9</v>
      </c>
      <c r="I113" s="54"/>
      <c r="J113" s="54"/>
      <c r="K113" s="54"/>
      <c r="L113" s="54"/>
    </row>
    <row r="114" spans="1:12" ht="12.6">
      <c r="A114" s="100" t="s">
        <v>416</v>
      </c>
      <c r="B114" s="16"/>
      <c r="C114" s="16"/>
      <c r="D114" s="16" t="s">
        <v>417</v>
      </c>
      <c r="E114" s="181">
        <v>2064</v>
      </c>
      <c r="F114" s="182">
        <v>0.1</v>
      </c>
      <c r="G114" s="19">
        <v>40784</v>
      </c>
      <c r="H114" s="365">
        <v>50.6</v>
      </c>
      <c r="I114" s="54"/>
      <c r="J114" s="54"/>
      <c r="K114" s="54"/>
      <c r="L114" s="54"/>
    </row>
    <row r="115" spans="1:12" ht="12.6">
      <c r="A115" s="100" t="s">
        <v>418</v>
      </c>
      <c r="B115" s="16"/>
      <c r="C115" s="16"/>
      <c r="D115" s="16" t="s">
        <v>419</v>
      </c>
      <c r="E115" s="181">
        <v>2449</v>
      </c>
      <c r="F115" s="182">
        <v>0.1</v>
      </c>
      <c r="G115" s="19">
        <v>48858</v>
      </c>
      <c r="H115" s="365">
        <v>50.1</v>
      </c>
      <c r="I115" s="54"/>
      <c r="J115" s="54"/>
      <c r="K115" s="54"/>
      <c r="L115" s="54"/>
    </row>
    <row r="116" spans="1:12" ht="12.6">
      <c r="A116" s="100" t="s">
        <v>420</v>
      </c>
      <c r="B116" s="16"/>
      <c r="C116" s="16"/>
      <c r="D116" s="16" t="s">
        <v>421</v>
      </c>
      <c r="E116" s="181">
        <v>2374</v>
      </c>
      <c r="F116" s="182">
        <v>0.1</v>
      </c>
      <c r="G116" s="19">
        <v>38708</v>
      </c>
      <c r="H116" s="365">
        <v>61.3</v>
      </c>
      <c r="I116" s="54"/>
      <c r="J116" s="54"/>
      <c r="K116" s="54"/>
      <c r="L116" s="54"/>
    </row>
    <row r="117" spans="1:12" ht="12.6">
      <c r="A117" s="100" t="s">
        <v>422</v>
      </c>
      <c r="B117" s="16"/>
      <c r="C117" s="16"/>
      <c r="D117" s="16" t="s">
        <v>423</v>
      </c>
      <c r="E117" s="181">
        <v>3018</v>
      </c>
      <c r="F117" s="182">
        <v>0.1</v>
      </c>
      <c r="G117" s="19">
        <v>60675</v>
      </c>
      <c r="H117" s="365">
        <v>49.7</v>
      </c>
      <c r="I117" s="54"/>
      <c r="J117" s="54"/>
      <c r="K117" s="54"/>
      <c r="L117" s="54"/>
    </row>
    <row r="118" spans="1:12" ht="12.6">
      <c r="A118" s="100" t="s">
        <v>424</v>
      </c>
      <c r="B118" s="16"/>
      <c r="C118" s="16"/>
      <c r="D118" s="16" t="s">
        <v>425</v>
      </c>
      <c r="E118" s="181">
        <v>2357</v>
      </c>
      <c r="F118" s="182">
        <v>0.1</v>
      </c>
      <c r="G118" s="19">
        <v>40730</v>
      </c>
      <c r="H118" s="365">
        <v>57.9</v>
      </c>
      <c r="I118" s="54"/>
      <c r="J118" s="54"/>
      <c r="K118" s="54"/>
      <c r="L118" s="54"/>
    </row>
    <row r="119" spans="1:12" ht="25.15" customHeight="1">
      <c r="A119" s="102" t="s">
        <v>426</v>
      </c>
      <c r="B119" s="17"/>
      <c r="C119" s="17" t="s">
        <v>427</v>
      </c>
      <c r="D119" s="16"/>
      <c r="E119" s="181">
        <v>16031</v>
      </c>
      <c r="F119" s="182">
        <v>0.8</v>
      </c>
      <c r="G119" s="19">
        <v>303339</v>
      </c>
      <c r="H119" s="365">
        <v>52.8</v>
      </c>
      <c r="I119" s="54"/>
      <c r="J119" s="54"/>
      <c r="K119" s="54"/>
      <c r="L119" s="54"/>
    </row>
    <row r="120" spans="1:12" ht="12.6">
      <c r="A120" s="100" t="s">
        <v>428</v>
      </c>
      <c r="B120" s="16"/>
      <c r="C120" s="16"/>
      <c r="D120" s="16" t="s">
        <v>429</v>
      </c>
      <c r="E120" s="181">
        <v>2363</v>
      </c>
      <c r="F120" s="182">
        <v>0.1</v>
      </c>
      <c r="G120" s="19">
        <v>27496</v>
      </c>
      <c r="H120" s="365">
        <v>85.9</v>
      </c>
      <c r="I120" s="54"/>
      <c r="J120" s="54"/>
      <c r="K120" s="54"/>
      <c r="L120" s="54"/>
    </row>
    <row r="121" spans="1:12" ht="12.6">
      <c r="A121" s="100" t="s">
        <v>430</v>
      </c>
      <c r="B121" s="16"/>
      <c r="C121" s="16"/>
      <c r="D121" s="16" t="s">
        <v>431</v>
      </c>
      <c r="E121" s="181">
        <v>1323</v>
      </c>
      <c r="F121" s="182">
        <v>0.1</v>
      </c>
      <c r="G121" s="19">
        <v>33253</v>
      </c>
      <c r="H121" s="365">
        <v>39.799999999999997</v>
      </c>
      <c r="I121" s="54"/>
      <c r="J121" s="54"/>
      <c r="K121" s="54"/>
      <c r="L121" s="54"/>
    </row>
    <row r="122" spans="1:12" ht="12.6">
      <c r="A122" s="100" t="s">
        <v>432</v>
      </c>
      <c r="B122" s="16"/>
      <c r="C122" s="16"/>
      <c r="D122" s="16" t="s">
        <v>433</v>
      </c>
      <c r="E122" s="181">
        <v>1856</v>
      </c>
      <c r="F122" s="182">
        <v>0.1</v>
      </c>
      <c r="G122" s="19">
        <v>37785</v>
      </c>
      <c r="H122" s="365">
        <v>49.1</v>
      </c>
      <c r="I122" s="54"/>
      <c r="J122" s="54"/>
      <c r="K122" s="54"/>
      <c r="L122" s="54"/>
    </row>
    <row r="123" spans="1:12" ht="12.6">
      <c r="A123" s="100" t="s">
        <v>434</v>
      </c>
      <c r="B123" s="16"/>
      <c r="C123" s="16"/>
      <c r="D123" s="16" t="s">
        <v>435</v>
      </c>
      <c r="E123" s="181">
        <v>2507</v>
      </c>
      <c r="F123" s="182">
        <v>0.1</v>
      </c>
      <c r="G123" s="19">
        <v>41917</v>
      </c>
      <c r="H123" s="365">
        <v>59.8</v>
      </c>
      <c r="I123" s="54"/>
      <c r="J123" s="54"/>
      <c r="K123" s="54"/>
      <c r="L123" s="54"/>
    </row>
    <row r="124" spans="1:12" ht="12.6">
      <c r="A124" s="100" t="s">
        <v>436</v>
      </c>
      <c r="B124" s="16"/>
      <c r="C124" s="16"/>
      <c r="D124" s="16" t="s">
        <v>437</v>
      </c>
      <c r="E124" s="181">
        <v>4970</v>
      </c>
      <c r="F124" s="182">
        <v>0.2</v>
      </c>
      <c r="G124" s="19">
        <v>93030</v>
      </c>
      <c r="H124" s="365">
        <v>53.4</v>
      </c>
      <c r="I124" s="54"/>
      <c r="J124" s="54"/>
      <c r="K124" s="54"/>
      <c r="L124" s="54"/>
    </row>
    <row r="125" spans="1:12" ht="12.6">
      <c r="A125" s="100" t="s">
        <v>438</v>
      </c>
      <c r="B125" s="16"/>
      <c r="C125" s="16"/>
      <c r="D125" s="16" t="s">
        <v>439</v>
      </c>
      <c r="E125" s="181">
        <v>1596</v>
      </c>
      <c r="F125" s="182">
        <v>0.1</v>
      </c>
      <c r="G125" s="19">
        <v>36663</v>
      </c>
      <c r="H125" s="365">
        <v>43.5</v>
      </c>
      <c r="I125" s="54"/>
      <c r="J125" s="54"/>
      <c r="K125" s="54"/>
      <c r="L125" s="54"/>
    </row>
    <row r="126" spans="1:12" ht="12.6">
      <c r="A126" s="100" t="s">
        <v>440</v>
      </c>
      <c r="B126" s="16"/>
      <c r="C126" s="16"/>
      <c r="D126" s="16" t="s">
        <v>441</v>
      </c>
      <c r="E126" s="181">
        <v>1416</v>
      </c>
      <c r="F126" s="182">
        <v>0.1</v>
      </c>
      <c r="G126" s="19">
        <v>33195</v>
      </c>
      <c r="H126" s="365">
        <v>42.7</v>
      </c>
      <c r="I126" s="54"/>
      <c r="J126" s="54"/>
      <c r="K126" s="54"/>
      <c r="L126" s="54"/>
    </row>
    <row r="127" spans="1:12" ht="25.15" customHeight="1">
      <c r="A127" s="102" t="s">
        <v>442</v>
      </c>
      <c r="B127" s="17"/>
      <c r="C127" s="17" t="s">
        <v>443</v>
      </c>
      <c r="D127" s="17"/>
      <c r="E127" s="181">
        <v>26020</v>
      </c>
      <c r="F127" s="182">
        <v>1.2</v>
      </c>
      <c r="G127" s="19">
        <v>345833</v>
      </c>
      <c r="H127" s="365">
        <v>75.2</v>
      </c>
      <c r="I127" s="54"/>
      <c r="J127" s="54"/>
      <c r="K127" s="54"/>
      <c r="L127" s="54"/>
    </row>
    <row r="128" spans="1:12" ht="12.6">
      <c r="A128" s="100" t="s">
        <v>444</v>
      </c>
      <c r="B128" s="16"/>
      <c r="C128" s="16"/>
      <c r="D128" s="16" t="s">
        <v>445</v>
      </c>
      <c r="E128" s="181">
        <v>4248</v>
      </c>
      <c r="F128" s="182">
        <v>0.2</v>
      </c>
      <c r="G128" s="19">
        <v>53386</v>
      </c>
      <c r="H128" s="365">
        <v>79.599999999999994</v>
      </c>
      <c r="I128" s="54"/>
      <c r="J128" s="54"/>
      <c r="K128" s="54"/>
      <c r="L128" s="54"/>
    </row>
    <row r="129" spans="1:12" ht="12.6">
      <c r="A129" s="100" t="s">
        <v>446</v>
      </c>
      <c r="B129" s="16"/>
      <c r="C129" s="16"/>
      <c r="D129" s="16" t="s">
        <v>447</v>
      </c>
      <c r="E129" s="181">
        <v>4400</v>
      </c>
      <c r="F129" s="182">
        <v>0.2</v>
      </c>
      <c r="G129" s="19">
        <v>48960</v>
      </c>
      <c r="H129" s="365">
        <v>89.9</v>
      </c>
      <c r="I129" s="54"/>
      <c r="J129" s="54"/>
      <c r="K129" s="54"/>
      <c r="L129" s="54"/>
    </row>
    <row r="130" spans="1:12" ht="12.6">
      <c r="A130" s="100" t="s">
        <v>448</v>
      </c>
      <c r="B130" s="16"/>
      <c r="C130" s="16"/>
      <c r="D130" s="16" t="s">
        <v>449</v>
      </c>
      <c r="E130" s="181">
        <v>2727</v>
      </c>
      <c r="F130" s="182">
        <v>0.1</v>
      </c>
      <c r="G130" s="19">
        <v>47800</v>
      </c>
      <c r="H130" s="365">
        <v>57.1</v>
      </c>
      <c r="I130" s="54"/>
      <c r="J130" s="54"/>
      <c r="K130" s="54"/>
      <c r="L130" s="54"/>
    </row>
    <row r="131" spans="1:12" ht="12.6">
      <c r="A131" s="100" t="s">
        <v>450</v>
      </c>
      <c r="B131" s="16"/>
      <c r="C131" s="16"/>
      <c r="D131" s="16" t="s">
        <v>451</v>
      </c>
      <c r="E131" s="181">
        <v>3813</v>
      </c>
      <c r="F131" s="182">
        <v>0.2</v>
      </c>
      <c r="G131" s="19">
        <v>50909</v>
      </c>
      <c r="H131" s="365">
        <v>74.900000000000006</v>
      </c>
      <c r="I131" s="54"/>
      <c r="J131" s="54"/>
      <c r="K131" s="54"/>
      <c r="L131" s="54"/>
    </row>
    <row r="132" spans="1:12" ht="12.6">
      <c r="A132" s="100" t="s">
        <v>452</v>
      </c>
      <c r="B132" s="16"/>
      <c r="C132" s="16"/>
      <c r="D132" s="16" t="s">
        <v>453</v>
      </c>
      <c r="E132" s="181">
        <v>3956</v>
      </c>
      <c r="F132" s="182">
        <v>0.2</v>
      </c>
      <c r="G132" s="19">
        <v>46281</v>
      </c>
      <c r="H132" s="365">
        <v>85.5</v>
      </c>
      <c r="I132" s="54"/>
      <c r="J132" s="54"/>
      <c r="K132" s="54"/>
      <c r="L132" s="54"/>
    </row>
    <row r="133" spans="1:12" ht="12.6">
      <c r="A133" s="100" t="s">
        <v>454</v>
      </c>
      <c r="B133" s="16"/>
      <c r="C133" s="16"/>
      <c r="D133" s="16" t="s">
        <v>455</v>
      </c>
      <c r="E133" s="181">
        <v>4162</v>
      </c>
      <c r="F133" s="182">
        <v>0.2</v>
      </c>
      <c r="G133" s="19">
        <v>51158</v>
      </c>
      <c r="H133" s="365">
        <v>81.400000000000006</v>
      </c>
      <c r="I133" s="54"/>
      <c r="J133" s="54"/>
      <c r="K133" s="54"/>
      <c r="L133" s="54"/>
    </row>
    <row r="134" spans="1:12" ht="12.6">
      <c r="A134" s="100" t="s">
        <v>456</v>
      </c>
      <c r="B134" s="16"/>
      <c r="C134" s="16"/>
      <c r="D134" s="16" t="s">
        <v>457</v>
      </c>
      <c r="E134" s="181">
        <v>2714</v>
      </c>
      <c r="F134" s="182">
        <v>0.1</v>
      </c>
      <c r="G134" s="19">
        <v>47339</v>
      </c>
      <c r="H134" s="365">
        <v>57.3</v>
      </c>
      <c r="I134" s="54"/>
      <c r="J134" s="54"/>
      <c r="K134" s="54"/>
      <c r="L134" s="54"/>
    </row>
    <row r="135" spans="1:12" ht="25.15" customHeight="1">
      <c r="A135" s="102" t="s">
        <v>214</v>
      </c>
      <c r="B135" s="17" t="s">
        <v>458</v>
      </c>
      <c r="C135" s="17"/>
      <c r="D135" s="17"/>
      <c r="E135" s="148">
        <v>239651</v>
      </c>
      <c r="F135" s="180">
        <v>11.3</v>
      </c>
      <c r="G135" s="186">
        <v>2366567</v>
      </c>
      <c r="H135" s="364">
        <v>101.3</v>
      </c>
      <c r="I135" s="54"/>
      <c r="J135" s="54"/>
      <c r="K135" s="54"/>
      <c r="L135" s="54"/>
    </row>
    <row r="136" spans="1:12" ht="25.15" customHeight="1">
      <c r="A136" s="102" t="s">
        <v>459</v>
      </c>
      <c r="B136" s="17"/>
      <c r="C136" s="17" t="s">
        <v>2385</v>
      </c>
      <c r="D136" s="17"/>
      <c r="E136" s="181">
        <v>4705</v>
      </c>
      <c r="F136" s="182">
        <v>0.2</v>
      </c>
      <c r="G136" s="19">
        <v>81104</v>
      </c>
      <c r="H136" s="365">
        <v>58</v>
      </c>
      <c r="I136" s="54"/>
      <c r="J136" s="54"/>
      <c r="K136" s="54"/>
      <c r="L136" s="54"/>
    </row>
    <row r="137" spans="1:12" ht="12.6">
      <c r="A137" s="102" t="s">
        <v>460</v>
      </c>
      <c r="B137" s="17"/>
      <c r="C137" s="17" t="s">
        <v>2407</v>
      </c>
      <c r="D137" s="17"/>
      <c r="E137" s="181">
        <v>8754</v>
      </c>
      <c r="F137" s="182">
        <v>0.4</v>
      </c>
      <c r="G137" s="19">
        <v>135452</v>
      </c>
      <c r="H137" s="365">
        <v>64.599999999999994</v>
      </c>
      <c r="I137" s="54"/>
      <c r="J137" s="54"/>
      <c r="K137" s="54"/>
      <c r="L137" s="54"/>
    </row>
    <row r="138" spans="1:12" ht="12.6">
      <c r="A138" s="102" t="s">
        <v>461</v>
      </c>
      <c r="B138" s="17"/>
      <c r="C138" s="17" t="s">
        <v>2387</v>
      </c>
      <c r="D138" s="17"/>
      <c r="E138" s="181">
        <v>11909</v>
      </c>
      <c r="F138" s="182">
        <v>0.6</v>
      </c>
      <c r="G138" s="19">
        <v>108759</v>
      </c>
      <c r="H138" s="365">
        <v>109.5</v>
      </c>
      <c r="I138" s="54"/>
      <c r="J138" s="54"/>
      <c r="K138" s="54"/>
      <c r="L138" s="54"/>
    </row>
    <row r="139" spans="1:12" ht="12.6">
      <c r="A139" s="102" t="s">
        <v>462</v>
      </c>
      <c r="B139" s="17"/>
      <c r="C139" s="17" t="s">
        <v>2386</v>
      </c>
      <c r="D139" s="17"/>
      <c r="E139" s="181">
        <v>6874</v>
      </c>
      <c r="F139" s="182">
        <v>0.3</v>
      </c>
      <c r="G139" s="19">
        <v>69001</v>
      </c>
      <c r="H139" s="365">
        <v>99.6</v>
      </c>
      <c r="I139" s="54"/>
      <c r="J139" s="54"/>
      <c r="K139" s="54"/>
      <c r="L139" s="54"/>
    </row>
    <row r="140" spans="1:12" ht="25.15" customHeight="1">
      <c r="A140" s="102" t="s">
        <v>463</v>
      </c>
      <c r="B140" s="17"/>
      <c r="C140" s="17" t="s">
        <v>464</v>
      </c>
      <c r="D140" s="17"/>
      <c r="E140" s="181">
        <v>25262</v>
      </c>
      <c r="F140" s="182">
        <v>1.2</v>
      </c>
      <c r="G140" s="19">
        <v>366751</v>
      </c>
      <c r="H140" s="365">
        <v>68.900000000000006</v>
      </c>
      <c r="I140" s="54"/>
      <c r="J140" s="54"/>
      <c r="K140" s="54"/>
      <c r="L140" s="54"/>
    </row>
    <row r="141" spans="1:12" ht="12.6">
      <c r="A141" s="100" t="s">
        <v>465</v>
      </c>
      <c r="B141" s="16"/>
      <c r="C141" s="16"/>
      <c r="D141" s="16" t="s">
        <v>466</v>
      </c>
      <c r="E141" s="181">
        <v>4051</v>
      </c>
      <c r="F141" s="182">
        <v>0.2</v>
      </c>
      <c r="G141" s="19">
        <v>41962</v>
      </c>
      <c r="H141" s="365">
        <v>96.5</v>
      </c>
      <c r="I141" s="54"/>
      <c r="J141" s="54"/>
      <c r="K141" s="54"/>
      <c r="L141" s="54"/>
    </row>
    <row r="142" spans="1:12" ht="12.6">
      <c r="A142" s="100" t="s">
        <v>467</v>
      </c>
      <c r="B142" s="16"/>
      <c r="C142" s="16"/>
      <c r="D142" s="16" t="s">
        <v>468</v>
      </c>
      <c r="E142" s="181">
        <v>4176</v>
      </c>
      <c r="F142" s="182">
        <v>0.2</v>
      </c>
      <c r="G142" s="19">
        <v>48854</v>
      </c>
      <c r="H142" s="365">
        <v>85.5</v>
      </c>
      <c r="I142" s="54"/>
      <c r="J142" s="54"/>
      <c r="K142" s="54"/>
      <c r="L142" s="54"/>
    </row>
    <row r="143" spans="1:12" ht="12.6">
      <c r="A143" s="100" t="s">
        <v>469</v>
      </c>
      <c r="B143" s="16"/>
      <c r="C143" s="16"/>
      <c r="D143" s="16" t="s">
        <v>470</v>
      </c>
      <c r="E143" s="181">
        <v>3069</v>
      </c>
      <c r="F143" s="182">
        <v>0.1</v>
      </c>
      <c r="G143" s="19">
        <v>42560</v>
      </c>
      <c r="H143" s="365">
        <v>72.099999999999994</v>
      </c>
      <c r="I143" s="54"/>
      <c r="J143" s="54"/>
      <c r="K143" s="54"/>
      <c r="L143" s="54"/>
    </row>
    <row r="144" spans="1:12" ht="12.6">
      <c r="A144" s="100" t="s">
        <v>471</v>
      </c>
      <c r="B144" s="16"/>
      <c r="C144" s="16"/>
      <c r="D144" s="16" t="s">
        <v>472</v>
      </c>
      <c r="E144" s="181">
        <v>3389</v>
      </c>
      <c r="F144" s="182">
        <v>0.2</v>
      </c>
      <c r="G144" s="19">
        <v>54617</v>
      </c>
      <c r="H144" s="365">
        <v>62.1</v>
      </c>
      <c r="I144" s="54"/>
      <c r="J144" s="54"/>
      <c r="K144" s="54"/>
      <c r="L144" s="54"/>
    </row>
    <row r="145" spans="1:12" ht="12.6">
      <c r="A145" s="100" t="s">
        <v>473</v>
      </c>
      <c r="B145" s="16"/>
      <c r="C145" s="16"/>
      <c r="D145" s="16" t="s">
        <v>474</v>
      </c>
      <c r="E145" s="181">
        <v>2554</v>
      </c>
      <c r="F145" s="182">
        <v>0.1</v>
      </c>
      <c r="G145" s="19">
        <v>46029</v>
      </c>
      <c r="H145" s="365">
        <v>55.5</v>
      </c>
      <c r="I145" s="54"/>
      <c r="J145" s="54"/>
      <c r="K145" s="54"/>
      <c r="L145" s="54"/>
    </row>
    <row r="146" spans="1:12" ht="12.6">
      <c r="A146" s="100" t="s">
        <v>475</v>
      </c>
      <c r="B146" s="16"/>
      <c r="C146" s="16"/>
      <c r="D146" s="16" t="s">
        <v>476</v>
      </c>
      <c r="E146" s="181">
        <v>2821</v>
      </c>
      <c r="F146" s="182">
        <v>0.1</v>
      </c>
      <c r="G146" s="19">
        <v>57733</v>
      </c>
      <c r="H146" s="365">
        <v>48.9</v>
      </c>
      <c r="I146" s="54"/>
      <c r="J146" s="54"/>
      <c r="K146" s="54"/>
      <c r="L146" s="54"/>
    </row>
    <row r="147" spans="1:12" ht="12.6">
      <c r="A147" s="100" t="s">
        <v>477</v>
      </c>
      <c r="B147" s="16"/>
      <c r="C147" s="16"/>
      <c r="D147" s="16" t="s">
        <v>478</v>
      </c>
      <c r="E147" s="181">
        <v>2836</v>
      </c>
      <c r="F147" s="182">
        <v>0.1</v>
      </c>
      <c r="G147" s="19">
        <v>42837</v>
      </c>
      <c r="H147" s="365">
        <v>66.2</v>
      </c>
      <c r="I147" s="54"/>
      <c r="J147" s="54"/>
      <c r="K147" s="54"/>
      <c r="L147" s="54"/>
    </row>
    <row r="148" spans="1:12" ht="12.6">
      <c r="A148" s="100" t="s">
        <v>479</v>
      </c>
      <c r="B148" s="16"/>
      <c r="C148" s="16"/>
      <c r="D148" s="16" t="s">
        <v>480</v>
      </c>
      <c r="E148" s="181">
        <v>2366</v>
      </c>
      <c r="F148" s="182">
        <v>0.1</v>
      </c>
      <c r="G148" s="19">
        <v>32158</v>
      </c>
      <c r="H148" s="365">
        <v>73.599999999999994</v>
      </c>
      <c r="I148" s="54"/>
      <c r="J148" s="54"/>
      <c r="K148" s="54"/>
      <c r="L148" s="54"/>
    </row>
    <row r="149" spans="1:12" ht="25.15" customHeight="1">
      <c r="A149" s="102" t="s">
        <v>481</v>
      </c>
      <c r="B149" s="17"/>
      <c r="C149" s="17" t="s">
        <v>482</v>
      </c>
      <c r="D149" s="17"/>
      <c r="E149" s="181">
        <v>15365</v>
      </c>
      <c r="F149" s="182">
        <v>0.7</v>
      </c>
      <c r="G149" s="19">
        <v>237370</v>
      </c>
      <c r="H149" s="365">
        <v>64.7</v>
      </c>
      <c r="I149" s="54"/>
      <c r="J149" s="54"/>
      <c r="K149" s="54"/>
      <c r="L149" s="54"/>
    </row>
    <row r="150" spans="1:12" ht="12.6">
      <c r="A150" s="100" t="s">
        <v>483</v>
      </c>
      <c r="B150" s="16"/>
      <c r="C150" s="16"/>
      <c r="D150" s="16" t="s">
        <v>484</v>
      </c>
      <c r="E150" s="181">
        <v>2447</v>
      </c>
      <c r="F150" s="182">
        <v>0.1</v>
      </c>
      <c r="G150" s="19">
        <v>26593</v>
      </c>
      <c r="H150" s="365">
        <v>92</v>
      </c>
      <c r="I150" s="54"/>
      <c r="J150" s="54"/>
      <c r="K150" s="54"/>
      <c r="L150" s="54"/>
    </row>
    <row r="151" spans="1:12" ht="12.6">
      <c r="A151" s="100" t="s">
        <v>485</v>
      </c>
      <c r="B151" s="16"/>
      <c r="C151" s="16"/>
      <c r="D151" s="16" t="s">
        <v>486</v>
      </c>
      <c r="E151" s="181">
        <v>5130</v>
      </c>
      <c r="F151" s="182">
        <v>0.2</v>
      </c>
      <c r="G151" s="19">
        <v>54074</v>
      </c>
      <c r="H151" s="365">
        <v>94.9</v>
      </c>
      <c r="I151" s="54"/>
      <c r="J151" s="54"/>
      <c r="K151" s="54"/>
      <c r="L151" s="54"/>
    </row>
    <row r="152" spans="1:12" ht="12.6">
      <c r="A152" s="100" t="s">
        <v>487</v>
      </c>
      <c r="B152" s="16"/>
      <c r="C152" s="16"/>
      <c r="D152" s="16" t="s">
        <v>488</v>
      </c>
      <c r="E152" s="181">
        <v>2220</v>
      </c>
      <c r="F152" s="182">
        <v>0.1</v>
      </c>
      <c r="G152" s="19">
        <v>43839</v>
      </c>
      <c r="H152" s="365">
        <v>50.6</v>
      </c>
      <c r="I152" s="54"/>
      <c r="J152" s="54"/>
      <c r="K152" s="54"/>
      <c r="L152" s="54"/>
    </row>
    <row r="153" spans="1:12" ht="12.6">
      <c r="A153" s="100" t="s">
        <v>489</v>
      </c>
      <c r="B153" s="16"/>
      <c r="C153" s="16"/>
      <c r="D153" s="16" t="s">
        <v>490</v>
      </c>
      <c r="E153" s="181">
        <v>2720</v>
      </c>
      <c r="F153" s="182">
        <v>0.1</v>
      </c>
      <c r="G153" s="19">
        <v>53650</v>
      </c>
      <c r="H153" s="365">
        <v>50.7</v>
      </c>
      <c r="I153" s="54"/>
      <c r="J153" s="54"/>
      <c r="K153" s="54"/>
      <c r="L153" s="54"/>
    </row>
    <row r="154" spans="1:12" ht="12.6">
      <c r="A154" s="100" t="s">
        <v>491</v>
      </c>
      <c r="B154" s="16"/>
      <c r="C154" s="16"/>
      <c r="D154" s="16" t="s">
        <v>492</v>
      </c>
      <c r="E154" s="181">
        <v>2848</v>
      </c>
      <c r="F154" s="182">
        <v>0.1</v>
      </c>
      <c r="G154" s="19">
        <v>59215</v>
      </c>
      <c r="H154" s="365">
        <v>48.1</v>
      </c>
      <c r="I154" s="54"/>
      <c r="J154" s="54"/>
      <c r="K154" s="54"/>
      <c r="L154" s="54"/>
    </row>
    <row r="155" spans="1:12" ht="25.15" customHeight="1">
      <c r="A155" s="102" t="s">
        <v>493</v>
      </c>
      <c r="B155" s="17"/>
      <c r="C155" s="17" t="s">
        <v>494</v>
      </c>
      <c r="D155" s="16"/>
      <c r="E155" s="181">
        <v>147785</v>
      </c>
      <c r="F155" s="182">
        <v>7</v>
      </c>
      <c r="G155" s="19">
        <v>1119997</v>
      </c>
      <c r="H155" s="365">
        <v>132</v>
      </c>
      <c r="I155" s="54"/>
      <c r="J155" s="54"/>
      <c r="K155" s="54"/>
      <c r="L155" s="54"/>
    </row>
    <row r="156" spans="1:12" ht="12.6">
      <c r="A156" s="100" t="s">
        <v>495</v>
      </c>
      <c r="B156" s="16"/>
      <c r="C156" s="16"/>
      <c r="D156" s="16" t="s">
        <v>496</v>
      </c>
      <c r="E156" s="181">
        <v>64448</v>
      </c>
      <c r="F156" s="182">
        <v>3</v>
      </c>
      <c r="G156" s="19">
        <v>419526</v>
      </c>
      <c r="H156" s="365">
        <v>153.6</v>
      </c>
      <c r="I156" s="54"/>
      <c r="J156" s="54"/>
      <c r="K156" s="54"/>
      <c r="L156" s="54"/>
    </row>
    <row r="157" spans="1:12" ht="12.6">
      <c r="A157" s="100" t="s">
        <v>497</v>
      </c>
      <c r="B157" s="16"/>
      <c r="C157" s="16"/>
      <c r="D157" s="16" t="s">
        <v>498</v>
      </c>
      <c r="E157" s="181">
        <v>15632</v>
      </c>
      <c r="F157" s="182">
        <v>0.7</v>
      </c>
      <c r="G157" s="19">
        <v>140120</v>
      </c>
      <c r="H157" s="365">
        <v>111.6</v>
      </c>
      <c r="I157" s="54"/>
      <c r="J157" s="54"/>
      <c r="K157" s="54"/>
      <c r="L157" s="54"/>
    </row>
    <row r="158" spans="1:12" ht="12.6">
      <c r="A158" s="100" t="s">
        <v>499</v>
      </c>
      <c r="B158" s="16"/>
      <c r="C158" s="16"/>
      <c r="D158" s="16" t="s">
        <v>500</v>
      </c>
      <c r="E158" s="181">
        <v>12347</v>
      </c>
      <c r="F158" s="182">
        <v>0.6</v>
      </c>
      <c r="G158" s="19">
        <v>132108</v>
      </c>
      <c r="H158" s="365">
        <v>93.5</v>
      </c>
      <c r="I158" s="54"/>
      <c r="J158" s="54"/>
      <c r="K158" s="54"/>
      <c r="L158" s="54"/>
    </row>
    <row r="159" spans="1:12" ht="12.6">
      <c r="A159" s="100" t="s">
        <v>501</v>
      </c>
      <c r="B159" s="16"/>
      <c r="C159" s="16"/>
      <c r="D159" s="16" t="s">
        <v>502</v>
      </c>
      <c r="E159" s="181">
        <v>16922</v>
      </c>
      <c r="F159" s="182">
        <v>0.8</v>
      </c>
      <c r="G159" s="19">
        <v>124761</v>
      </c>
      <c r="H159" s="365">
        <v>135.6</v>
      </c>
      <c r="I159" s="54"/>
      <c r="J159" s="54"/>
      <c r="K159" s="54"/>
      <c r="L159" s="54"/>
    </row>
    <row r="160" spans="1:12" ht="12.6">
      <c r="A160" s="100" t="s">
        <v>503</v>
      </c>
      <c r="B160" s="16"/>
      <c r="C160" s="16"/>
      <c r="D160" s="16" t="s">
        <v>504</v>
      </c>
      <c r="E160" s="181">
        <v>8793</v>
      </c>
      <c r="F160" s="182">
        <v>0.4</v>
      </c>
      <c r="G160" s="19">
        <v>88671</v>
      </c>
      <c r="H160" s="365">
        <v>99.2</v>
      </c>
      <c r="I160" s="54"/>
      <c r="J160" s="54"/>
      <c r="K160" s="54"/>
      <c r="L160" s="54"/>
    </row>
    <row r="161" spans="1:12" ht="12.6">
      <c r="A161" s="100" t="s">
        <v>505</v>
      </c>
      <c r="B161" s="16"/>
      <c r="C161" s="16"/>
      <c r="D161" s="16" t="s">
        <v>506</v>
      </c>
      <c r="E161" s="181">
        <v>17880</v>
      </c>
      <c r="F161" s="182">
        <v>0.8</v>
      </c>
      <c r="G161" s="19">
        <v>110537</v>
      </c>
      <c r="H161" s="365">
        <v>161.80000000000001</v>
      </c>
      <c r="I161" s="54"/>
      <c r="J161" s="54"/>
      <c r="K161" s="54"/>
      <c r="L161" s="54"/>
    </row>
    <row r="162" spans="1:12" ht="12.6">
      <c r="A162" s="100" t="s">
        <v>507</v>
      </c>
      <c r="B162" s="16"/>
      <c r="C162" s="16"/>
      <c r="D162" s="16" t="s">
        <v>508</v>
      </c>
      <c r="E162" s="181">
        <v>11763</v>
      </c>
      <c r="F162" s="182">
        <v>0.6</v>
      </c>
      <c r="G162" s="19">
        <v>104273</v>
      </c>
      <c r="H162" s="365">
        <v>112.8</v>
      </c>
      <c r="I162" s="54"/>
      <c r="J162" s="54"/>
      <c r="K162" s="54"/>
      <c r="L162" s="54"/>
    </row>
    <row r="163" spans="1:12" ht="25.15" customHeight="1">
      <c r="A163" s="102" t="s">
        <v>509</v>
      </c>
      <c r="B163" s="17"/>
      <c r="C163" s="17" t="s">
        <v>510</v>
      </c>
      <c r="D163" s="16"/>
      <c r="E163" s="181">
        <v>18997</v>
      </c>
      <c r="F163" s="182">
        <v>0.9</v>
      </c>
      <c r="G163" s="19">
        <v>248133</v>
      </c>
      <c r="H163" s="365">
        <v>76.599999999999994</v>
      </c>
      <c r="I163" s="54"/>
      <c r="J163" s="54"/>
      <c r="K163" s="54"/>
      <c r="L163" s="54"/>
    </row>
    <row r="164" spans="1:12" ht="12.6">
      <c r="A164" s="100" t="s">
        <v>511</v>
      </c>
      <c r="B164" s="16"/>
      <c r="C164" s="16"/>
      <c r="D164" s="16" t="s">
        <v>512</v>
      </c>
      <c r="E164" s="181">
        <v>2805</v>
      </c>
      <c r="F164" s="182">
        <v>0.1</v>
      </c>
      <c r="G164" s="19">
        <v>39753</v>
      </c>
      <c r="H164" s="365">
        <v>70.599999999999994</v>
      </c>
      <c r="I164" s="54"/>
      <c r="J164" s="54"/>
      <c r="K164" s="54"/>
      <c r="L164" s="54"/>
    </row>
    <row r="165" spans="1:12" ht="12.6">
      <c r="A165" s="100" t="s">
        <v>513</v>
      </c>
      <c r="B165" s="16"/>
      <c r="C165" s="16"/>
      <c r="D165" s="16" t="s">
        <v>514</v>
      </c>
      <c r="E165" s="181">
        <v>1907</v>
      </c>
      <c r="F165" s="182">
        <v>0.1</v>
      </c>
      <c r="G165" s="19">
        <v>33482</v>
      </c>
      <c r="H165" s="365">
        <v>57</v>
      </c>
      <c r="I165" s="54"/>
      <c r="J165" s="54"/>
      <c r="K165" s="54"/>
      <c r="L165" s="54"/>
    </row>
    <row r="166" spans="1:12" ht="12.6">
      <c r="A166" s="100" t="s">
        <v>515</v>
      </c>
      <c r="B166" s="16"/>
      <c r="C166" s="16"/>
      <c r="D166" s="16" t="s">
        <v>516</v>
      </c>
      <c r="E166" s="181">
        <v>3868</v>
      </c>
      <c r="F166" s="182">
        <v>0.2</v>
      </c>
      <c r="G166" s="19">
        <v>35072</v>
      </c>
      <c r="H166" s="365">
        <v>110.3</v>
      </c>
      <c r="I166" s="54"/>
      <c r="J166" s="54"/>
      <c r="K166" s="54"/>
      <c r="L166" s="54"/>
    </row>
    <row r="167" spans="1:12" ht="12.6">
      <c r="A167" s="100" t="s">
        <v>517</v>
      </c>
      <c r="B167" s="16"/>
      <c r="C167" s="16"/>
      <c r="D167" s="16" t="s">
        <v>518</v>
      </c>
      <c r="E167" s="181">
        <v>3752</v>
      </c>
      <c r="F167" s="182">
        <v>0.2</v>
      </c>
      <c r="G167" s="19">
        <v>43380</v>
      </c>
      <c r="H167" s="365">
        <v>86.5</v>
      </c>
      <c r="I167" s="54"/>
      <c r="J167" s="54"/>
      <c r="K167" s="54"/>
      <c r="L167" s="54"/>
    </row>
    <row r="168" spans="1:12" ht="12.6">
      <c r="A168" s="100" t="s">
        <v>519</v>
      </c>
      <c r="B168" s="16"/>
      <c r="C168" s="16"/>
      <c r="D168" s="16" t="s">
        <v>520</v>
      </c>
      <c r="E168" s="181">
        <v>3959</v>
      </c>
      <c r="F168" s="182">
        <v>0.2</v>
      </c>
      <c r="G168" s="19">
        <v>52127</v>
      </c>
      <c r="H168" s="365">
        <v>75.900000000000006</v>
      </c>
      <c r="I168" s="54"/>
      <c r="J168" s="54"/>
      <c r="K168" s="54"/>
      <c r="L168" s="54"/>
    </row>
    <row r="169" spans="1:12" ht="12.6">
      <c r="A169" s="100" t="s">
        <v>521</v>
      </c>
      <c r="B169" s="16"/>
      <c r="C169" s="16"/>
      <c r="D169" s="16" t="s">
        <v>522</v>
      </c>
      <c r="E169" s="181">
        <v>2706</v>
      </c>
      <c r="F169" s="182">
        <v>0.1</v>
      </c>
      <c r="G169" s="19">
        <v>44319</v>
      </c>
      <c r="H169" s="365">
        <v>61.1</v>
      </c>
      <c r="I169" s="54"/>
      <c r="J169" s="54"/>
      <c r="K169" s="54"/>
      <c r="L169" s="54"/>
    </row>
    <row r="170" spans="1:12" ht="25.15" customHeight="1">
      <c r="A170" s="102" t="s">
        <v>216</v>
      </c>
      <c r="B170" s="17" t="s">
        <v>523</v>
      </c>
      <c r="C170" s="17"/>
      <c r="D170" s="17"/>
      <c r="E170" s="148">
        <v>135520</v>
      </c>
      <c r="F170" s="180">
        <v>6.4</v>
      </c>
      <c r="G170" s="186">
        <v>2528021</v>
      </c>
      <c r="H170" s="364">
        <v>53.6</v>
      </c>
      <c r="I170" s="54"/>
      <c r="J170" s="54"/>
      <c r="K170" s="54"/>
      <c r="L170" s="54"/>
    </row>
    <row r="171" spans="1:12" ht="25.15" customHeight="1">
      <c r="A171" s="102" t="s">
        <v>524</v>
      </c>
      <c r="B171" s="17"/>
      <c r="C171" s="17" t="s">
        <v>1012</v>
      </c>
      <c r="D171" s="17"/>
      <c r="E171" s="181">
        <v>3665</v>
      </c>
      <c r="F171" s="182">
        <v>0.2</v>
      </c>
      <c r="G171" s="19">
        <v>68553</v>
      </c>
      <c r="H171" s="365">
        <v>53.5</v>
      </c>
      <c r="I171" s="54"/>
      <c r="J171" s="54"/>
      <c r="K171" s="54"/>
      <c r="L171" s="54"/>
    </row>
    <row r="172" spans="1:12" ht="12.6">
      <c r="A172" s="102" t="s">
        <v>525</v>
      </c>
      <c r="B172" s="17"/>
      <c r="C172" s="17" t="s">
        <v>2411</v>
      </c>
      <c r="D172" s="17"/>
      <c r="E172" s="181">
        <v>4370</v>
      </c>
      <c r="F172" s="182">
        <v>0.2</v>
      </c>
      <c r="G172" s="19">
        <v>113144</v>
      </c>
      <c r="H172" s="365">
        <v>38.6</v>
      </c>
      <c r="I172" s="54"/>
      <c r="J172" s="54"/>
      <c r="K172" s="54"/>
      <c r="L172" s="54"/>
    </row>
    <row r="173" spans="1:12" ht="12.6">
      <c r="A173" s="102" t="s">
        <v>526</v>
      </c>
      <c r="B173" s="17"/>
      <c r="C173" s="17" t="s">
        <v>2393</v>
      </c>
      <c r="D173" s="17"/>
      <c r="E173" s="181">
        <v>9775</v>
      </c>
      <c r="F173" s="182">
        <v>0.5</v>
      </c>
      <c r="G173" s="19">
        <v>77906</v>
      </c>
      <c r="H173" s="365">
        <v>125.5</v>
      </c>
      <c r="I173" s="54"/>
      <c r="J173" s="54"/>
      <c r="K173" s="54"/>
      <c r="L173" s="54"/>
    </row>
    <row r="174" spans="1:12" ht="12.6">
      <c r="A174" s="102" t="s">
        <v>527</v>
      </c>
      <c r="B174" s="17"/>
      <c r="C174" s="17" t="s">
        <v>1594</v>
      </c>
      <c r="D174" s="17"/>
      <c r="E174" s="181">
        <v>6885</v>
      </c>
      <c r="F174" s="182">
        <v>0.3</v>
      </c>
      <c r="G174" s="19">
        <v>77173</v>
      </c>
      <c r="H174" s="365">
        <v>89.2</v>
      </c>
      <c r="I174" s="54"/>
      <c r="J174" s="54"/>
      <c r="K174" s="54"/>
      <c r="L174" s="54"/>
    </row>
    <row r="175" spans="1:12" ht="12.6">
      <c r="A175" s="102" t="s">
        <v>528</v>
      </c>
      <c r="B175" s="17"/>
      <c r="C175" s="17" t="s">
        <v>2394</v>
      </c>
      <c r="D175" s="17"/>
      <c r="E175" s="181">
        <v>3442</v>
      </c>
      <c r="F175" s="182">
        <v>0.2</v>
      </c>
      <c r="G175" s="19">
        <v>76436</v>
      </c>
      <c r="H175" s="365">
        <v>45</v>
      </c>
      <c r="I175" s="54"/>
      <c r="J175" s="54"/>
      <c r="K175" s="54"/>
      <c r="L175" s="54"/>
    </row>
    <row r="176" spans="1:12" ht="12.6">
      <c r="A176" s="102" t="s">
        <v>529</v>
      </c>
      <c r="B176" s="17"/>
      <c r="C176" s="17" t="s">
        <v>1800</v>
      </c>
      <c r="D176" s="17"/>
      <c r="E176" s="181">
        <v>5043</v>
      </c>
      <c r="F176" s="182">
        <v>0.2</v>
      </c>
      <c r="G176" s="19">
        <v>65053</v>
      </c>
      <c r="H176" s="365">
        <v>77.5</v>
      </c>
      <c r="I176" s="54"/>
      <c r="J176" s="54"/>
      <c r="K176" s="54"/>
      <c r="L176" s="54"/>
    </row>
    <row r="177" spans="1:12" ht="25.15" customHeight="1">
      <c r="A177" s="102" t="s">
        <v>530</v>
      </c>
      <c r="B177" s="17"/>
      <c r="C177" s="17" t="s">
        <v>531</v>
      </c>
      <c r="D177" s="16"/>
      <c r="E177" s="181">
        <v>12480</v>
      </c>
      <c r="F177" s="182">
        <v>0.6</v>
      </c>
      <c r="G177" s="19">
        <v>259820</v>
      </c>
      <c r="H177" s="365">
        <v>48</v>
      </c>
      <c r="I177" s="54"/>
      <c r="J177" s="54"/>
      <c r="K177" s="54"/>
      <c r="L177" s="54"/>
    </row>
    <row r="178" spans="1:12" ht="12.6">
      <c r="A178" s="100" t="s">
        <v>532</v>
      </c>
      <c r="B178" s="16"/>
      <c r="C178" s="16"/>
      <c r="D178" s="16" t="s">
        <v>533</v>
      </c>
      <c r="E178" s="181">
        <v>1512</v>
      </c>
      <c r="F178" s="182">
        <v>0.1</v>
      </c>
      <c r="G178" s="19">
        <v>45182</v>
      </c>
      <c r="H178" s="365">
        <v>33.5</v>
      </c>
      <c r="I178" s="54"/>
      <c r="J178" s="54"/>
      <c r="K178" s="54"/>
      <c r="L178" s="54"/>
    </row>
    <row r="179" spans="1:12" ht="12.6">
      <c r="A179" s="100" t="s">
        <v>534</v>
      </c>
      <c r="B179" s="16"/>
      <c r="C179" s="16"/>
      <c r="D179" s="16" t="s">
        <v>535</v>
      </c>
      <c r="E179" s="181">
        <v>1921</v>
      </c>
      <c r="F179" s="182">
        <v>0.1</v>
      </c>
      <c r="G179" s="19">
        <v>36508</v>
      </c>
      <c r="H179" s="365">
        <v>52.6</v>
      </c>
      <c r="I179" s="54"/>
      <c r="J179" s="54"/>
      <c r="K179" s="54"/>
      <c r="L179" s="54"/>
    </row>
    <row r="180" spans="1:12" ht="12.6">
      <c r="A180" s="100" t="s">
        <v>536</v>
      </c>
      <c r="B180" s="16"/>
      <c r="C180" s="16"/>
      <c r="D180" s="16" t="s">
        <v>537</v>
      </c>
      <c r="E180" s="181">
        <v>2743</v>
      </c>
      <c r="F180" s="182">
        <v>0.1</v>
      </c>
      <c r="G180" s="19">
        <v>42316</v>
      </c>
      <c r="H180" s="365">
        <v>64.8</v>
      </c>
      <c r="I180" s="54"/>
      <c r="J180" s="54"/>
      <c r="K180" s="54"/>
      <c r="L180" s="54"/>
    </row>
    <row r="181" spans="1:12" ht="12.6">
      <c r="A181" s="100" t="s">
        <v>538</v>
      </c>
      <c r="B181" s="16"/>
      <c r="C181" s="16"/>
      <c r="D181" s="16" t="s">
        <v>539</v>
      </c>
      <c r="E181" s="181">
        <v>3490</v>
      </c>
      <c r="F181" s="182">
        <v>0.2</v>
      </c>
      <c r="G181" s="19">
        <v>72879</v>
      </c>
      <c r="H181" s="365">
        <v>47.9</v>
      </c>
      <c r="I181" s="54"/>
      <c r="J181" s="54"/>
      <c r="K181" s="54"/>
      <c r="L181" s="54"/>
    </row>
    <row r="182" spans="1:12" ht="12.6">
      <c r="A182" s="100" t="s">
        <v>540</v>
      </c>
      <c r="B182" s="16"/>
      <c r="C182" s="16"/>
      <c r="D182" s="16" t="s">
        <v>541</v>
      </c>
      <c r="E182" s="181">
        <v>2814</v>
      </c>
      <c r="F182" s="182">
        <v>0.1</v>
      </c>
      <c r="G182" s="19">
        <v>62936</v>
      </c>
      <c r="H182" s="365">
        <v>44.7</v>
      </c>
      <c r="I182" s="54"/>
      <c r="J182" s="54"/>
      <c r="K182" s="54"/>
      <c r="L182" s="54"/>
    </row>
    <row r="183" spans="1:12" ht="25.15" customHeight="1">
      <c r="A183" s="102" t="s">
        <v>542</v>
      </c>
      <c r="B183" s="17"/>
      <c r="C183" s="17" t="s">
        <v>543</v>
      </c>
      <c r="D183" s="16"/>
      <c r="E183" s="181">
        <v>33720</v>
      </c>
      <c r="F183" s="182">
        <v>1.6</v>
      </c>
      <c r="G183" s="19">
        <v>606005</v>
      </c>
      <c r="H183" s="365">
        <v>55.6</v>
      </c>
      <c r="I183" s="54"/>
      <c r="J183" s="54"/>
      <c r="K183" s="54"/>
      <c r="L183" s="54"/>
    </row>
    <row r="184" spans="1:12" ht="12.6">
      <c r="A184" s="100" t="s">
        <v>544</v>
      </c>
      <c r="B184" s="16"/>
      <c r="C184" s="16"/>
      <c r="D184" s="16" t="s">
        <v>545</v>
      </c>
      <c r="E184" s="181">
        <v>4762</v>
      </c>
      <c r="F184" s="182">
        <v>0.2</v>
      </c>
      <c r="G184" s="19">
        <v>75644</v>
      </c>
      <c r="H184" s="365">
        <v>63</v>
      </c>
      <c r="I184" s="54"/>
      <c r="J184" s="54"/>
      <c r="K184" s="54"/>
      <c r="L184" s="54"/>
    </row>
    <row r="185" spans="1:12" ht="12.6">
      <c r="A185" s="100" t="s">
        <v>546</v>
      </c>
      <c r="B185" s="16"/>
      <c r="C185" s="16"/>
      <c r="D185" s="16" t="s">
        <v>547</v>
      </c>
      <c r="E185" s="181">
        <v>3133</v>
      </c>
      <c r="F185" s="182">
        <v>0.1</v>
      </c>
      <c r="G185" s="19">
        <v>63354</v>
      </c>
      <c r="H185" s="365">
        <v>49.5</v>
      </c>
      <c r="I185" s="54"/>
      <c r="J185" s="54"/>
      <c r="K185" s="54"/>
      <c r="L185" s="54"/>
    </row>
    <row r="186" spans="1:12" ht="12.6">
      <c r="A186" s="100" t="s">
        <v>548</v>
      </c>
      <c r="B186" s="16"/>
      <c r="C186" s="16"/>
      <c r="D186" s="16" t="s">
        <v>549</v>
      </c>
      <c r="E186" s="181">
        <v>1131</v>
      </c>
      <c r="F186" s="182">
        <v>0.1</v>
      </c>
      <c r="G186" s="19">
        <v>31678</v>
      </c>
      <c r="H186" s="365">
        <v>35.700000000000003</v>
      </c>
      <c r="I186" s="54"/>
      <c r="J186" s="54"/>
      <c r="K186" s="54"/>
      <c r="L186" s="54"/>
    </row>
    <row r="187" spans="1:12" ht="12.6">
      <c r="A187" s="100" t="s">
        <v>550</v>
      </c>
      <c r="B187" s="16"/>
      <c r="C187" s="16"/>
      <c r="D187" s="16" t="s">
        <v>551</v>
      </c>
      <c r="E187" s="181">
        <v>2427</v>
      </c>
      <c r="F187" s="182">
        <v>0.1</v>
      </c>
      <c r="G187" s="19">
        <v>37063</v>
      </c>
      <c r="H187" s="365">
        <v>65.5</v>
      </c>
      <c r="I187" s="54"/>
      <c r="J187" s="54"/>
      <c r="K187" s="54"/>
      <c r="L187" s="54"/>
    </row>
    <row r="188" spans="1:12" ht="12.6">
      <c r="A188" s="100" t="s">
        <v>552</v>
      </c>
      <c r="B188" s="16"/>
      <c r="C188" s="16"/>
      <c r="D188" s="16" t="s">
        <v>553</v>
      </c>
      <c r="E188" s="181">
        <v>3209</v>
      </c>
      <c r="F188" s="182">
        <v>0.2</v>
      </c>
      <c r="G188" s="19">
        <v>72027</v>
      </c>
      <c r="H188" s="365">
        <v>44.6</v>
      </c>
      <c r="I188" s="54"/>
      <c r="J188" s="54"/>
      <c r="K188" s="54"/>
      <c r="L188" s="54"/>
    </row>
    <row r="189" spans="1:12" ht="12.6">
      <c r="A189" s="100" t="s">
        <v>554</v>
      </c>
      <c r="B189" s="16"/>
      <c r="C189" s="16"/>
      <c r="D189" s="16" t="s">
        <v>555</v>
      </c>
      <c r="E189" s="181">
        <v>3666</v>
      </c>
      <c r="F189" s="182">
        <v>0.2</v>
      </c>
      <c r="G189" s="19">
        <v>77324</v>
      </c>
      <c r="H189" s="365">
        <v>47.4</v>
      </c>
      <c r="I189" s="54"/>
      <c r="J189" s="54"/>
      <c r="K189" s="54"/>
      <c r="L189" s="54"/>
    </row>
    <row r="190" spans="1:12" ht="12.6">
      <c r="A190" s="100" t="s">
        <v>556</v>
      </c>
      <c r="B190" s="16"/>
      <c r="C190" s="16"/>
      <c r="D190" s="16" t="s">
        <v>557</v>
      </c>
      <c r="E190" s="181">
        <v>2753</v>
      </c>
      <c r="F190" s="182">
        <v>0.1</v>
      </c>
      <c r="G190" s="19">
        <v>53630</v>
      </c>
      <c r="H190" s="365">
        <v>51.3</v>
      </c>
      <c r="I190" s="54"/>
      <c r="J190" s="54"/>
      <c r="K190" s="54"/>
      <c r="L190" s="54"/>
    </row>
    <row r="191" spans="1:12" ht="12.6">
      <c r="A191" s="100" t="s">
        <v>558</v>
      </c>
      <c r="B191" s="16"/>
      <c r="C191" s="16"/>
      <c r="D191" s="16" t="s">
        <v>559</v>
      </c>
      <c r="E191" s="181">
        <v>2770</v>
      </c>
      <c r="F191" s="182">
        <v>0.1</v>
      </c>
      <c r="G191" s="19">
        <v>35399</v>
      </c>
      <c r="H191" s="365">
        <v>78.3</v>
      </c>
      <c r="I191" s="54"/>
      <c r="J191" s="54"/>
      <c r="K191" s="54"/>
      <c r="L191" s="54"/>
    </row>
    <row r="192" spans="1:12" ht="12.6">
      <c r="A192" s="100" t="s">
        <v>560</v>
      </c>
      <c r="B192" s="16"/>
      <c r="C192" s="16"/>
      <c r="D192" s="16" t="s">
        <v>561</v>
      </c>
      <c r="E192" s="181">
        <v>1704</v>
      </c>
      <c r="F192" s="182">
        <v>0.1</v>
      </c>
      <c r="G192" s="19">
        <v>26815</v>
      </c>
      <c r="H192" s="365">
        <v>63.5</v>
      </c>
      <c r="I192" s="54"/>
      <c r="J192" s="54"/>
      <c r="K192" s="54"/>
      <c r="L192" s="54"/>
    </row>
    <row r="193" spans="1:12" ht="12.6">
      <c r="A193" s="100" t="s">
        <v>562</v>
      </c>
      <c r="B193" s="16"/>
      <c r="C193" s="16"/>
      <c r="D193" s="16" t="s">
        <v>563</v>
      </c>
      <c r="E193" s="181">
        <v>1565</v>
      </c>
      <c r="F193" s="182">
        <v>0.1</v>
      </c>
      <c r="G193" s="19">
        <v>34449</v>
      </c>
      <c r="H193" s="365">
        <v>45.4</v>
      </c>
      <c r="I193" s="54"/>
      <c r="J193" s="54"/>
      <c r="K193" s="54"/>
      <c r="L193" s="54"/>
    </row>
    <row r="194" spans="1:12" ht="12.6">
      <c r="A194" s="100" t="s">
        <v>564</v>
      </c>
      <c r="B194" s="16"/>
      <c r="C194" s="16"/>
      <c r="D194" s="16" t="s">
        <v>565</v>
      </c>
      <c r="E194" s="181">
        <v>5453</v>
      </c>
      <c r="F194" s="182">
        <v>0.3</v>
      </c>
      <c r="G194" s="19">
        <v>64643</v>
      </c>
      <c r="H194" s="365">
        <v>84.4</v>
      </c>
      <c r="I194" s="54"/>
      <c r="J194" s="54"/>
      <c r="K194" s="54"/>
      <c r="L194" s="54"/>
    </row>
    <row r="195" spans="1:12" ht="12.6">
      <c r="A195" s="100" t="s">
        <v>566</v>
      </c>
      <c r="B195" s="16"/>
      <c r="C195" s="16"/>
      <c r="D195" s="16" t="s">
        <v>567</v>
      </c>
      <c r="E195" s="181">
        <v>1147</v>
      </c>
      <c r="F195" s="182">
        <v>0.1</v>
      </c>
      <c r="G195" s="19">
        <v>33979</v>
      </c>
      <c r="H195" s="365">
        <v>33.799999999999997</v>
      </c>
      <c r="I195" s="54"/>
      <c r="J195" s="54"/>
      <c r="K195" s="54"/>
      <c r="L195" s="54"/>
    </row>
    <row r="196" spans="1:12" ht="25.15" customHeight="1">
      <c r="A196" s="102" t="s">
        <v>568</v>
      </c>
      <c r="B196" s="17"/>
      <c r="C196" s="17" t="s">
        <v>569</v>
      </c>
      <c r="D196" s="16"/>
      <c r="E196" s="181">
        <v>17798</v>
      </c>
      <c r="F196" s="182">
        <v>0.8</v>
      </c>
      <c r="G196" s="19">
        <v>476141</v>
      </c>
      <c r="H196" s="365">
        <v>37.4</v>
      </c>
      <c r="I196" s="54"/>
      <c r="J196" s="54"/>
      <c r="K196" s="54"/>
      <c r="L196" s="54"/>
    </row>
    <row r="197" spans="1:12" ht="12.6">
      <c r="A197" s="100" t="s">
        <v>570</v>
      </c>
      <c r="B197" s="16"/>
      <c r="C197" s="16"/>
      <c r="D197" s="16" t="s">
        <v>571</v>
      </c>
      <c r="E197" s="181">
        <v>1925</v>
      </c>
      <c r="F197" s="182">
        <v>0.1</v>
      </c>
      <c r="G197" s="19">
        <v>39078</v>
      </c>
      <c r="H197" s="365">
        <v>49.3</v>
      </c>
      <c r="I197" s="54"/>
      <c r="J197" s="54"/>
      <c r="K197" s="54"/>
      <c r="L197" s="54"/>
    </row>
    <row r="198" spans="1:12" ht="12.6">
      <c r="A198" s="100" t="s">
        <v>572</v>
      </c>
      <c r="B198" s="16"/>
      <c r="C198" s="16"/>
      <c r="D198" s="16" t="s">
        <v>573</v>
      </c>
      <c r="E198" s="181">
        <v>2586</v>
      </c>
      <c r="F198" s="182">
        <v>0.1</v>
      </c>
      <c r="G198" s="19">
        <v>63095</v>
      </c>
      <c r="H198" s="365">
        <v>41</v>
      </c>
      <c r="I198" s="54"/>
      <c r="J198" s="54"/>
      <c r="K198" s="54"/>
      <c r="L198" s="54"/>
    </row>
    <row r="199" spans="1:12" ht="12.6">
      <c r="A199" s="100" t="s">
        <v>963</v>
      </c>
      <c r="B199" s="16"/>
      <c r="C199" s="16"/>
      <c r="D199" s="16" t="s">
        <v>2941</v>
      </c>
      <c r="E199" s="181">
        <v>2006</v>
      </c>
      <c r="F199" s="182">
        <v>0.1</v>
      </c>
      <c r="G199" s="19">
        <v>60309</v>
      </c>
      <c r="H199" s="365">
        <v>33.299999999999997</v>
      </c>
      <c r="I199" s="54"/>
      <c r="J199" s="54"/>
      <c r="K199" s="54"/>
      <c r="L199" s="54"/>
    </row>
    <row r="200" spans="1:12" ht="12.6">
      <c r="A200" s="100" t="s">
        <v>574</v>
      </c>
      <c r="B200" s="16"/>
      <c r="C200" s="16"/>
      <c r="D200" s="16" t="s">
        <v>575</v>
      </c>
      <c r="E200" s="181">
        <v>1742</v>
      </c>
      <c r="F200" s="182">
        <v>0.1</v>
      </c>
      <c r="G200" s="19">
        <v>40964</v>
      </c>
      <c r="H200" s="365">
        <v>42.5</v>
      </c>
      <c r="I200" s="54"/>
      <c r="J200" s="54"/>
      <c r="K200" s="54"/>
      <c r="L200" s="54"/>
    </row>
    <row r="201" spans="1:12" ht="12.6">
      <c r="A201" s="100" t="s">
        <v>576</v>
      </c>
      <c r="B201" s="16"/>
      <c r="C201" s="16"/>
      <c r="D201" s="16" t="s">
        <v>577</v>
      </c>
      <c r="E201" s="181">
        <v>1828</v>
      </c>
      <c r="F201" s="182">
        <v>0.1</v>
      </c>
      <c r="G201" s="19">
        <v>55456</v>
      </c>
      <c r="H201" s="365">
        <v>33</v>
      </c>
      <c r="I201" s="54"/>
      <c r="J201" s="54"/>
      <c r="K201" s="54"/>
      <c r="L201" s="54"/>
    </row>
    <row r="202" spans="1:12" ht="12.6">
      <c r="A202" s="100" t="s">
        <v>578</v>
      </c>
      <c r="B202" s="16"/>
      <c r="C202" s="16"/>
      <c r="D202" s="16" t="s">
        <v>579</v>
      </c>
      <c r="E202" s="181">
        <v>1952</v>
      </c>
      <c r="F202" s="182">
        <v>0.1</v>
      </c>
      <c r="G202" s="19">
        <v>57726</v>
      </c>
      <c r="H202" s="365">
        <v>33.799999999999997</v>
      </c>
      <c r="I202" s="54"/>
      <c r="J202" s="54"/>
      <c r="K202" s="54"/>
      <c r="L202" s="54"/>
    </row>
    <row r="203" spans="1:12" ht="12.6">
      <c r="A203" s="100" t="s">
        <v>964</v>
      </c>
      <c r="B203" s="16"/>
      <c r="C203" s="16"/>
      <c r="D203" s="16" t="s">
        <v>580</v>
      </c>
      <c r="E203" s="181">
        <v>1344</v>
      </c>
      <c r="F203" s="182">
        <v>0.1</v>
      </c>
      <c r="G203" s="19">
        <v>36331</v>
      </c>
      <c r="H203" s="365">
        <v>37</v>
      </c>
      <c r="I203" s="54"/>
      <c r="J203" s="54"/>
      <c r="K203" s="54"/>
      <c r="L203" s="54"/>
    </row>
    <row r="204" spans="1:12" ht="12.6">
      <c r="A204" s="100" t="s">
        <v>581</v>
      </c>
      <c r="B204" s="16"/>
      <c r="C204" s="16"/>
      <c r="D204" s="16" t="s">
        <v>582</v>
      </c>
      <c r="E204" s="181">
        <v>1355</v>
      </c>
      <c r="F204" s="182">
        <v>0.1</v>
      </c>
      <c r="G204" s="19">
        <v>37152</v>
      </c>
      <c r="H204" s="365">
        <v>36.5</v>
      </c>
      <c r="I204" s="54"/>
      <c r="J204" s="54"/>
      <c r="K204" s="54"/>
      <c r="L204" s="54"/>
    </row>
    <row r="205" spans="1:12" ht="12.6">
      <c r="A205" s="100" t="s">
        <v>583</v>
      </c>
      <c r="B205" s="16"/>
      <c r="C205" s="16"/>
      <c r="D205" s="16" t="s">
        <v>584</v>
      </c>
      <c r="E205" s="181">
        <v>1465</v>
      </c>
      <c r="F205" s="182">
        <v>0.1</v>
      </c>
      <c r="G205" s="19">
        <v>39038</v>
      </c>
      <c r="H205" s="365">
        <v>37.5</v>
      </c>
      <c r="I205" s="54"/>
      <c r="J205" s="54"/>
      <c r="K205" s="54"/>
      <c r="L205" s="54"/>
    </row>
    <row r="206" spans="1:12" ht="12.6">
      <c r="A206" s="100" t="s">
        <v>585</v>
      </c>
      <c r="B206" s="16"/>
      <c r="C206" s="16"/>
      <c r="D206" s="16" t="s">
        <v>586</v>
      </c>
      <c r="E206" s="181">
        <v>1595</v>
      </c>
      <c r="F206" s="182">
        <v>0.1</v>
      </c>
      <c r="G206" s="19">
        <v>46991</v>
      </c>
      <c r="H206" s="365">
        <v>33.9</v>
      </c>
      <c r="I206" s="54"/>
      <c r="J206" s="54"/>
      <c r="K206" s="54"/>
      <c r="L206" s="54"/>
    </row>
    <row r="207" spans="1:12" ht="25.15" customHeight="1">
      <c r="A207" s="102" t="s">
        <v>587</v>
      </c>
      <c r="B207" s="17"/>
      <c r="C207" s="17" t="s">
        <v>588</v>
      </c>
      <c r="D207" s="16"/>
      <c r="E207" s="181">
        <v>22143</v>
      </c>
      <c r="F207" s="182">
        <v>1</v>
      </c>
      <c r="G207" s="19">
        <v>385767</v>
      </c>
      <c r="H207" s="365">
        <v>57.4</v>
      </c>
      <c r="I207" s="54"/>
      <c r="J207" s="54"/>
      <c r="K207" s="54"/>
      <c r="L207" s="54"/>
    </row>
    <row r="208" spans="1:12" ht="12.6">
      <c r="A208" s="100" t="s">
        <v>589</v>
      </c>
      <c r="B208" s="16"/>
      <c r="C208" s="16"/>
      <c r="D208" s="16" t="s">
        <v>590</v>
      </c>
      <c r="E208" s="181">
        <v>3350</v>
      </c>
      <c r="F208" s="182">
        <v>0.2</v>
      </c>
      <c r="G208" s="19">
        <v>57461</v>
      </c>
      <c r="H208" s="365">
        <v>58.3</v>
      </c>
      <c r="I208" s="54"/>
      <c r="J208" s="54"/>
      <c r="K208" s="54"/>
      <c r="L208" s="54"/>
    </row>
    <row r="209" spans="1:12" ht="12.6">
      <c r="A209" s="100" t="s">
        <v>591</v>
      </c>
      <c r="B209" s="16"/>
      <c r="C209" s="16"/>
      <c r="D209" s="16" t="s">
        <v>592</v>
      </c>
      <c r="E209" s="181">
        <v>3139</v>
      </c>
      <c r="F209" s="182">
        <v>0.1</v>
      </c>
      <c r="G209" s="19">
        <v>54681</v>
      </c>
      <c r="H209" s="365">
        <v>57.4</v>
      </c>
      <c r="I209" s="54"/>
      <c r="J209" s="54"/>
      <c r="K209" s="54"/>
      <c r="L209" s="54"/>
    </row>
    <row r="210" spans="1:12" ht="12.6">
      <c r="A210" s="100" t="s">
        <v>593</v>
      </c>
      <c r="B210" s="16"/>
      <c r="C210" s="16"/>
      <c r="D210" s="16" t="s">
        <v>594</v>
      </c>
      <c r="E210" s="181">
        <v>3185</v>
      </c>
      <c r="F210" s="182">
        <v>0.2</v>
      </c>
      <c r="G210" s="19">
        <v>43014</v>
      </c>
      <c r="H210" s="365">
        <v>74</v>
      </c>
      <c r="I210" s="54"/>
      <c r="J210" s="54"/>
      <c r="K210" s="54"/>
      <c r="L210" s="54"/>
    </row>
    <row r="211" spans="1:12" ht="12.6">
      <c r="A211" s="100" t="s">
        <v>595</v>
      </c>
      <c r="B211" s="16"/>
      <c r="C211" s="16"/>
      <c r="D211" s="16" t="s">
        <v>596</v>
      </c>
      <c r="E211" s="181">
        <v>4622</v>
      </c>
      <c r="F211" s="182">
        <v>0.2</v>
      </c>
      <c r="G211" s="19">
        <v>64352</v>
      </c>
      <c r="H211" s="365">
        <v>71.8</v>
      </c>
      <c r="I211" s="54"/>
      <c r="J211" s="54"/>
      <c r="K211" s="54"/>
      <c r="L211" s="54"/>
    </row>
    <row r="212" spans="1:12" ht="12.6">
      <c r="A212" s="100" t="s">
        <v>597</v>
      </c>
      <c r="B212" s="16"/>
      <c r="C212" s="16"/>
      <c r="D212" s="16" t="s">
        <v>598</v>
      </c>
      <c r="E212" s="181">
        <v>2532</v>
      </c>
      <c r="F212" s="182">
        <v>0.1</v>
      </c>
      <c r="G212" s="19">
        <v>47351</v>
      </c>
      <c r="H212" s="365">
        <v>53.5</v>
      </c>
      <c r="I212" s="54"/>
      <c r="J212" s="54"/>
      <c r="K212" s="54"/>
      <c r="L212" s="54"/>
    </row>
    <row r="213" spans="1:12" ht="12.6">
      <c r="A213" s="100" t="s">
        <v>599</v>
      </c>
      <c r="B213" s="16"/>
      <c r="C213" s="16"/>
      <c r="D213" s="16" t="s">
        <v>600</v>
      </c>
      <c r="E213" s="181">
        <v>2593</v>
      </c>
      <c r="F213" s="182">
        <v>0.1</v>
      </c>
      <c r="G213" s="19">
        <v>62189</v>
      </c>
      <c r="H213" s="365">
        <v>41.7</v>
      </c>
      <c r="I213" s="54"/>
      <c r="J213" s="54"/>
      <c r="K213" s="54"/>
      <c r="L213" s="54"/>
    </row>
    <row r="214" spans="1:12" ht="12.6">
      <c r="A214" s="100" t="s">
        <v>601</v>
      </c>
      <c r="B214" s="16"/>
      <c r="C214" s="16"/>
      <c r="D214" s="16" t="s">
        <v>602</v>
      </c>
      <c r="E214" s="181">
        <v>2722</v>
      </c>
      <c r="F214" s="182">
        <v>0.1</v>
      </c>
      <c r="G214" s="19">
        <v>56718</v>
      </c>
      <c r="H214" s="365">
        <v>48</v>
      </c>
      <c r="I214" s="54"/>
      <c r="J214" s="54"/>
      <c r="K214" s="54"/>
      <c r="L214" s="54"/>
    </row>
    <row r="215" spans="1:12" ht="25.15" customHeight="1">
      <c r="A215" s="102" t="s">
        <v>603</v>
      </c>
      <c r="B215" s="17"/>
      <c r="C215" s="17" t="s">
        <v>604</v>
      </c>
      <c r="D215" s="16"/>
      <c r="E215" s="181">
        <v>16199</v>
      </c>
      <c r="F215" s="182">
        <v>0.8</v>
      </c>
      <c r="G215" s="19">
        <v>322025</v>
      </c>
      <c r="H215" s="365">
        <v>50.3</v>
      </c>
      <c r="I215" s="54"/>
      <c r="J215" s="54"/>
      <c r="K215" s="54"/>
      <c r="L215" s="54"/>
    </row>
    <row r="216" spans="1:12" ht="12.6">
      <c r="A216" s="100" t="s">
        <v>605</v>
      </c>
      <c r="B216" s="16"/>
      <c r="C216" s="16"/>
      <c r="D216" s="16" t="s">
        <v>606</v>
      </c>
      <c r="E216" s="181">
        <v>1438</v>
      </c>
      <c r="F216" s="182">
        <v>0.1</v>
      </c>
      <c r="G216" s="19">
        <v>39151</v>
      </c>
      <c r="H216" s="365">
        <v>36.700000000000003</v>
      </c>
      <c r="I216" s="54"/>
      <c r="J216" s="54"/>
      <c r="K216" s="54"/>
      <c r="L216" s="54"/>
    </row>
    <row r="217" spans="1:12" s="607" customFormat="1" ht="14.1">
      <c r="A217" s="611" t="s">
        <v>2932</v>
      </c>
      <c r="B217" s="611"/>
      <c r="C217" s="16"/>
      <c r="D217" s="611" t="s">
        <v>2948</v>
      </c>
      <c r="E217" s="181">
        <v>5768</v>
      </c>
      <c r="F217" s="182">
        <v>0.3</v>
      </c>
      <c r="G217" s="19">
        <v>107451</v>
      </c>
      <c r="H217" s="365">
        <v>53.7</v>
      </c>
      <c r="I217" s="54"/>
      <c r="J217" s="54"/>
      <c r="K217" s="54"/>
      <c r="L217" s="54"/>
    </row>
    <row r="218" spans="1:12" ht="12.6">
      <c r="A218" s="100" t="s">
        <v>607</v>
      </c>
      <c r="B218" s="16"/>
      <c r="C218" s="16"/>
      <c r="D218" s="16" t="s">
        <v>608</v>
      </c>
      <c r="E218" s="181">
        <v>3605</v>
      </c>
      <c r="F218" s="182">
        <v>0.2</v>
      </c>
      <c r="G218" s="19">
        <v>59272</v>
      </c>
      <c r="H218" s="365">
        <v>60.8</v>
      </c>
      <c r="I218" s="54"/>
      <c r="J218" s="54"/>
      <c r="K218" s="54"/>
      <c r="L218" s="54"/>
    </row>
    <row r="219" spans="1:12" ht="12.6">
      <c r="A219" s="100" t="s">
        <v>609</v>
      </c>
      <c r="B219" s="16"/>
      <c r="C219" s="16"/>
      <c r="D219" s="16" t="s">
        <v>610</v>
      </c>
      <c r="E219" s="181">
        <v>1549</v>
      </c>
      <c r="F219" s="182">
        <v>0.1</v>
      </c>
      <c r="G219" s="19">
        <v>42804</v>
      </c>
      <c r="H219" s="365">
        <v>36.200000000000003</v>
      </c>
      <c r="I219" s="54"/>
      <c r="J219" s="54"/>
      <c r="K219" s="54"/>
      <c r="L219" s="54"/>
    </row>
    <row r="220" spans="1:12" s="607" customFormat="1" ht="14.1">
      <c r="A220" s="611" t="s">
        <v>2933</v>
      </c>
      <c r="B220" s="611"/>
      <c r="C220" s="16"/>
      <c r="D220" s="611" t="s">
        <v>2949</v>
      </c>
      <c r="E220" s="181">
        <v>3839</v>
      </c>
      <c r="F220" s="182">
        <v>0.2</v>
      </c>
      <c r="G220" s="19">
        <v>73347</v>
      </c>
      <c r="H220" s="365">
        <v>52.3</v>
      </c>
      <c r="I220" s="54"/>
      <c r="J220" s="54"/>
      <c r="K220" s="54"/>
      <c r="L220" s="54"/>
    </row>
    <row r="221" spans="1:12" ht="25.15" customHeight="1">
      <c r="A221" s="102" t="s">
        <v>218</v>
      </c>
      <c r="B221" s="17" t="s">
        <v>613</v>
      </c>
      <c r="C221" s="16"/>
      <c r="D221" s="16"/>
      <c r="E221" s="148">
        <v>155280</v>
      </c>
      <c r="F221" s="180">
        <v>7.3</v>
      </c>
      <c r="G221" s="186">
        <v>3447175</v>
      </c>
      <c r="H221" s="364">
        <v>45</v>
      </c>
      <c r="I221" s="54"/>
      <c r="J221" s="54"/>
      <c r="K221" s="54"/>
      <c r="L221" s="54"/>
    </row>
    <row r="222" spans="1:12" ht="25.15" customHeight="1">
      <c r="A222" s="17" t="s">
        <v>614</v>
      </c>
      <c r="B222" s="17"/>
      <c r="C222" s="17" t="s">
        <v>615</v>
      </c>
      <c r="D222" s="16"/>
      <c r="E222" s="181">
        <v>61201</v>
      </c>
      <c r="F222" s="182">
        <v>2.9</v>
      </c>
      <c r="G222" s="19">
        <v>1458047</v>
      </c>
      <c r="H222" s="365">
        <v>42</v>
      </c>
      <c r="I222" s="54"/>
      <c r="J222" s="54"/>
      <c r="K222" s="54"/>
      <c r="L222" s="54"/>
    </row>
    <row r="223" spans="1:12" ht="12.6">
      <c r="A223" s="100" t="s">
        <v>616</v>
      </c>
      <c r="B223" s="16"/>
      <c r="C223" s="16"/>
      <c r="D223" s="16" t="s">
        <v>617</v>
      </c>
      <c r="E223" s="181">
        <v>4445</v>
      </c>
      <c r="F223" s="182">
        <v>0.2</v>
      </c>
      <c r="G223" s="19">
        <v>105880</v>
      </c>
      <c r="H223" s="365">
        <v>42</v>
      </c>
      <c r="I223" s="54"/>
      <c r="J223" s="54"/>
      <c r="K223" s="54"/>
      <c r="L223" s="54"/>
    </row>
    <row r="224" spans="1:12" ht="12.6">
      <c r="A224" s="100" t="s">
        <v>618</v>
      </c>
      <c r="B224" s="16"/>
      <c r="C224" s="16"/>
      <c r="D224" s="16" t="s">
        <v>619</v>
      </c>
      <c r="E224" s="181">
        <v>0</v>
      </c>
      <c r="F224" s="182">
        <v>0</v>
      </c>
      <c r="G224" s="19">
        <v>3848</v>
      </c>
      <c r="H224" s="365">
        <v>0</v>
      </c>
      <c r="I224" s="54"/>
      <c r="J224" s="54"/>
      <c r="K224" s="54"/>
      <c r="L224" s="54"/>
    </row>
    <row r="225" spans="1:12" ht="12.6">
      <c r="A225" s="100" t="s">
        <v>620</v>
      </c>
      <c r="B225" s="16"/>
      <c r="C225" s="16"/>
      <c r="D225" s="16" t="s">
        <v>621</v>
      </c>
      <c r="E225" s="181">
        <v>4997</v>
      </c>
      <c r="F225" s="182">
        <v>0.2</v>
      </c>
      <c r="G225" s="19">
        <v>113326</v>
      </c>
      <c r="H225" s="365">
        <v>44.1</v>
      </c>
      <c r="I225" s="54"/>
      <c r="J225" s="54"/>
      <c r="K225" s="54"/>
      <c r="L225" s="54"/>
    </row>
    <row r="226" spans="1:12" ht="12.6">
      <c r="A226" s="100" t="s">
        <v>622</v>
      </c>
      <c r="B226" s="16"/>
      <c r="C226" s="16"/>
      <c r="D226" s="16" t="s">
        <v>623</v>
      </c>
      <c r="E226" s="181">
        <v>1612</v>
      </c>
      <c r="F226" s="182">
        <v>0.1</v>
      </c>
      <c r="G226" s="19">
        <v>79655</v>
      </c>
      <c r="H226" s="365">
        <v>20.2</v>
      </c>
      <c r="I226" s="54"/>
      <c r="J226" s="54"/>
      <c r="K226" s="54"/>
      <c r="L226" s="54"/>
    </row>
    <row r="227" spans="1:12" ht="12.6">
      <c r="A227" s="100" t="s">
        <v>624</v>
      </c>
      <c r="B227" s="16"/>
      <c r="C227" s="16"/>
      <c r="D227" s="16" t="s">
        <v>625</v>
      </c>
      <c r="E227" s="181">
        <v>5373</v>
      </c>
      <c r="F227" s="182">
        <v>0.3</v>
      </c>
      <c r="G227" s="19">
        <v>107520</v>
      </c>
      <c r="H227" s="365">
        <v>50</v>
      </c>
      <c r="I227" s="54"/>
      <c r="J227" s="54"/>
      <c r="K227" s="54"/>
      <c r="L227" s="54"/>
    </row>
    <row r="228" spans="1:12" ht="12.6">
      <c r="A228" s="100" t="s">
        <v>626</v>
      </c>
      <c r="B228" s="16"/>
      <c r="C228" s="16"/>
      <c r="D228" s="16" t="s">
        <v>627</v>
      </c>
      <c r="E228" s="181">
        <v>4667</v>
      </c>
      <c r="F228" s="182">
        <v>0.2</v>
      </c>
      <c r="G228" s="19">
        <v>102412</v>
      </c>
      <c r="H228" s="365">
        <v>45.6</v>
      </c>
      <c r="I228" s="54"/>
      <c r="J228" s="54"/>
      <c r="K228" s="54"/>
      <c r="L228" s="54"/>
    </row>
    <row r="229" spans="1:12" ht="12.6">
      <c r="A229" s="100" t="s">
        <v>628</v>
      </c>
      <c r="B229" s="16"/>
      <c r="C229" s="16"/>
      <c r="D229" s="16" t="s">
        <v>629</v>
      </c>
      <c r="E229" s="181">
        <v>1552</v>
      </c>
      <c r="F229" s="182">
        <v>0.1</v>
      </c>
      <c r="G229" s="19">
        <v>76594</v>
      </c>
      <c r="H229" s="365">
        <v>20.3</v>
      </c>
      <c r="I229" s="54"/>
      <c r="J229" s="54"/>
      <c r="K229" s="54"/>
      <c r="L229" s="54"/>
    </row>
    <row r="230" spans="1:12" ht="12.6">
      <c r="A230" s="100" t="s">
        <v>630</v>
      </c>
      <c r="B230" s="16"/>
      <c r="C230" s="16"/>
      <c r="D230" s="16" t="s">
        <v>631</v>
      </c>
      <c r="E230" s="181">
        <v>6526</v>
      </c>
      <c r="F230" s="182">
        <v>0.3</v>
      </c>
      <c r="G230" s="19">
        <v>136910</v>
      </c>
      <c r="H230" s="365">
        <v>47.7</v>
      </c>
      <c r="I230" s="54"/>
      <c r="J230" s="54"/>
      <c r="K230" s="54"/>
      <c r="L230" s="54"/>
    </row>
    <row r="231" spans="1:12" ht="12.6">
      <c r="A231" s="100" t="s">
        <v>632</v>
      </c>
      <c r="B231" s="16"/>
      <c r="C231" s="16"/>
      <c r="D231" s="16" t="s">
        <v>633</v>
      </c>
      <c r="E231" s="181">
        <v>4007</v>
      </c>
      <c r="F231" s="182">
        <v>0.2</v>
      </c>
      <c r="G231" s="19">
        <v>125150</v>
      </c>
      <c r="H231" s="365">
        <v>32</v>
      </c>
      <c r="I231" s="54"/>
      <c r="J231" s="54"/>
      <c r="K231" s="54"/>
      <c r="L231" s="54"/>
    </row>
    <row r="232" spans="1:12" ht="12.6">
      <c r="A232" s="100" t="s">
        <v>634</v>
      </c>
      <c r="B232" s="16"/>
      <c r="C232" s="16"/>
      <c r="D232" s="16" t="s">
        <v>635</v>
      </c>
      <c r="E232" s="181">
        <v>8871</v>
      </c>
      <c r="F232" s="182">
        <v>0.4</v>
      </c>
      <c r="G232" s="19">
        <v>111049</v>
      </c>
      <c r="H232" s="365">
        <v>79.900000000000006</v>
      </c>
      <c r="I232" s="54"/>
      <c r="J232" s="54"/>
      <c r="K232" s="54"/>
      <c r="L232" s="54"/>
    </row>
    <row r="233" spans="1:12" ht="12.6">
      <c r="A233" s="100" t="s">
        <v>636</v>
      </c>
      <c r="B233" s="16"/>
      <c r="C233" s="16"/>
      <c r="D233" s="16" t="s">
        <v>637</v>
      </c>
      <c r="E233" s="181">
        <v>9513</v>
      </c>
      <c r="F233" s="182">
        <v>0.4</v>
      </c>
      <c r="G233" s="19">
        <v>128381</v>
      </c>
      <c r="H233" s="365">
        <v>74.099999999999994</v>
      </c>
      <c r="I233" s="54"/>
      <c r="J233" s="54"/>
      <c r="K233" s="54"/>
      <c r="L233" s="54"/>
    </row>
    <row r="234" spans="1:12" ht="12.6">
      <c r="A234" s="100" t="s">
        <v>638</v>
      </c>
      <c r="B234" s="16"/>
      <c r="C234" s="16"/>
      <c r="D234" s="16" t="s">
        <v>639</v>
      </c>
      <c r="E234" s="181">
        <v>5510</v>
      </c>
      <c r="F234" s="182">
        <v>0.3</v>
      </c>
      <c r="G234" s="19">
        <v>120621</v>
      </c>
      <c r="H234" s="365">
        <v>45.7</v>
      </c>
      <c r="I234" s="54"/>
      <c r="J234" s="54"/>
      <c r="K234" s="54"/>
      <c r="L234" s="54"/>
    </row>
    <row r="235" spans="1:12" ht="12.6">
      <c r="A235" s="100" t="s">
        <v>640</v>
      </c>
      <c r="B235" s="16"/>
      <c r="C235" s="16"/>
      <c r="D235" s="16" t="s">
        <v>641</v>
      </c>
      <c r="E235" s="181">
        <v>1749</v>
      </c>
      <c r="F235" s="182">
        <v>0.1</v>
      </c>
      <c r="G235" s="19">
        <v>133233</v>
      </c>
      <c r="H235" s="365">
        <v>13.1</v>
      </c>
      <c r="I235" s="54"/>
      <c r="J235" s="54"/>
      <c r="K235" s="54"/>
      <c r="L235" s="54"/>
    </row>
    <row r="236" spans="1:12" ht="12.6">
      <c r="A236" s="100" t="s">
        <v>642</v>
      </c>
      <c r="B236" s="16"/>
      <c r="C236" s="16"/>
      <c r="D236" s="16" t="s">
        <v>643</v>
      </c>
      <c r="E236" s="181">
        <v>2379</v>
      </c>
      <c r="F236" s="182">
        <v>0.1</v>
      </c>
      <c r="G236" s="19">
        <v>113468</v>
      </c>
      <c r="H236" s="365">
        <v>21</v>
      </c>
      <c r="I236" s="54"/>
      <c r="J236" s="54"/>
      <c r="K236" s="54"/>
      <c r="L236" s="54"/>
    </row>
    <row r="237" spans="1:12" ht="25.15" customHeight="1">
      <c r="A237" s="17" t="s">
        <v>644</v>
      </c>
      <c r="B237" s="17"/>
      <c r="C237" s="17" t="s">
        <v>645</v>
      </c>
      <c r="D237" s="16"/>
      <c r="E237" s="181">
        <v>94079</v>
      </c>
      <c r="F237" s="182">
        <v>4.4000000000000004</v>
      </c>
      <c r="G237" s="19">
        <v>1989124</v>
      </c>
      <c r="H237" s="365">
        <v>47.3</v>
      </c>
      <c r="I237" s="54"/>
      <c r="J237" s="54"/>
      <c r="K237" s="54"/>
      <c r="L237" s="54"/>
    </row>
    <row r="238" spans="1:12" ht="12.6">
      <c r="A238" s="100" t="s">
        <v>646</v>
      </c>
      <c r="B238" s="16"/>
      <c r="C238" s="16"/>
      <c r="D238" s="16" t="s">
        <v>647</v>
      </c>
      <c r="E238" s="181">
        <v>6268</v>
      </c>
      <c r="F238" s="182">
        <v>0.3</v>
      </c>
      <c r="G238" s="19">
        <v>75416</v>
      </c>
      <c r="H238" s="365">
        <v>83.1</v>
      </c>
      <c r="I238" s="54"/>
      <c r="J238" s="54"/>
      <c r="K238" s="54"/>
      <c r="L238" s="54"/>
    </row>
    <row r="239" spans="1:12" ht="12.6">
      <c r="A239" s="100" t="s">
        <v>648</v>
      </c>
      <c r="B239" s="16"/>
      <c r="C239" s="16"/>
      <c r="D239" s="16" t="s">
        <v>649</v>
      </c>
      <c r="E239" s="181">
        <v>5277</v>
      </c>
      <c r="F239" s="182">
        <v>0.2</v>
      </c>
      <c r="G239" s="19">
        <v>144854</v>
      </c>
      <c r="H239" s="365">
        <v>36.4</v>
      </c>
      <c r="I239" s="54"/>
      <c r="J239" s="54"/>
      <c r="K239" s="54"/>
      <c r="L239" s="54"/>
    </row>
    <row r="240" spans="1:12" ht="12.6">
      <c r="A240" s="100" t="s">
        <v>650</v>
      </c>
      <c r="B240" s="16"/>
      <c r="C240" s="16"/>
      <c r="D240" s="16" t="s">
        <v>651</v>
      </c>
      <c r="E240" s="181">
        <v>4497</v>
      </c>
      <c r="F240" s="182">
        <v>0.2</v>
      </c>
      <c r="G240" s="19">
        <v>96841</v>
      </c>
      <c r="H240" s="365">
        <v>46.4</v>
      </c>
      <c r="I240" s="54"/>
      <c r="J240" s="54"/>
      <c r="K240" s="54"/>
      <c r="L240" s="54"/>
    </row>
    <row r="241" spans="1:12" ht="12.6">
      <c r="A241" s="100" t="s">
        <v>652</v>
      </c>
      <c r="B241" s="16"/>
      <c r="C241" s="16"/>
      <c r="D241" s="16" t="s">
        <v>653</v>
      </c>
      <c r="E241" s="181">
        <v>5026</v>
      </c>
      <c r="F241" s="182">
        <v>0.2</v>
      </c>
      <c r="G241" s="19">
        <v>114536</v>
      </c>
      <c r="H241" s="365">
        <v>43.9</v>
      </c>
      <c r="I241" s="54"/>
      <c r="J241" s="54"/>
      <c r="K241" s="54"/>
      <c r="L241" s="54"/>
    </row>
    <row r="242" spans="1:12" ht="12.6">
      <c r="A242" s="100" t="s">
        <v>654</v>
      </c>
      <c r="B242" s="16"/>
      <c r="C242" s="16"/>
      <c r="D242" s="16" t="s">
        <v>655</v>
      </c>
      <c r="E242" s="181">
        <v>6322</v>
      </c>
      <c r="F242" s="182">
        <v>0.3</v>
      </c>
      <c r="G242" s="19">
        <v>137020</v>
      </c>
      <c r="H242" s="365">
        <v>46.1</v>
      </c>
      <c r="I242" s="54"/>
      <c r="J242" s="54"/>
      <c r="K242" s="54"/>
      <c r="L242" s="54"/>
    </row>
    <row r="243" spans="1:12" ht="12.6">
      <c r="A243" s="100" t="s">
        <v>656</v>
      </c>
      <c r="B243" s="16"/>
      <c r="C243" s="16"/>
      <c r="D243" s="16" t="s">
        <v>657</v>
      </c>
      <c r="E243" s="181">
        <v>5591</v>
      </c>
      <c r="F243" s="182">
        <v>0.3</v>
      </c>
      <c r="G243" s="19">
        <v>151027</v>
      </c>
      <c r="H243" s="365">
        <v>37</v>
      </c>
      <c r="I243" s="54"/>
      <c r="J243" s="54"/>
      <c r="K243" s="54"/>
      <c r="L243" s="54"/>
    </row>
    <row r="244" spans="1:12" ht="12.6">
      <c r="A244" s="100" t="s">
        <v>658</v>
      </c>
      <c r="B244" s="16"/>
      <c r="C244" s="16"/>
      <c r="D244" s="16" t="s">
        <v>659</v>
      </c>
      <c r="E244" s="181">
        <v>8853</v>
      </c>
      <c r="F244" s="182">
        <v>0.4</v>
      </c>
      <c r="G244" s="19">
        <v>124928</v>
      </c>
      <c r="H244" s="365">
        <v>70.900000000000006</v>
      </c>
      <c r="I244" s="54"/>
      <c r="J244" s="54"/>
      <c r="K244" s="54"/>
      <c r="L244" s="54"/>
    </row>
    <row r="245" spans="1:12" ht="12.6">
      <c r="A245" s="100" t="s">
        <v>660</v>
      </c>
      <c r="B245" s="16"/>
      <c r="C245" s="16"/>
      <c r="D245" s="16" t="s">
        <v>661</v>
      </c>
      <c r="E245" s="181">
        <v>7612</v>
      </c>
      <c r="F245" s="182">
        <v>0.4</v>
      </c>
      <c r="G245" s="19">
        <v>126753</v>
      </c>
      <c r="H245" s="365">
        <v>60.1</v>
      </c>
      <c r="I245" s="652"/>
      <c r="J245" s="54"/>
      <c r="K245" s="54"/>
      <c r="L245" s="54"/>
    </row>
    <row r="246" spans="1:12" ht="12.6">
      <c r="A246" s="100" t="s">
        <v>662</v>
      </c>
      <c r="B246" s="16"/>
      <c r="C246" s="16"/>
      <c r="D246" s="16" t="s">
        <v>663</v>
      </c>
      <c r="E246" s="181">
        <v>4219</v>
      </c>
      <c r="F246" s="182">
        <v>0.2</v>
      </c>
      <c r="G246" s="19">
        <v>107453</v>
      </c>
      <c r="H246" s="365">
        <v>39.299999999999997</v>
      </c>
      <c r="I246" s="652"/>
      <c r="J246" s="54"/>
      <c r="K246" s="54"/>
      <c r="L246" s="54"/>
    </row>
    <row r="247" spans="1:12" ht="12.6">
      <c r="A247" s="100" t="s">
        <v>664</v>
      </c>
      <c r="B247" s="16"/>
      <c r="C247" s="16"/>
      <c r="D247" s="16" t="s">
        <v>665</v>
      </c>
      <c r="E247" s="181">
        <v>3483</v>
      </c>
      <c r="F247" s="182">
        <v>0.2</v>
      </c>
      <c r="G247" s="19">
        <v>86223</v>
      </c>
      <c r="H247" s="365">
        <v>40.4</v>
      </c>
      <c r="I247" s="54"/>
      <c r="J247" s="54"/>
      <c r="K247" s="54"/>
      <c r="L247" s="54"/>
    </row>
    <row r="248" spans="1:12" ht="12.6">
      <c r="A248" s="100" t="s">
        <v>666</v>
      </c>
      <c r="B248" s="16"/>
      <c r="C248" s="16"/>
      <c r="D248" s="16" t="s">
        <v>667</v>
      </c>
      <c r="E248" s="181">
        <v>4332</v>
      </c>
      <c r="F248" s="182">
        <v>0.2</v>
      </c>
      <c r="G248" s="19">
        <v>102083</v>
      </c>
      <c r="H248" s="365">
        <v>42.4</v>
      </c>
      <c r="I248" s="54"/>
      <c r="J248" s="54"/>
      <c r="K248" s="54"/>
      <c r="L248" s="54"/>
    </row>
    <row r="249" spans="1:12" ht="12.6">
      <c r="A249" s="100" t="s">
        <v>668</v>
      </c>
      <c r="B249" s="16"/>
      <c r="C249" s="16"/>
      <c r="D249" s="16" t="s">
        <v>669</v>
      </c>
      <c r="E249" s="181">
        <v>6115</v>
      </c>
      <c r="F249" s="182">
        <v>0.3</v>
      </c>
      <c r="G249" s="19">
        <v>106855</v>
      </c>
      <c r="H249" s="365">
        <v>57.2</v>
      </c>
      <c r="I249" s="54"/>
      <c r="J249" s="54"/>
      <c r="K249" s="54"/>
      <c r="L249" s="54"/>
    </row>
    <row r="250" spans="1:12" ht="12.6">
      <c r="A250" s="100" t="s">
        <v>670</v>
      </c>
      <c r="B250" s="16"/>
      <c r="C250" s="16"/>
      <c r="D250" s="16" t="s">
        <v>671</v>
      </c>
      <c r="E250" s="181">
        <v>4888</v>
      </c>
      <c r="F250" s="182">
        <v>0.2</v>
      </c>
      <c r="G250" s="19">
        <v>99099</v>
      </c>
      <c r="H250" s="365">
        <v>49.3</v>
      </c>
      <c r="I250" s="54"/>
      <c r="J250" s="54"/>
      <c r="K250" s="54"/>
      <c r="L250" s="54"/>
    </row>
    <row r="251" spans="1:12" ht="12.6">
      <c r="A251" s="100" t="s">
        <v>672</v>
      </c>
      <c r="B251" s="16"/>
      <c r="C251" s="16"/>
      <c r="D251" s="16" t="s">
        <v>673</v>
      </c>
      <c r="E251" s="181">
        <v>2587</v>
      </c>
      <c r="F251" s="182">
        <v>0.1</v>
      </c>
      <c r="G251" s="19">
        <v>67230</v>
      </c>
      <c r="H251" s="365">
        <v>38.5</v>
      </c>
      <c r="I251" s="54"/>
      <c r="J251" s="54"/>
      <c r="K251" s="54"/>
      <c r="L251" s="54"/>
    </row>
    <row r="252" spans="1:12" ht="12.6">
      <c r="A252" s="100" t="s">
        <v>674</v>
      </c>
      <c r="B252" s="16"/>
      <c r="C252" s="16"/>
      <c r="D252" s="16" t="s">
        <v>675</v>
      </c>
      <c r="E252" s="181">
        <v>2325</v>
      </c>
      <c r="F252" s="182">
        <v>0.1</v>
      </c>
      <c r="G252" s="19">
        <v>79572</v>
      </c>
      <c r="H252" s="365">
        <v>29.2</v>
      </c>
      <c r="I252" s="54"/>
      <c r="J252" s="54"/>
      <c r="K252" s="54"/>
      <c r="L252" s="54"/>
    </row>
    <row r="253" spans="1:12" ht="12.6">
      <c r="A253" s="100" t="s">
        <v>676</v>
      </c>
      <c r="B253" s="16"/>
      <c r="C253" s="16"/>
      <c r="D253" s="16" t="s">
        <v>677</v>
      </c>
      <c r="E253" s="181">
        <v>6791</v>
      </c>
      <c r="F253" s="182">
        <v>0.3</v>
      </c>
      <c r="G253" s="19">
        <v>105523</v>
      </c>
      <c r="H253" s="365">
        <v>64.400000000000006</v>
      </c>
      <c r="I253" s="54"/>
      <c r="J253" s="54"/>
      <c r="K253" s="54"/>
      <c r="L253" s="54"/>
    </row>
    <row r="254" spans="1:12" ht="12.6">
      <c r="A254" s="100" t="s">
        <v>678</v>
      </c>
      <c r="B254" s="16"/>
      <c r="C254" s="16"/>
      <c r="D254" s="16" t="s">
        <v>679</v>
      </c>
      <c r="E254" s="181">
        <v>1189</v>
      </c>
      <c r="F254" s="182">
        <v>0.1</v>
      </c>
      <c r="G254" s="19">
        <v>81738</v>
      </c>
      <c r="H254" s="365">
        <v>14.5</v>
      </c>
      <c r="I254" s="54"/>
      <c r="J254" s="54"/>
      <c r="K254" s="54"/>
      <c r="L254" s="54"/>
    </row>
    <row r="255" spans="1:12" ht="12.6">
      <c r="A255" s="100" t="s">
        <v>680</v>
      </c>
      <c r="B255" s="16"/>
      <c r="C255" s="16"/>
      <c r="D255" s="16" t="s">
        <v>681</v>
      </c>
      <c r="E255" s="181">
        <v>2781</v>
      </c>
      <c r="F255" s="182">
        <v>0.1</v>
      </c>
      <c r="G255" s="19">
        <v>80986</v>
      </c>
      <c r="H255" s="365">
        <v>34.299999999999997</v>
      </c>
      <c r="I255" s="54"/>
      <c r="J255" s="54"/>
      <c r="K255" s="54"/>
      <c r="L255" s="54"/>
    </row>
    <row r="256" spans="1:12" ht="12.6">
      <c r="A256" s="100" t="s">
        <v>682</v>
      </c>
      <c r="B256" s="16"/>
      <c r="C256" s="16"/>
      <c r="D256" s="16" t="s">
        <v>683</v>
      </c>
      <c r="E256" s="181">
        <v>5923</v>
      </c>
      <c r="F256" s="182">
        <v>0.3</v>
      </c>
      <c r="G256" s="19">
        <v>100987</v>
      </c>
      <c r="H256" s="365">
        <v>58.7</v>
      </c>
      <c r="I256" s="54"/>
      <c r="J256" s="54"/>
      <c r="K256" s="54"/>
      <c r="L256" s="54"/>
    </row>
    <row r="257" spans="1:12" ht="25.15" customHeight="1">
      <c r="A257" s="102" t="s">
        <v>220</v>
      </c>
      <c r="B257" s="17" t="s">
        <v>684</v>
      </c>
      <c r="C257" s="17"/>
      <c r="D257" s="17"/>
      <c r="E257" s="148">
        <v>189201</v>
      </c>
      <c r="F257" s="180">
        <v>8.9</v>
      </c>
      <c r="G257" s="186">
        <v>3704793</v>
      </c>
      <c r="H257" s="364">
        <v>51.1</v>
      </c>
      <c r="I257" s="54"/>
      <c r="J257" s="54"/>
      <c r="K257" s="54"/>
      <c r="L257" s="54"/>
    </row>
    <row r="258" spans="1:12" ht="25.15" customHeight="1">
      <c r="A258" s="102" t="s">
        <v>685</v>
      </c>
      <c r="B258" s="17"/>
      <c r="C258" s="17" t="s">
        <v>2396</v>
      </c>
      <c r="D258" s="17"/>
      <c r="E258" s="181">
        <v>3752</v>
      </c>
      <c r="F258" s="182">
        <v>0.2</v>
      </c>
      <c r="G258" s="19">
        <v>48377</v>
      </c>
      <c r="H258" s="365">
        <v>77.599999999999994</v>
      </c>
      <c r="I258" s="54"/>
      <c r="J258" s="54"/>
      <c r="K258" s="54"/>
      <c r="L258" s="54"/>
    </row>
    <row r="259" spans="1:12" ht="12.6">
      <c r="A259" s="102" t="s">
        <v>686</v>
      </c>
      <c r="B259" s="17"/>
      <c r="C259" s="17" t="s">
        <v>2401</v>
      </c>
      <c r="D259" s="17"/>
      <c r="E259" s="181">
        <v>6031</v>
      </c>
      <c r="F259" s="182">
        <v>0.3</v>
      </c>
      <c r="G259" s="19">
        <v>125126</v>
      </c>
      <c r="H259" s="365">
        <v>48.2</v>
      </c>
      <c r="I259" s="54"/>
      <c r="J259" s="54"/>
      <c r="K259" s="54"/>
      <c r="L259" s="54"/>
    </row>
    <row r="260" spans="1:12" ht="14.4">
      <c r="A260" s="102" t="s">
        <v>3046</v>
      </c>
      <c r="B260" s="17"/>
      <c r="C260" s="17" t="s">
        <v>3052</v>
      </c>
      <c r="D260" s="16"/>
      <c r="E260" s="181">
        <v>8959</v>
      </c>
      <c r="F260" s="182">
        <v>0.4</v>
      </c>
      <c r="G260" s="19">
        <v>210624</v>
      </c>
      <c r="H260" s="365">
        <v>42.5</v>
      </c>
      <c r="I260" s="54"/>
      <c r="J260" s="54"/>
      <c r="K260" s="54"/>
      <c r="L260" s="54"/>
    </row>
    <row r="261" spans="1:12" ht="12.6">
      <c r="A261" s="102" t="s">
        <v>687</v>
      </c>
      <c r="B261" s="17"/>
      <c r="C261" s="17" t="s">
        <v>1379</v>
      </c>
      <c r="D261" s="17"/>
      <c r="E261" s="181">
        <v>3537</v>
      </c>
      <c r="F261" s="182">
        <v>0.2</v>
      </c>
      <c r="G261" s="19">
        <v>62972</v>
      </c>
      <c r="H261" s="365">
        <v>56.2</v>
      </c>
      <c r="I261" s="54"/>
      <c r="J261" s="54"/>
      <c r="K261" s="54"/>
      <c r="L261" s="54"/>
    </row>
    <row r="262" spans="1:12" ht="12.6">
      <c r="A262" s="102" t="s">
        <v>688</v>
      </c>
      <c r="B262" s="17"/>
      <c r="C262" s="17" t="s">
        <v>2395</v>
      </c>
      <c r="D262" s="17"/>
      <c r="E262" s="181">
        <v>6775</v>
      </c>
      <c r="F262" s="182">
        <v>0.3</v>
      </c>
      <c r="G262" s="19">
        <v>111100</v>
      </c>
      <c r="H262" s="365">
        <v>61</v>
      </c>
      <c r="I262" s="54"/>
      <c r="J262" s="54"/>
      <c r="K262" s="54"/>
      <c r="L262" s="54"/>
    </row>
    <row r="263" spans="1:12" ht="12.6">
      <c r="A263" s="102" t="s">
        <v>689</v>
      </c>
      <c r="B263" s="17"/>
      <c r="C263" s="17" t="s">
        <v>2400</v>
      </c>
      <c r="D263" s="17"/>
      <c r="E263" s="181">
        <v>6670</v>
      </c>
      <c r="F263" s="182">
        <v>0.3</v>
      </c>
      <c r="G263" s="19">
        <v>104201</v>
      </c>
      <c r="H263" s="365">
        <v>64</v>
      </c>
      <c r="I263" s="54"/>
      <c r="J263" s="54"/>
      <c r="K263" s="54"/>
      <c r="L263" s="54"/>
    </row>
    <row r="264" spans="1:12" ht="12.6">
      <c r="A264" s="102" t="s">
        <v>690</v>
      </c>
      <c r="B264" s="17"/>
      <c r="C264" s="17" t="s">
        <v>2402</v>
      </c>
      <c r="D264" s="17"/>
      <c r="E264" s="181">
        <v>8655</v>
      </c>
      <c r="F264" s="182">
        <v>0.4</v>
      </c>
      <c r="G264" s="19">
        <v>88772</v>
      </c>
      <c r="H264" s="365">
        <v>97.5</v>
      </c>
      <c r="I264" s="54"/>
      <c r="J264" s="54"/>
      <c r="K264" s="54"/>
      <c r="L264" s="54"/>
    </row>
    <row r="265" spans="1:12" ht="12.6">
      <c r="A265" s="102" t="s">
        <v>691</v>
      </c>
      <c r="B265" s="17"/>
      <c r="C265" s="17" t="s">
        <v>2398</v>
      </c>
      <c r="D265" s="17"/>
      <c r="E265" s="181">
        <v>3174</v>
      </c>
      <c r="F265" s="182">
        <v>0.1</v>
      </c>
      <c r="G265" s="19">
        <v>64938</v>
      </c>
      <c r="H265" s="365">
        <v>48.9</v>
      </c>
      <c r="I265" s="54"/>
      <c r="J265" s="54"/>
      <c r="K265" s="54"/>
      <c r="L265" s="54"/>
    </row>
    <row r="266" spans="1:12" ht="12.6">
      <c r="A266" s="102" t="s">
        <v>692</v>
      </c>
      <c r="B266" s="17"/>
      <c r="C266" s="17" t="s">
        <v>1690</v>
      </c>
      <c r="D266" s="17"/>
      <c r="E266" s="181">
        <v>4596</v>
      </c>
      <c r="F266" s="182">
        <v>0.2</v>
      </c>
      <c r="G266" s="19">
        <v>53375</v>
      </c>
      <c r="H266" s="365">
        <v>86.1</v>
      </c>
      <c r="I266" s="54"/>
      <c r="J266" s="54"/>
      <c r="K266" s="54"/>
      <c r="L266" s="54"/>
    </row>
    <row r="267" spans="1:12" ht="12.6">
      <c r="A267" s="102" t="s">
        <v>693</v>
      </c>
      <c r="B267" s="17"/>
      <c r="C267" s="17" t="s">
        <v>2403</v>
      </c>
      <c r="D267" s="17"/>
      <c r="E267" s="181">
        <v>11544</v>
      </c>
      <c r="F267" s="182">
        <v>0.5</v>
      </c>
      <c r="G267" s="19">
        <v>100477</v>
      </c>
      <c r="H267" s="365">
        <v>114.9</v>
      </c>
      <c r="I267" s="54"/>
      <c r="J267" s="54"/>
      <c r="K267" s="54"/>
      <c r="L267" s="54"/>
    </row>
    <row r="268" spans="1:12" ht="12.6">
      <c r="A268" s="102" t="s">
        <v>694</v>
      </c>
      <c r="B268" s="17"/>
      <c r="C268" s="17" t="s">
        <v>2397</v>
      </c>
      <c r="D268" s="17"/>
      <c r="E268" s="181">
        <v>3044</v>
      </c>
      <c r="F268" s="182">
        <v>0.1</v>
      </c>
      <c r="G268" s="19">
        <v>64586</v>
      </c>
      <c r="H268" s="365">
        <v>47.1</v>
      </c>
      <c r="I268" s="54"/>
      <c r="J268" s="54"/>
      <c r="K268" s="54"/>
      <c r="L268" s="54"/>
    </row>
    <row r="269" spans="1:12" ht="12.6">
      <c r="A269" s="102" t="s">
        <v>695</v>
      </c>
      <c r="B269" s="17"/>
      <c r="C269" s="17" t="s">
        <v>2399</v>
      </c>
      <c r="D269" s="17"/>
      <c r="E269" s="181">
        <v>2404</v>
      </c>
      <c r="F269" s="182">
        <v>0.1</v>
      </c>
      <c r="G269" s="19">
        <v>60264</v>
      </c>
      <c r="H269" s="365">
        <v>39.9</v>
      </c>
      <c r="I269" s="54"/>
      <c r="J269" s="54"/>
      <c r="K269" s="54"/>
      <c r="L269" s="54"/>
    </row>
    <row r="270" spans="1:12" ht="12.6">
      <c r="A270" s="102" t="s">
        <v>696</v>
      </c>
      <c r="B270" s="17"/>
      <c r="C270" s="17" t="s">
        <v>1893</v>
      </c>
      <c r="D270" s="17"/>
      <c r="E270" s="181">
        <v>2984</v>
      </c>
      <c r="F270" s="182">
        <v>0.1</v>
      </c>
      <c r="G270" s="19">
        <v>63138</v>
      </c>
      <c r="H270" s="365">
        <v>47.3</v>
      </c>
      <c r="I270" s="54"/>
      <c r="J270" s="54"/>
      <c r="K270" s="54"/>
      <c r="L270" s="54"/>
    </row>
    <row r="271" spans="1:12" ht="25.15" customHeight="1">
      <c r="A271" s="102" t="s">
        <v>698</v>
      </c>
      <c r="B271" s="17"/>
      <c r="C271" s="17" t="s">
        <v>699</v>
      </c>
      <c r="D271" s="17"/>
      <c r="E271" s="181">
        <v>11084</v>
      </c>
      <c r="F271" s="182">
        <v>0.5</v>
      </c>
      <c r="G271" s="19">
        <v>242202</v>
      </c>
      <c r="H271" s="365">
        <v>45.8</v>
      </c>
      <c r="I271" s="54"/>
      <c r="J271" s="54"/>
      <c r="K271" s="54"/>
      <c r="L271" s="54"/>
    </row>
    <row r="272" spans="1:12" ht="12.6">
      <c r="A272" s="100" t="s">
        <v>700</v>
      </c>
      <c r="B272" s="16"/>
      <c r="C272" s="16"/>
      <c r="D272" s="16" t="s">
        <v>701</v>
      </c>
      <c r="E272" s="181">
        <v>2512</v>
      </c>
      <c r="F272" s="182">
        <v>0.1</v>
      </c>
      <c r="G272" s="19">
        <v>46558</v>
      </c>
      <c r="H272" s="365">
        <v>54</v>
      </c>
      <c r="I272" s="54"/>
      <c r="J272" s="54"/>
      <c r="K272" s="54"/>
      <c r="L272" s="54"/>
    </row>
    <row r="273" spans="1:12" ht="12.6">
      <c r="A273" s="100" t="s">
        <v>702</v>
      </c>
      <c r="B273" s="16"/>
      <c r="C273" s="16"/>
      <c r="D273" s="16" t="s">
        <v>703</v>
      </c>
      <c r="E273" s="181">
        <v>2451</v>
      </c>
      <c r="F273" s="182">
        <v>0.1</v>
      </c>
      <c r="G273" s="19">
        <v>42367</v>
      </c>
      <c r="H273" s="365">
        <v>57.9</v>
      </c>
      <c r="I273" s="54"/>
      <c r="J273" s="54"/>
      <c r="K273" s="54"/>
      <c r="L273" s="54"/>
    </row>
    <row r="274" spans="1:12" ht="12.6">
      <c r="A274" s="100" t="s">
        <v>704</v>
      </c>
      <c r="B274" s="16"/>
      <c r="C274" s="16"/>
      <c r="D274" s="16" t="s">
        <v>705</v>
      </c>
      <c r="E274" s="181">
        <v>1835</v>
      </c>
      <c r="F274" s="182">
        <v>0.1</v>
      </c>
      <c r="G274" s="19">
        <v>43848</v>
      </c>
      <c r="H274" s="365">
        <v>41.8</v>
      </c>
      <c r="I274" s="54"/>
      <c r="J274" s="54"/>
      <c r="K274" s="54"/>
      <c r="L274" s="54"/>
    </row>
    <row r="275" spans="1:12" ht="12.6">
      <c r="A275" s="100" t="s">
        <v>706</v>
      </c>
      <c r="B275" s="16"/>
      <c r="C275" s="16"/>
      <c r="D275" s="16" t="s">
        <v>707</v>
      </c>
      <c r="E275" s="181">
        <v>1860</v>
      </c>
      <c r="F275" s="182">
        <v>0.1</v>
      </c>
      <c r="G275" s="19">
        <v>42497</v>
      </c>
      <c r="H275" s="365">
        <v>43.8</v>
      </c>
      <c r="I275" s="54"/>
      <c r="J275" s="54"/>
      <c r="K275" s="54"/>
      <c r="L275" s="54"/>
    </row>
    <row r="276" spans="1:12" ht="12.6">
      <c r="A276" s="100" t="s">
        <v>708</v>
      </c>
      <c r="B276" s="16"/>
      <c r="C276" s="16"/>
      <c r="D276" s="16" t="s">
        <v>709</v>
      </c>
      <c r="E276" s="181">
        <v>2426</v>
      </c>
      <c r="F276" s="182">
        <v>0.1</v>
      </c>
      <c r="G276" s="19">
        <v>66933</v>
      </c>
      <c r="H276" s="365">
        <v>36.200000000000003</v>
      </c>
      <c r="I276" s="54"/>
      <c r="J276" s="54"/>
      <c r="K276" s="54"/>
      <c r="L276" s="54"/>
    </row>
    <row r="277" spans="1:12" ht="25.15" customHeight="1">
      <c r="A277" s="102" t="s">
        <v>710</v>
      </c>
      <c r="B277" s="17"/>
      <c r="C277" s="17" t="s">
        <v>711</v>
      </c>
      <c r="D277" s="16"/>
      <c r="E277" s="181">
        <v>28977</v>
      </c>
      <c r="F277" s="182">
        <v>1.4</v>
      </c>
      <c r="G277" s="19">
        <v>567166</v>
      </c>
      <c r="H277" s="365">
        <v>51.1</v>
      </c>
      <c r="I277" s="54"/>
      <c r="J277" s="54"/>
      <c r="K277" s="54"/>
      <c r="L277" s="54"/>
    </row>
    <row r="278" spans="1:12" ht="12.6">
      <c r="A278" s="100" t="s">
        <v>712</v>
      </c>
      <c r="B278" s="16"/>
      <c r="C278" s="16"/>
      <c r="D278" s="16" t="s">
        <v>713</v>
      </c>
      <c r="E278" s="181">
        <v>2939</v>
      </c>
      <c r="F278" s="182">
        <v>0.1</v>
      </c>
      <c r="G278" s="19">
        <v>72612</v>
      </c>
      <c r="H278" s="365">
        <v>40.5</v>
      </c>
      <c r="I278" s="54"/>
      <c r="J278" s="54"/>
      <c r="K278" s="54"/>
      <c r="L278" s="54"/>
    </row>
    <row r="279" spans="1:12" ht="12.6">
      <c r="A279" s="100" t="s">
        <v>714</v>
      </c>
      <c r="B279" s="16"/>
      <c r="C279" s="16"/>
      <c r="D279" s="16" t="s">
        <v>715</v>
      </c>
      <c r="E279" s="181">
        <v>2448</v>
      </c>
      <c r="F279" s="182">
        <v>0.1</v>
      </c>
      <c r="G279" s="19">
        <v>48874</v>
      </c>
      <c r="H279" s="365">
        <v>50.1</v>
      </c>
      <c r="I279" s="54"/>
      <c r="J279" s="54"/>
      <c r="K279" s="54"/>
      <c r="L279" s="54"/>
    </row>
    <row r="280" spans="1:12" ht="12.6">
      <c r="A280" s="100" t="s">
        <v>716</v>
      </c>
      <c r="B280" s="16"/>
      <c r="C280" s="16"/>
      <c r="D280" s="16" t="s">
        <v>717</v>
      </c>
      <c r="E280" s="181">
        <v>2811</v>
      </c>
      <c r="F280" s="182">
        <v>0.1</v>
      </c>
      <c r="G280" s="19">
        <v>54228</v>
      </c>
      <c r="H280" s="365">
        <v>51.8</v>
      </c>
      <c r="I280" s="54"/>
      <c r="J280" s="54"/>
      <c r="K280" s="54"/>
      <c r="L280" s="54"/>
    </row>
    <row r="281" spans="1:12" ht="12.6">
      <c r="A281" s="100" t="s">
        <v>718</v>
      </c>
      <c r="B281" s="16"/>
      <c r="C281" s="16"/>
      <c r="D281" s="16" t="s">
        <v>719</v>
      </c>
      <c r="E281" s="181">
        <v>2601</v>
      </c>
      <c r="F281" s="182">
        <v>0.1</v>
      </c>
      <c r="G281" s="19">
        <v>48684</v>
      </c>
      <c r="H281" s="365">
        <v>53.4</v>
      </c>
      <c r="I281" s="54"/>
      <c r="J281" s="54"/>
      <c r="K281" s="54"/>
      <c r="L281" s="54"/>
    </row>
    <row r="282" spans="1:12" ht="12.6">
      <c r="A282" s="100" t="s">
        <v>720</v>
      </c>
      <c r="B282" s="16"/>
      <c r="C282" s="16"/>
      <c r="D282" s="16" t="s">
        <v>721</v>
      </c>
      <c r="E282" s="181">
        <v>2740</v>
      </c>
      <c r="F282" s="182">
        <v>0.1</v>
      </c>
      <c r="G282" s="19">
        <v>36997</v>
      </c>
      <c r="H282" s="365">
        <v>74.099999999999994</v>
      </c>
      <c r="I282" s="54"/>
      <c r="J282" s="54"/>
      <c r="K282" s="54"/>
      <c r="L282" s="54"/>
    </row>
    <row r="283" spans="1:12" ht="12.6">
      <c r="A283" s="100" t="s">
        <v>722</v>
      </c>
      <c r="B283" s="16"/>
      <c r="C283" s="16"/>
      <c r="D283" s="16" t="s">
        <v>723</v>
      </c>
      <c r="E283" s="181">
        <v>1712</v>
      </c>
      <c r="F283" s="182">
        <v>0.1</v>
      </c>
      <c r="G283" s="19">
        <v>37129</v>
      </c>
      <c r="H283" s="365">
        <v>46.1</v>
      </c>
      <c r="I283" s="54"/>
      <c r="J283" s="54"/>
      <c r="K283" s="54"/>
      <c r="L283" s="54"/>
    </row>
    <row r="284" spans="1:12" ht="12.6">
      <c r="A284" s="100" t="s">
        <v>724</v>
      </c>
      <c r="B284" s="16"/>
      <c r="C284" s="16"/>
      <c r="D284" s="16" t="s">
        <v>725</v>
      </c>
      <c r="E284" s="181">
        <v>4426</v>
      </c>
      <c r="F284" s="182">
        <v>0.2</v>
      </c>
      <c r="G284" s="19">
        <v>52887</v>
      </c>
      <c r="H284" s="365">
        <v>83.7</v>
      </c>
      <c r="I284" s="54"/>
      <c r="J284" s="54"/>
      <c r="K284" s="54"/>
      <c r="L284" s="54"/>
    </row>
    <row r="285" spans="1:12" ht="12.6">
      <c r="A285" s="100" t="s">
        <v>726</v>
      </c>
      <c r="B285" s="16"/>
      <c r="C285" s="16"/>
      <c r="D285" s="16" t="s">
        <v>727</v>
      </c>
      <c r="E285" s="181">
        <v>3600</v>
      </c>
      <c r="F285" s="182">
        <v>0.2</v>
      </c>
      <c r="G285" s="19">
        <v>78686</v>
      </c>
      <c r="H285" s="365">
        <v>45.8</v>
      </c>
      <c r="I285" s="54"/>
      <c r="J285" s="54"/>
      <c r="K285" s="54"/>
      <c r="L285" s="54"/>
    </row>
    <row r="286" spans="1:12" ht="12.6">
      <c r="A286" s="100" t="s">
        <v>728</v>
      </c>
      <c r="B286" s="16"/>
      <c r="C286" s="16"/>
      <c r="D286" s="16" t="s">
        <v>729</v>
      </c>
      <c r="E286" s="181">
        <v>1783</v>
      </c>
      <c r="F286" s="182">
        <v>0.1</v>
      </c>
      <c r="G286" s="19">
        <v>37645</v>
      </c>
      <c r="H286" s="365">
        <v>47.4</v>
      </c>
      <c r="I286" s="54"/>
      <c r="J286" s="54"/>
      <c r="K286" s="54"/>
      <c r="L286" s="54"/>
    </row>
    <row r="287" spans="1:12" ht="12.6">
      <c r="A287" s="100" t="s">
        <v>730</v>
      </c>
      <c r="B287" s="16"/>
      <c r="C287" s="16"/>
      <c r="D287" s="16" t="s">
        <v>731</v>
      </c>
      <c r="E287" s="181">
        <v>2397</v>
      </c>
      <c r="F287" s="182">
        <v>0.1</v>
      </c>
      <c r="G287" s="19">
        <v>50271</v>
      </c>
      <c r="H287" s="365">
        <v>47.7</v>
      </c>
      <c r="I287" s="54"/>
      <c r="J287" s="54"/>
      <c r="K287" s="54"/>
      <c r="L287" s="54"/>
    </row>
    <row r="288" spans="1:12" ht="12.6">
      <c r="A288" s="100" t="s">
        <v>732</v>
      </c>
      <c r="B288" s="16"/>
      <c r="C288" s="16"/>
      <c r="D288" s="16" t="s">
        <v>733</v>
      </c>
      <c r="E288" s="181">
        <v>1520</v>
      </c>
      <c r="F288" s="182">
        <v>0.1</v>
      </c>
      <c r="G288" s="19">
        <v>49153</v>
      </c>
      <c r="H288" s="365">
        <v>30.9</v>
      </c>
      <c r="I288" s="54"/>
      <c r="J288" s="54"/>
      <c r="K288" s="54"/>
      <c r="L288" s="54"/>
    </row>
    <row r="289" spans="1:12" ht="25.15" customHeight="1">
      <c r="A289" s="102" t="s">
        <v>734</v>
      </c>
      <c r="B289" s="17"/>
      <c r="C289" s="17" t="s">
        <v>735</v>
      </c>
      <c r="D289" s="16"/>
      <c r="E289" s="181">
        <v>30289</v>
      </c>
      <c r="F289" s="182">
        <v>1.4</v>
      </c>
      <c r="G289" s="19">
        <v>638286</v>
      </c>
      <c r="H289" s="365">
        <v>47.5</v>
      </c>
      <c r="I289" s="54"/>
      <c r="J289" s="54"/>
      <c r="K289" s="54"/>
      <c r="L289" s="54"/>
    </row>
    <row r="290" spans="1:12" ht="12.6">
      <c r="A290" s="100" t="s">
        <v>736</v>
      </c>
      <c r="B290" s="16"/>
      <c r="C290" s="16"/>
      <c r="D290" s="16" t="s">
        <v>737</v>
      </c>
      <c r="E290" s="181">
        <v>2409</v>
      </c>
      <c r="F290" s="182">
        <v>0.1</v>
      </c>
      <c r="G290" s="19">
        <v>51353</v>
      </c>
      <c r="H290" s="365">
        <v>46.9</v>
      </c>
      <c r="I290" s="54"/>
      <c r="J290" s="54"/>
      <c r="K290" s="54"/>
      <c r="L290" s="54"/>
    </row>
    <row r="291" spans="1:12" ht="12.6">
      <c r="A291" s="100" t="s">
        <v>738</v>
      </c>
      <c r="B291" s="16"/>
      <c r="C291" s="16"/>
      <c r="D291" s="16" t="s">
        <v>739</v>
      </c>
      <c r="E291" s="181">
        <v>2812</v>
      </c>
      <c r="F291" s="182">
        <v>0.1</v>
      </c>
      <c r="G291" s="19">
        <v>64956</v>
      </c>
      <c r="H291" s="365">
        <v>43.3</v>
      </c>
      <c r="I291" s="54"/>
      <c r="J291" s="54"/>
      <c r="K291" s="54"/>
      <c r="L291" s="54"/>
    </row>
    <row r="292" spans="1:12" ht="12.6">
      <c r="A292" s="100" t="s">
        <v>740</v>
      </c>
      <c r="B292" s="16"/>
      <c r="C292" s="16"/>
      <c r="D292" s="16" t="s">
        <v>741</v>
      </c>
      <c r="E292" s="181">
        <v>1736</v>
      </c>
      <c r="F292" s="182">
        <v>0.1</v>
      </c>
      <c r="G292" s="19">
        <v>42944</v>
      </c>
      <c r="H292" s="365">
        <v>40.4</v>
      </c>
      <c r="I292" s="54"/>
      <c r="J292" s="54"/>
      <c r="K292" s="54"/>
      <c r="L292" s="54"/>
    </row>
    <row r="293" spans="1:12" ht="12.6">
      <c r="A293" s="100" t="s">
        <v>742</v>
      </c>
      <c r="B293" s="16"/>
      <c r="C293" s="16"/>
      <c r="D293" s="16" t="s">
        <v>743</v>
      </c>
      <c r="E293" s="181">
        <v>2726</v>
      </c>
      <c r="F293" s="182">
        <v>0.1</v>
      </c>
      <c r="G293" s="19">
        <v>49875</v>
      </c>
      <c r="H293" s="365">
        <v>54.7</v>
      </c>
      <c r="I293" s="54"/>
      <c r="J293" s="54"/>
      <c r="K293" s="54"/>
      <c r="L293" s="54"/>
    </row>
    <row r="294" spans="1:12" s="562" customFormat="1" ht="14.1">
      <c r="A294" s="100" t="s">
        <v>750</v>
      </c>
      <c r="B294" s="16"/>
      <c r="C294" s="16"/>
      <c r="D294" s="16" t="s">
        <v>2739</v>
      </c>
      <c r="E294" s="181">
        <v>3230</v>
      </c>
      <c r="F294" s="182">
        <v>0.2</v>
      </c>
      <c r="G294" s="19">
        <v>49597</v>
      </c>
      <c r="H294" s="365">
        <v>65.099999999999994</v>
      </c>
      <c r="I294" s="54"/>
      <c r="J294" s="54"/>
      <c r="K294" s="54"/>
      <c r="L294" s="54"/>
    </row>
    <row r="295" spans="1:12" ht="12.6">
      <c r="A295" s="100" t="s">
        <v>744</v>
      </c>
      <c r="B295" s="16"/>
      <c r="C295" s="16"/>
      <c r="D295" s="16" t="s">
        <v>745</v>
      </c>
      <c r="E295" s="181">
        <v>2211</v>
      </c>
      <c r="F295" s="182">
        <v>0.1</v>
      </c>
      <c r="G295" s="19">
        <v>42116</v>
      </c>
      <c r="H295" s="365">
        <v>52.5</v>
      </c>
      <c r="I295" s="54"/>
      <c r="J295" s="54"/>
      <c r="K295" s="54"/>
      <c r="L295" s="54"/>
    </row>
    <row r="296" spans="1:12" ht="12.6">
      <c r="A296" s="100" t="s">
        <v>746</v>
      </c>
      <c r="B296" s="16"/>
      <c r="C296" s="16"/>
      <c r="D296" s="16" t="s">
        <v>747</v>
      </c>
      <c r="E296" s="181">
        <v>2748</v>
      </c>
      <c r="F296" s="182">
        <v>0.1</v>
      </c>
      <c r="G296" s="19">
        <v>67645</v>
      </c>
      <c r="H296" s="365">
        <v>40.6</v>
      </c>
      <c r="I296" s="54"/>
      <c r="J296" s="54"/>
      <c r="K296" s="54"/>
      <c r="L296" s="54"/>
    </row>
    <row r="297" spans="1:12" ht="12.6">
      <c r="A297" s="100" t="s">
        <v>748</v>
      </c>
      <c r="B297" s="16"/>
      <c r="C297" s="16"/>
      <c r="D297" s="16" t="s">
        <v>749</v>
      </c>
      <c r="E297" s="181">
        <v>1707</v>
      </c>
      <c r="F297" s="182">
        <v>0.1</v>
      </c>
      <c r="G297" s="19">
        <v>48507</v>
      </c>
      <c r="H297" s="365">
        <v>35.200000000000003</v>
      </c>
      <c r="I297" s="54"/>
      <c r="J297" s="54"/>
      <c r="K297" s="54"/>
      <c r="L297" s="54"/>
    </row>
    <row r="298" spans="1:12" ht="12.6">
      <c r="A298" s="100" t="s">
        <v>751</v>
      </c>
      <c r="B298" s="16"/>
      <c r="C298" s="16"/>
      <c r="D298" s="16" t="s">
        <v>752</v>
      </c>
      <c r="E298" s="181">
        <v>3822</v>
      </c>
      <c r="F298" s="182">
        <v>0.2</v>
      </c>
      <c r="G298" s="19">
        <v>59323</v>
      </c>
      <c r="H298" s="365">
        <v>64.400000000000006</v>
      </c>
      <c r="I298" s="54"/>
      <c r="J298" s="54"/>
      <c r="K298" s="54"/>
      <c r="L298" s="54"/>
    </row>
    <row r="299" spans="1:12" ht="12.6">
      <c r="A299" s="100" t="s">
        <v>753</v>
      </c>
      <c r="B299" s="16"/>
      <c r="C299" s="16"/>
      <c r="D299" s="16" t="s">
        <v>754</v>
      </c>
      <c r="E299" s="181">
        <v>3265</v>
      </c>
      <c r="F299" s="182">
        <v>0.2</v>
      </c>
      <c r="G299" s="19">
        <v>62560</v>
      </c>
      <c r="H299" s="365">
        <v>52.2</v>
      </c>
      <c r="I299" s="54"/>
      <c r="J299" s="54"/>
      <c r="K299" s="54"/>
      <c r="L299" s="54"/>
    </row>
    <row r="300" spans="1:12" ht="12.6">
      <c r="A300" s="100" t="s">
        <v>755</v>
      </c>
      <c r="B300" s="16"/>
      <c r="C300" s="16"/>
      <c r="D300" s="16" t="s">
        <v>756</v>
      </c>
      <c r="E300" s="181">
        <v>2056</v>
      </c>
      <c r="F300" s="182">
        <v>0.1</v>
      </c>
      <c r="G300" s="19">
        <v>50827</v>
      </c>
      <c r="H300" s="365">
        <v>40.5</v>
      </c>
      <c r="I300" s="54"/>
      <c r="J300" s="54"/>
      <c r="K300" s="54"/>
      <c r="L300" s="54"/>
    </row>
    <row r="301" spans="1:12" ht="12.6">
      <c r="A301" s="100" t="s">
        <v>757</v>
      </c>
      <c r="B301" s="16"/>
      <c r="C301" s="16"/>
      <c r="D301" s="16" t="s">
        <v>758</v>
      </c>
      <c r="E301" s="181">
        <v>1567</v>
      </c>
      <c r="F301" s="182">
        <v>0.1</v>
      </c>
      <c r="G301" s="19">
        <v>48582</v>
      </c>
      <c r="H301" s="365">
        <v>32.299999999999997</v>
      </c>
      <c r="I301" s="54"/>
      <c r="J301" s="54"/>
      <c r="K301" s="54"/>
      <c r="L301" s="54"/>
    </row>
    <row r="302" spans="1:12" ht="25.15" customHeight="1">
      <c r="A302" s="102" t="s">
        <v>759</v>
      </c>
      <c r="B302" s="17"/>
      <c r="C302" s="17" t="s">
        <v>760</v>
      </c>
      <c r="D302" s="17"/>
      <c r="E302" s="181">
        <v>10266</v>
      </c>
      <c r="F302" s="182">
        <v>0.5</v>
      </c>
      <c r="G302" s="19">
        <v>268305</v>
      </c>
      <c r="H302" s="365">
        <v>38.299999999999997</v>
      </c>
      <c r="I302" s="54"/>
      <c r="J302" s="54"/>
      <c r="K302" s="54"/>
      <c r="L302" s="54"/>
    </row>
    <row r="303" spans="1:12" ht="12.6">
      <c r="A303" s="100" t="s">
        <v>761</v>
      </c>
      <c r="B303" s="16"/>
      <c r="C303" s="16"/>
      <c r="D303" s="16" t="s">
        <v>762</v>
      </c>
      <c r="E303" s="181">
        <v>2473</v>
      </c>
      <c r="F303" s="182">
        <v>0.1</v>
      </c>
      <c r="G303" s="19">
        <v>58830</v>
      </c>
      <c r="H303" s="365">
        <v>42</v>
      </c>
      <c r="I303" s="54"/>
      <c r="J303" s="54"/>
      <c r="K303" s="54"/>
      <c r="L303" s="54"/>
    </row>
    <row r="304" spans="1:12" ht="12.6">
      <c r="A304" s="100" t="s">
        <v>763</v>
      </c>
      <c r="B304" s="16"/>
      <c r="C304" s="16"/>
      <c r="D304" s="16" t="s">
        <v>764</v>
      </c>
      <c r="E304" s="181">
        <v>2401</v>
      </c>
      <c r="F304" s="182">
        <v>0.1</v>
      </c>
      <c r="G304" s="19">
        <v>55341</v>
      </c>
      <c r="H304" s="365">
        <v>43.4</v>
      </c>
      <c r="I304" s="54"/>
      <c r="J304" s="54"/>
      <c r="K304" s="54"/>
      <c r="L304" s="54"/>
    </row>
    <row r="305" spans="1:12" ht="12.6">
      <c r="A305" s="100" t="s">
        <v>765</v>
      </c>
      <c r="B305" s="16"/>
      <c r="C305" s="16"/>
      <c r="D305" s="16" t="s">
        <v>766</v>
      </c>
      <c r="E305" s="181">
        <v>2108</v>
      </c>
      <c r="F305" s="182">
        <v>0.1</v>
      </c>
      <c r="G305" s="19">
        <v>55895</v>
      </c>
      <c r="H305" s="365">
        <v>37.700000000000003</v>
      </c>
      <c r="I305" s="54"/>
      <c r="J305" s="54"/>
      <c r="K305" s="54"/>
      <c r="L305" s="54"/>
    </row>
    <row r="306" spans="1:12" ht="12.6">
      <c r="A306" s="100" t="s">
        <v>767</v>
      </c>
      <c r="B306" s="16"/>
      <c r="C306" s="16"/>
      <c r="D306" s="16" t="s">
        <v>768</v>
      </c>
      <c r="E306" s="181">
        <v>1594</v>
      </c>
      <c r="F306" s="182">
        <v>0.1</v>
      </c>
      <c r="G306" s="19">
        <v>52829</v>
      </c>
      <c r="H306" s="365">
        <v>30.2</v>
      </c>
      <c r="I306" s="54"/>
      <c r="J306" s="54"/>
      <c r="K306" s="54"/>
      <c r="L306" s="54"/>
    </row>
    <row r="307" spans="1:12" ht="12.6">
      <c r="A307" s="100" t="s">
        <v>769</v>
      </c>
      <c r="B307" s="16"/>
      <c r="C307" s="16"/>
      <c r="D307" s="16" t="s">
        <v>770</v>
      </c>
      <c r="E307" s="181">
        <v>1690</v>
      </c>
      <c r="F307" s="182">
        <v>0.1</v>
      </c>
      <c r="G307" s="19">
        <v>45410</v>
      </c>
      <c r="H307" s="365">
        <v>37.200000000000003</v>
      </c>
      <c r="I307" s="54"/>
      <c r="J307" s="54"/>
      <c r="K307" s="54"/>
      <c r="L307" s="54"/>
    </row>
    <row r="308" spans="1:12" ht="25.15" customHeight="1">
      <c r="A308" s="102" t="s">
        <v>771</v>
      </c>
      <c r="B308" s="17"/>
      <c r="C308" s="17" t="s">
        <v>772</v>
      </c>
      <c r="D308" s="16"/>
      <c r="E308" s="181">
        <v>18340</v>
      </c>
      <c r="F308" s="182">
        <v>0.9</v>
      </c>
      <c r="G308" s="19">
        <v>469160</v>
      </c>
      <c r="H308" s="365">
        <v>39.1</v>
      </c>
      <c r="I308" s="54"/>
      <c r="J308" s="54"/>
      <c r="K308" s="54"/>
      <c r="L308" s="54"/>
    </row>
    <row r="309" spans="1:12" ht="12.6">
      <c r="A309" s="100" t="s">
        <v>773</v>
      </c>
      <c r="B309" s="16"/>
      <c r="C309" s="16"/>
      <c r="D309" s="16" t="s">
        <v>774</v>
      </c>
      <c r="E309" s="181">
        <v>1966</v>
      </c>
      <c r="F309" s="182">
        <v>0.1</v>
      </c>
      <c r="G309" s="19">
        <v>54067</v>
      </c>
      <c r="H309" s="365">
        <v>36.4</v>
      </c>
      <c r="I309" s="54"/>
      <c r="J309" s="54"/>
      <c r="K309" s="54"/>
      <c r="L309" s="54"/>
    </row>
    <row r="310" spans="1:12" ht="12.6">
      <c r="A310" s="100" t="s">
        <v>775</v>
      </c>
      <c r="B310" s="16"/>
      <c r="C310" s="16"/>
      <c r="D310" s="16" t="s">
        <v>776</v>
      </c>
      <c r="E310" s="181">
        <v>952</v>
      </c>
      <c r="F310" s="182">
        <v>0</v>
      </c>
      <c r="G310" s="19">
        <v>30870</v>
      </c>
      <c r="H310" s="365">
        <v>30.8</v>
      </c>
      <c r="I310" s="54"/>
      <c r="J310" s="54"/>
      <c r="K310" s="54"/>
      <c r="L310" s="54"/>
    </row>
    <row r="311" spans="1:12" ht="12.6">
      <c r="A311" s="100" t="s">
        <v>777</v>
      </c>
      <c r="B311" s="16"/>
      <c r="C311" s="16"/>
      <c r="D311" s="16" t="s">
        <v>778</v>
      </c>
      <c r="E311" s="181">
        <v>1961</v>
      </c>
      <c r="F311" s="182">
        <v>0.1</v>
      </c>
      <c r="G311" s="19">
        <v>56041</v>
      </c>
      <c r="H311" s="365">
        <v>35</v>
      </c>
      <c r="I311" s="54"/>
      <c r="J311" s="54"/>
      <c r="K311" s="54"/>
      <c r="L311" s="54"/>
    </row>
    <row r="312" spans="1:12" ht="12.6">
      <c r="A312" s="100" t="s">
        <v>779</v>
      </c>
      <c r="B312" s="16"/>
      <c r="C312" s="16"/>
      <c r="D312" s="16" t="s">
        <v>780</v>
      </c>
      <c r="E312" s="181">
        <v>909</v>
      </c>
      <c r="F312" s="182">
        <v>0</v>
      </c>
      <c r="G312" s="19">
        <v>36769</v>
      </c>
      <c r="H312" s="365">
        <v>24.7</v>
      </c>
      <c r="I312" s="54"/>
      <c r="J312" s="54"/>
      <c r="K312" s="54"/>
      <c r="L312" s="54"/>
    </row>
    <row r="313" spans="1:12" ht="12.6">
      <c r="A313" s="100" t="s">
        <v>781</v>
      </c>
      <c r="B313" s="16"/>
      <c r="C313" s="16"/>
      <c r="D313" s="16" t="s">
        <v>782</v>
      </c>
      <c r="E313" s="181">
        <v>1965</v>
      </c>
      <c r="F313" s="182">
        <v>0.1</v>
      </c>
      <c r="G313" s="19">
        <v>57837</v>
      </c>
      <c r="H313" s="365">
        <v>34</v>
      </c>
      <c r="I313" s="54"/>
      <c r="J313" s="54"/>
      <c r="K313" s="54"/>
      <c r="L313" s="54"/>
    </row>
    <row r="314" spans="1:12" ht="12.6">
      <c r="A314" s="100" t="s">
        <v>783</v>
      </c>
      <c r="B314" s="16"/>
      <c r="C314" s="16"/>
      <c r="D314" s="16" t="s">
        <v>784</v>
      </c>
      <c r="E314" s="181">
        <v>1654</v>
      </c>
      <c r="F314" s="182">
        <v>0.1</v>
      </c>
      <c r="G314" s="19">
        <v>34167</v>
      </c>
      <c r="H314" s="365">
        <v>48.4</v>
      </c>
      <c r="I314" s="54"/>
      <c r="J314" s="54"/>
      <c r="K314" s="54"/>
      <c r="L314" s="54"/>
    </row>
    <row r="315" spans="1:12" ht="12.6">
      <c r="A315" s="100" t="s">
        <v>785</v>
      </c>
      <c r="B315" s="16"/>
      <c r="C315" s="16"/>
      <c r="D315" s="16" t="s">
        <v>786</v>
      </c>
      <c r="E315" s="181">
        <v>2449</v>
      </c>
      <c r="F315" s="182">
        <v>0.1</v>
      </c>
      <c r="G315" s="19">
        <v>40157</v>
      </c>
      <c r="H315" s="365">
        <v>61</v>
      </c>
      <c r="I315" s="54"/>
      <c r="J315" s="54"/>
      <c r="K315" s="54"/>
      <c r="L315" s="54"/>
    </row>
    <row r="316" spans="1:12" ht="12.6">
      <c r="A316" s="100" t="s">
        <v>787</v>
      </c>
      <c r="B316" s="16"/>
      <c r="C316" s="16"/>
      <c r="D316" s="16" t="s">
        <v>788</v>
      </c>
      <c r="E316" s="181">
        <v>1789</v>
      </c>
      <c r="F316" s="182">
        <v>0.1</v>
      </c>
      <c r="G316" s="19">
        <v>34491</v>
      </c>
      <c r="H316" s="365">
        <v>51.9</v>
      </c>
      <c r="I316" s="54"/>
      <c r="J316" s="54"/>
      <c r="K316" s="54"/>
      <c r="L316" s="54"/>
    </row>
    <row r="317" spans="1:12" ht="12.6">
      <c r="A317" s="100" t="s">
        <v>789</v>
      </c>
      <c r="B317" s="16"/>
      <c r="C317" s="16"/>
      <c r="D317" s="16" t="s">
        <v>790</v>
      </c>
      <c r="E317" s="181">
        <v>1367</v>
      </c>
      <c r="F317" s="182">
        <v>0.1</v>
      </c>
      <c r="G317" s="19">
        <v>34944</v>
      </c>
      <c r="H317" s="365">
        <v>39.1</v>
      </c>
      <c r="I317" s="54"/>
      <c r="J317" s="54"/>
      <c r="K317" s="54"/>
      <c r="L317" s="54"/>
    </row>
    <row r="318" spans="1:12" ht="12.6">
      <c r="A318" s="100" t="s">
        <v>791</v>
      </c>
      <c r="B318" s="16"/>
      <c r="C318" s="16"/>
      <c r="D318" s="16" t="s">
        <v>792</v>
      </c>
      <c r="E318" s="181">
        <v>1614</v>
      </c>
      <c r="F318" s="182">
        <v>0.1</v>
      </c>
      <c r="G318" s="19">
        <v>50140</v>
      </c>
      <c r="H318" s="365">
        <v>32.200000000000003</v>
      </c>
      <c r="I318" s="54"/>
      <c r="J318" s="54"/>
      <c r="K318" s="54"/>
      <c r="L318" s="54"/>
    </row>
    <row r="319" spans="1:12" ht="12.6">
      <c r="A319" s="100" t="s">
        <v>793</v>
      </c>
      <c r="B319" s="16"/>
      <c r="C319" s="16"/>
      <c r="D319" s="16" t="s">
        <v>794</v>
      </c>
      <c r="E319" s="181">
        <v>1714</v>
      </c>
      <c r="F319" s="182">
        <v>0.1</v>
      </c>
      <c r="G319" s="19">
        <v>39677</v>
      </c>
      <c r="H319" s="365">
        <v>43.2</v>
      </c>
      <c r="I319" s="54"/>
      <c r="J319" s="54"/>
      <c r="K319" s="54"/>
      <c r="L319" s="54"/>
    </row>
    <row r="320" spans="1:12" ht="25.15" customHeight="1">
      <c r="A320" s="102" t="s">
        <v>795</v>
      </c>
      <c r="B320" s="17"/>
      <c r="C320" s="17" t="s">
        <v>796</v>
      </c>
      <c r="D320" s="16"/>
      <c r="E320" s="181">
        <v>18120</v>
      </c>
      <c r="F320" s="182">
        <v>0.9</v>
      </c>
      <c r="G320" s="19">
        <v>361725</v>
      </c>
      <c r="H320" s="365">
        <v>50.1</v>
      </c>
      <c r="I320" s="54"/>
      <c r="J320" s="54"/>
      <c r="K320" s="54"/>
      <c r="L320" s="54"/>
    </row>
    <row r="321" spans="1:12" ht="12.6">
      <c r="A321" s="100" t="s">
        <v>797</v>
      </c>
      <c r="B321" s="16"/>
      <c r="C321" s="16"/>
      <c r="D321" s="16" t="s">
        <v>798</v>
      </c>
      <c r="E321" s="181">
        <v>1453</v>
      </c>
      <c r="F321" s="182">
        <v>0.1</v>
      </c>
      <c r="G321" s="19">
        <v>27775</v>
      </c>
      <c r="H321" s="365">
        <v>52.3</v>
      </c>
      <c r="I321" s="54"/>
      <c r="J321" s="54"/>
      <c r="K321" s="54"/>
      <c r="L321" s="54"/>
    </row>
    <row r="322" spans="1:12" ht="12.6">
      <c r="A322" s="100" t="s">
        <v>799</v>
      </c>
      <c r="B322" s="16"/>
      <c r="C322" s="16"/>
      <c r="D322" s="16" t="s">
        <v>800</v>
      </c>
      <c r="E322" s="181">
        <v>3450</v>
      </c>
      <c r="F322" s="182">
        <v>0.2</v>
      </c>
      <c r="G322" s="19">
        <v>69812</v>
      </c>
      <c r="H322" s="365">
        <v>49.4</v>
      </c>
      <c r="I322" s="54"/>
      <c r="J322" s="54"/>
      <c r="K322" s="54"/>
      <c r="L322" s="54"/>
    </row>
    <row r="323" spans="1:12" ht="12.6">
      <c r="A323" s="100" t="s">
        <v>801</v>
      </c>
      <c r="B323" s="16"/>
      <c r="C323" s="16"/>
      <c r="D323" s="16" t="s">
        <v>802</v>
      </c>
      <c r="E323" s="181">
        <v>2582</v>
      </c>
      <c r="F323" s="182">
        <v>0.1</v>
      </c>
      <c r="G323" s="19">
        <v>52233</v>
      </c>
      <c r="H323" s="365">
        <v>49.4</v>
      </c>
      <c r="I323" s="54"/>
      <c r="J323" s="54"/>
      <c r="K323" s="54"/>
      <c r="L323" s="54"/>
    </row>
    <row r="324" spans="1:12" ht="12.6">
      <c r="A324" s="100" t="s">
        <v>803</v>
      </c>
      <c r="B324" s="16"/>
      <c r="C324" s="16"/>
      <c r="D324" s="16" t="s">
        <v>804</v>
      </c>
      <c r="E324" s="181">
        <v>1872</v>
      </c>
      <c r="F324" s="182">
        <v>0.1</v>
      </c>
      <c r="G324" s="19">
        <v>44271</v>
      </c>
      <c r="H324" s="365">
        <v>42.3</v>
      </c>
      <c r="I324" s="54"/>
      <c r="J324" s="54"/>
      <c r="K324" s="54"/>
      <c r="L324" s="54"/>
    </row>
    <row r="325" spans="1:12" ht="12.6">
      <c r="A325" s="100" t="s">
        <v>805</v>
      </c>
      <c r="B325" s="16"/>
      <c r="C325" s="16"/>
      <c r="D325" s="16" t="s">
        <v>806</v>
      </c>
      <c r="E325" s="181">
        <v>3237</v>
      </c>
      <c r="F325" s="182">
        <v>0.2</v>
      </c>
      <c r="G325" s="19">
        <v>58025</v>
      </c>
      <c r="H325" s="365">
        <v>55.8</v>
      </c>
      <c r="I325" s="54"/>
      <c r="J325" s="54"/>
      <c r="K325" s="54"/>
      <c r="L325" s="54"/>
    </row>
    <row r="326" spans="1:12" ht="12.6">
      <c r="A326" s="100" t="s">
        <v>807</v>
      </c>
      <c r="B326" s="16"/>
      <c r="C326" s="16"/>
      <c r="D326" s="16" t="s">
        <v>808</v>
      </c>
      <c r="E326" s="181">
        <v>2546</v>
      </c>
      <c r="F326" s="182">
        <v>0.1</v>
      </c>
      <c r="G326" s="19">
        <v>60506</v>
      </c>
      <c r="H326" s="365">
        <v>42.1</v>
      </c>
      <c r="I326" s="54"/>
      <c r="J326" s="54"/>
      <c r="K326" s="54"/>
      <c r="L326" s="54"/>
    </row>
    <row r="327" spans="1:12" ht="12.6">
      <c r="A327" s="100" t="s">
        <v>809</v>
      </c>
      <c r="B327" s="16"/>
      <c r="C327" s="16"/>
      <c r="D327" s="16" t="s">
        <v>810</v>
      </c>
      <c r="E327" s="181">
        <v>2980</v>
      </c>
      <c r="F327" s="182">
        <v>0.1</v>
      </c>
      <c r="G327" s="19">
        <v>49103</v>
      </c>
      <c r="H327" s="365">
        <v>60.7</v>
      </c>
      <c r="I327" s="54"/>
      <c r="J327" s="54"/>
      <c r="K327" s="54"/>
      <c r="L327" s="54"/>
    </row>
    <row r="328" spans="1:12" ht="25.15" customHeight="1">
      <c r="A328" s="102" t="s">
        <v>222</v>
      </c>
      <c r="B328" s="17" t="s">
        <v>811</v>
      </c>
      <c r="C328" s="17"/>
      <c r="D328" s="17"/>
      <c r="E328" s="148">
        <v>143071</v>
      </c>
      <c r="F328" s="180">
        <v>6.8</v>
      </c>
      <c r="G328" s="186">
        <v>2356890</v>
      </c>
      <c r="H328" s="364">
        <v>60.7</v>
      </c>
      <c r="I328" s="54"/>
      <c r="J328" s="54"/>
      <c r="K328" s="54"/>
      <c r="L328" s="54"/>
    </row>
    <row r="329" spans="1:12" ht="25.15" customHeight="1">
      <c r="A329" s="102" t="s">
        <v>812</v>
      </c>
      <c r="B329" s="17"/>
      <c r="C329" s="17" t="s">
        <v>2388</v>
      </c>
      <c r="D329" s="17"/>
      <c r="E329" s="181">
        <v>3009</v>
      </c>
      <c r="F329" s="182">
        <v>0.1</v>
      </c>
      <c r="G329" s="19">
        <v>76113</v>
      </c>
      <c r="H329" s="365">
        <v>39.5</v>
      </c>
      <c r="I329" s="54"/>
      <c r="J329" s="54"/>
      <c r="K329" s="54"/>
      <c r="L329" s="54"/>
    </row>
    <row r="330" spans="1:12" s="607" customFormat="1" ht="14.4">
      <c r="A330" s="8" t="s">
        <v>2930</v>
      </c>
      <c r="B330" s="16"/>
      <c r="C330" s="8" t="s">
        <v>2944</v>
      </c>
      <c r="D330" s="17"/>
      <c r="E330" s="181">
        <v>10938</v>
      </c>
      <c r="F330" s="182">
        <v>0.5</v>
      </c>
      <c r="G330" s="19">
        <v>172846</v>
      </c>
      <c r="H330" s="365">
        <v>63.3</v>
      </c>
      <c r="I330" s="54"/>
      <c r="J330" s="54"/>
      <c r="K330" s="54"/>
      <c r="L330" s="54"/>
    </row>
    <row r="331" spans="1:12" ht="12.6">
      <c r="A331" s="102" t="s">
        <v>813</v>
      </c>
      <c r="B331" s="17"/>
      <c r="C331" s="17" t="s">
        <v>2389</v>
      </c>
      <c r="D331" s="17"/>
      <c r="E331" s="181">
        <v>10807</v>
      </c>
      <c r="F331" s="182">
        <v>0.5</v>
      </c>
      <c r="G331" s="19">
        <v>190104</v>
      </c>
      <c r="H331" s="365">
        <v>56.8</v>
      </c>
      <c r="I331" s="54"/>
      <c r="J331" s="54"/>
      <c r="K331" s="54"/>
      <c r="L331" s="54"/>
    </row>
    <row r="332" spans="1:12" ht="12.6">
      <c r="A332" s="102" t="s">
        <v>814</v>
      </c>
      <c r="B332" s="17"/>
      <c r="C332" s="17" t="s">
        <v>2408</v>
      </c>
      <c r="D332" s="17"/>
      <c r="E332" s="181">
        <v>15916</v>
      </c>
      <c r="F332" s="182">
        <v>0.8</v>
      </c>
      <c r="G332" s="19">
        <v>239030</v>
      </c>
      <c r="H332" s="365">
        <v>66.599999999999994</v>
      </c>
      <c r="I332" s="54"/>
      <c r="J332" s="54"/>
      <c r="K332" s="54"/>
      <c r="L332" s="54"/>
    </row>
    <row r="333" spans="1:12" s="607" customFormat="1" ht="14.4">
      <c r="A333" s="8" t="s">
        <v>2931</v>
      </c>
      <c r="B333" s="16"/>
      <c r="C333" s="8" t="s">
        <v>2946</v>
      </c>
      <c r="D333" s="17"/>
      <c r="E333" s="181">
        <v>8261</v>
      </c>
      <c r="F333" s="182">
        <v>0.4</v>
      </c>
      <c r="G333" s="19">
        <v>163954</v>
      </c>
      <c r="H333" s="365">
        <v>50.4</v>
      </c>
      <c r="I333" s="54"/>
      <c r="J333" s="54"/>
      <c r="K333" s="54"/>
      <c r="L333" s="54"/>
    </row>
    <row r="334" spans="1:12" ht="12.6">
      <c r="A334" s="102" t="s">
        <v>815</v>
      </c>
      <c r="B334" s="17"/>
      <c r="C334" s="17" t="s">
        <v>2409</v>
      </c>
      <c r="D334" s="17"/>
      <c r="E334" s="181">
        <v>0</v>
      </c>
      <c r="F334" s="182">
        <v>0</v>
      </c>
      <c r="G334" s="19">
        <v>1058</v>
      </c>
      <c r="H334" s="365">
        <v>0</v>
      </c>
      <c r="I334" s="54"/>
      <c r="J334" s="54"/>
      <c r="K334" s="54"/>
      <c r="L334" s="54"/>
    </row>
    <row r="335" spans="1:12" ht="12.6">
      <c r="A335" s="102" t="s">
        <v>816</v>
      </c>
      <c r="B335" s="17"/>
      <c r="C335" s="17" t="s">
        <v>1542</v>
      </c>
      <c r="D335" s="17"/>
      <c r="E335" s="181">
        <v>4635</v>
      </c>
      <c r="F335" s="182">
        <v>0.2</v>
      </c>
      <c r="G335" s="19">
        <v>92670</v>
      </c>
      <c r="H335" s="365">
        <v>50</v>
      </c>
      <c r="I335" s="54"/>
      <c r="J335" s="54"/>
      <c r="K335" s="54"/>
      <c r="L335" s="54"/>
    </row>
    <row r="336" spans="1:12" ht="12.6">
      <c r="A336" s="102" t="s">
        <v>817</v>
      </c>
      <c r="B336" s="17"/>
      <c r="C336" s="17" t="s">
        <v>2391</v>
      </c>
      <c r="D336" s="17"/>
      <c r="E336" s="181">
        <v>12714</v>
      </c>
      <c r="F336" s="182">
        <v>0.6</v>
      </c>
      <c r="G336" s="19">
        <v>110540</v>
      </c>
      <c r="H336" s="365">
        <v>115</v>
      </c>
      <c r="I336" s="54"/>
      <c r="J336" s="54"/>
      <c r="K336" s="54"/>
      <c r="L336" s="54"/>
    </row>
    <row r="337" spans="1:12" ht="12.6">
      <c r="A337" s="102" t="s">
        <v>818</v>
      </c>
      <c r="B337" s="17"/>
      <c r="C337" s="17" t="s">
        <v>2390</v>
      </c>
      <c r="D337" s="17"/>
      <c r="E337" s="181">
        <v>6948</v>
      </c>
      <c r="F337" s="182">
        <v>0.3</v>
      </c>
      <c r="G337" s="19">
        <v>113539</v>
      </c>
      <c r="H337" s="365">
        <v>61.2</v>
      </c>
      <c r="I337" s="54"/>
      <c r="J337" s="54"/>
      <c r="K337" s="54"/>
      <c r="L337" s="54"/>
    </row>
    <row r="338" spans="1:12" ht="12.6">
      <c r="A338" s="102" t="s">
        <v>819</v>
      </c>
      <c r="B338" s="17"/>
      <c r="C338" s="17" t="s">
        <v>2392</v>
      </c>
      <c r="D338" s="17"/>
      <c r="E338" s="181">
        <v>6236</v>
      </c>
      <c r="F338" s="182">
        <v>0.3</v>
      </c>
      <c r="G338" s="19">
        <v>91878</v>
      </c>
      <c r="H338" s="365">
        <v>67.900000000000006</v>
      </c>
      <c r="I338" s="54"/>
      <c r="J338" s="54"/>
      <c r="K338" s="54"/>
      <c r="L338" s="54"/>
    </row>
    <row r="339" spans="1:12" ht="12.6">
      <c r="A339" s="102" t="s">
        <v>820</v>
      </c>
      <c r="B339" s="17"/>
      <c r="C339" s="17" t="s">
        <v>1807</v>
      </c>
      <c r="D339" s="17"/>
      <c r="E339" s="181">
        <v>4901</v>
      </c>
      <c r="F339" s="182">
        <v>0.2</v>
      </c>
      <c r="G339" s="19">
        <v>60524</v>
      </c>
      <c r="H339" s="365">
        <v>81</v>
      </c>
      <c r="I339" s="54"/>
      <c r="J339" s="54"/>
      <c r="K339" s="54"/>
      <c r="L339" s="54"/>
    </row>
    <row r="340" spans="1:12" ht="12.6">
      <c r="A340" s="102" t="s">
        <v>821</v>
      </c>
      <c r="B340" s="17"/>
      <c r="C340" s="17" t="s">
        <v>2410</v>
      </c>
      <c r="D340" s="17"/>
      <c r="E340" s="181">
        <v>11020</v>
      </c>
      <c r="F340" s="182">
        <v>0.5</v>
      </c>
      <c r="G340" s="19">
        <v>205014</v>
      </c>
      <c r="H340" s="365">
        <v>53.8</v>
      </c>
      <c r="I340" s="54"/>
      <c r="J340" s="54"/>
      <c r="K340" s="54"/>
      <c r="L340" s="54"/>
    </row>
    <row r="341" spans="1:12" ht="25.15" customHeight="1">
      <c r="A341" s="102" t="s">
        <v>822</v>
      </c>
      <c r="B341" s="17"/>
      <c r="C341" s="17" t="s">
        <v>823</v>
      </c>
      <c r="D341" s="16"/>
      <c r="E341" s="181">
        <v>22606</v>
      </c>
      <c r="F341" s="182">
        <v>1.1000000000000001</v>
      </c>
      <c r="G341" s="19">
        <v>336824</v>
      </c>
      <c r="H341" s="365">
        <v>67.099999999999994</v>
      </c>
      <c r="I341" s="54"/>
      <c r="J341" s="54"/>
      <c r="K341" s="54"/>
      <c r="L341" s="54"/>
    </row>
    <row r="342" spans="1:12" ht="12.6">
      <c r="A342" s="100" t="s">
        <v>824</v>
      </c>
      <c r="B342" s="16"/>
      <c r="C342" s="16"/>
      <c r="D342" s="16" t="s">
        <v>825</v>
      </c>
      <c r="E342" s="181">
        <v>3117</v>
      </c>
      <c r="F342" s="182">
        <v>0.1</v>
      </c>
      <c r="G342" s="19">
        <v>62159</v>
      </c>
      <c r="H342" s="365">
        <v>50.1</v>
      </c>
      <c r="I342" s="54"/>
      <c r="J342" s="54"/>
      <c r="K342" s="54"/>
      <c r="L342" s="54"/>
    </row>
    <row r="343" spans="1:12" ht="12.6">
      <c r="A343" s="100" t="s">
        <v>826</v>
      </c>
      <c r="B343" s="16"/>
      <c r="C343" s="16"/>
      <c r="D343" s="16" t="s">
        <v>827</v>
      </c>
      <c r="E343" s="181">
        <v>2800</v>
      </c>
      <c r="F343" s="182">
        <v>0.1</v>
      </c>
      <c r="G343" s="19">
        <v>52491</v>
      </c>
      <c r="H343" s="365">
        <v>53.3</v>
      </c>
      <c r="I343" s="54"/>
      <c r="J343" s="54"/>
      <c r="K343" s="54"/>
      <c r="L343" s="54"/>
    </row>
    <row r="344" spans="1:12" ht="12.6">
      <c r="A344" s="100" t="s">
        <v>828</v>
      </c>
      <c r="B344" s="16"/>
      <c r="C344" s="16"/>
      <c r="D344" s="16" t="s">
        <v>829</v>
      </c>
      <c r="E344" s="181">
        <v>2372</v>
      </c>
      <c r="F344" s="182">
        <v>0.1</v>
      </c>
      <c r="G344" s="19">
        <v>33830</v>
      </c>
      <c r="H344" s="365">
        <v>70.099999999999994</v>
      </c>
      <c r="I344" s="54"/>
      <c r="J344" s="54"/>
      <c r="K344" s="54"/>
      <c r="L344" s="54"/>
    </row>
    <row r="345" spans="1:12" ht="12.6">
      <c r="A345" s="100" t="s">
        <v>830</v>
      </c>
      <c r="B345" s="16"/>
      <c r="C345" s="16"/>
      <c r="D345" s="16" t="s">
        <v>831</v>
      </c>
      <c r="E345" s="181">
        <v>2381</v>
      </c>
      <c r="F345" s="182">
        <v>0.1</v>
      </c>
      <c r="G345" s="19">
        <v>40802</v>
      </c>
      <c r="H345" s="365">
        <v>58.4</v>
      </c>
      <c r="I345" s="54"/>
      <c r="J345" s="54"/>
      <c r="K345" s="54"/>
      <c r="L345" s="54"/>
    </row>
    <row r="346" spans="1:12" ht="12.6">
      <c r="A346" s="100" t="s">
        <v>832</v>
      </c>
      <c r="B346" s="16"/>
      <c r="C346" s="16"/>
      <c r="D346" s="16" t="s">
        <v>833</v>
      </c>
      <c r="E346" s="181">
        <v>2799</v>
      </c>
      <c r="F346" s="182">
        <v>0.1</v>
      </c>
      <c r="G346" s="19">
        <v>37981</v>
      </c>
      <c r="H346" s="365">
        <v>73.7</v>
      </c>
      <c r="I346" s="54"/>
      <c r="J346" s="54"/>
      <c r="K346" s="54"/>
      <c r="L346" s="54"/>
    </row>
    <row r="347" spans="1:12" ht="12.6">
      <c r="A347" s="100" t="s">
        <v>834</v>
      </c>
      <c r="B347" s="16"/>
      <c r="C347" s="16"/>
      <c r="D347" s="16" t="s">
        <v>835</v>
      </c>
      <c r="E347" s="181">
        <v>3568</v>
      </c>
      <c r="F347" s="182">
        <v>0.2</v>
      </c>
      <c r="G347" s="19">
        <v>56510</v>
      </c>
      <c r="H347" s="365">
        <v>63.1</v>
      </c>
      <c r="I347" s="54"/>
      <c r="J347" s="54"/>
      <c r="K347" s="54"/>
      <c r="L347" s="54"/>
    </row>
    <row r="348" spans="1:12" ht="12.6">
      <c r="A348" s="100" t="s">
        <v>836</v>
      </c>
      <c r="B348" s="16"/>
      <c r="C348" s="16"/>
      <c r="D348" s="16" t="s">
        <v>837</v>
      </c>
      <c r="E348" s="181">
        <v>3660</v>
      </c>
      <c r="F348" s="182">
        <v>0.2</v>
      </c>
      <c r="G348" s="19">
        <v>29521</v>
      </c>
      <c r="H348" s="365">
        <v>124</v>
      </c>
      <c r="I348" s="54"/>
      <c r="J348" s="54"/>
      <c r="K348" s="54"/>
      <c r="L348" s="54"/>
    </row>
    <row r="349" spans="1:12" ht="12.6">
      <c r="A349" s="100" t="s">
        <v>838</v>
      </c>
      <c r="B349" s="16"/>
      <c r="C349" s="16"/>
      <c r="D349" s="16" t="s">
        <v>839</v>
      </c>
      <c r="E349" s="181">
        <v>1909</v>
      </c>
      <c r="F349" s="182">
        <v>0.1</v>
      </c>
      <c r="G349" s="19">
        <v>23530</v>
      </c>
      <c r="H349" s="365">
        <v>81.099999999999994</v>
      </c>
      <c r="I349" s="54"/>
      <c r="J349" s="54"/>
      <c r="K349" s="54"/>
      <c r="L349" s="54"/>
    </row>
    <row r="350" spans="1:12" ht="25.15" customHeight="1">
      <c r="A350" s="102" t="s">
        <v>843</v>
      </c>
      <c r="B350" s="17"/>
      <c r="C350" s="17" t="s">
        <v>844</v>
      </c>
      <c r="D350" s="17"/>
      <c r="E350" s="181">
        <v>14699</v>
      </c>
      <c r="F350" s="182">
        <v>0.7</v>
      </c>
      <c r="G350" s="19">
        <v>265099</v>
      </c>
      <c r="H350" s="365">
        <v>55.4</v>
      </c>
      <c r="I350" s="54"/>
      <c r="J350" s="54"/>
      <c r="K350" s="54"/>
      <c r="L350" s="54"/>
    </row>
    <row r="351" spans="1:12" ht="12.6">
      <c r="A351" s="100" t="s">
        <v>845</v>
      </c>
      <c r="B351" s="16"/>
      <c r="C351" s="16"/>
      <c r="D351" s="16" t="s">
        <v>846</v>
      </c>
      <c r="E351" s="181">
        <v>2151</v>
      </c>
      <c r="F351" s="182">
        <v>0.1</v>
      </c>
      <c r="G351" s="19">
        <v>51418</v>
      </c>
      <c r="H351" s="365">
        <v>41.8</v>
      </c>
      <c r="I351" s="54"/>
      <c r="J351" s="54"/>
      <c r="K351" s="54"/>
      <c r="L351" s="54"/>
    </row>
    <row r="352" spans="1:12" ht="12.6">
      <c r="A352" s="100" t="s">
        <v>847</v>
      </c>
      <c r="B352" s="16"/>
      <c r="C352" s="16"/>
      <c r="D352" s="16" t="s">
        <v>848</v>
      </c>
      <c r="E352" s="181">
        <v>1349</v>
      </c>
      <c r="F352" s="182">
        <v>0.1</v>
      </c>
      <c r="G352" s="19">
        <v>37734</v>
      </c>
      <c r="H352" s="365">
        <v>35.799999999999997</v>
      </c>
      <c r="I352" s="54"/>
      <c r="J352" s="54"/>
      <c r="K352" s="54"/>
      <c r="L352" s="54"/>
    </row>
    <row r="353" spans="1:12" ht="12.6">
      <c r="A353" s="100" t="s">
        <v>849</v>
      </c>
      <c r="B353" s="16"/>
      <c r="C353" s="16"/>
      <c r="D353" s="16" t="s">
        <v>850</v>
      </c>
      <c r="E353" s="181">
        <v>2628</v>
      </c>
      <c r="F353" s="182">
        <v>0.1</v>
      </c>
      <c r="G353" s="19">
        <v>35805</v>
      </c>
      <c r="H353" s="365">
        <v>73.400000000000006</v>
      </c>
      <c r="I353" s="54"/>
      <c r="J353" s="54"/>
      <c r="K353" s="54"/>
      <c r="L353" s="54"/>
    </row>
    <row r="354" spans="1:12" ht="12.6">
      <c r="A354" s="100" t="s">
        <v>851</v>
      </c>
      <c r="B354" s="16"/>
      <c r="C354" s="16"/>
      <c r="D354" s="16" t="s">
        <v>852</v>
      </c>
      <c r="E354" s="181">
        <v>4358</v>
      </c>
      <c r="F354" s="182">
        <v>0.2</v>
      </c>
      <c r="G354" s="19">
        <v>52677</v>
      </c>
      <c r="H354" s="365">
        <v>82.7</v>
      </c>
      <c r="I354" s="54"/>
      <c r="J354" s="54"/>
      <c r="K354" s="54"/>
      <c r="L354" s="54"/>
    </row>
    <row r="355" spans="1:12" ht="12.6">
      <c r="A355" s="100" t="s">
        <v>853</v>
      </c>
      <c r="B355" s="16"/>
      <c r="C355" s="16"/>
      <c r="D355" s="16" t="s">
        <v>854</v>
      </c>
      <c r="E355" s="181">
        <v>2039</v>
      </c>
      <c r="F355" s="182">
        <v>0.1</v>
      </c>
      <c r="G355" s="19">
        <v>49789</v>
      </c>
      <c r="H355" s="365">
        <v>41</v>
      </c>
      <c r="I355" s="54"/>
      <c r="J355" s="54"/>
      <c r="K355" s="54"/>
      <c r="L355" s="54"/>
    </row>
    <row r="356" spans="1:12" ht="12.6">
      <c r="A356" s="100" t="s">
        <v>855</v>
      </c>
      <c r="B356" s="16"/>
      <c r="C356" s="16"/>
      <c r="D356" s="16" t="s">
        <v>856</v>
      </c>
      <c r="E356" s="181">
        <v>2174</v>
      </c>
      <c r="F356" s="182">
        <v>0.1</v>
      </c>
      <c r="G356" s="19">
        <v>37675</v>
      </c>
      <c r="H356" s="365">
        <v>57.7</v>
      </c>
      <c r="I356" s="54"/>
      <c r="J356" s="54"/>
      <c r="K356" s="54"/>
      <c r="L356" s="54"/>
    </row>
    <row r="357" spans="1:12" ht="25.15" customHeight="1">
      <c r="A357" s="102" t="s">
        <v>857</v>
      </c>
      <c r="B357" s="17"/>
      <c r="C357" s="17" t="s">
        <v>858</v>
      </c>
      <c r="D357" s="16"/>
      <c r="E357" s="181">
        <v>10381</v>
      </c>
      <c r="F357" s="182">
        <v>0.5</v>
      </c>
      <c r="G357" s="19">
        <v>237696</v>
      </c>
      <c r="H357" s="365">
        <v>43.7</v>
      </c>
      <c r="I357" s="54"/>
      <c r="J357" s="54"/>
      <c r="K357" s="54"/>
      <c r="L357" s="54"/>
    </row>
    <row r="358" spans="1:12" ht="12.6">
      <c r="A358" s="100" t="s">
        <v>859</v>
      </c>
      <c r="B358" s="16"/>
      <c r="C358" s="16"/>
      <c r="D358" s="16" t="s">
        <v>860</v>
      </c>
      <c r="E358" s="181">
        <v>2093</v>
      </c>
      <c r="F358" s="182">
        <v>0.1</v>
      </c>
      <c r="G358" s="19">
        <v>48281</v>
      </c>
      <c r="H358" s="365">
        <v>43.4</v>
      </c>
      <c r="I358" s="54"/>
      <c r="J358" s="54"/>
      <c r="K358" s="54"/>
      <c r="L358" s="54"/>
    </row>
    <row r="359" spans="1:12" ht="12.6">
      <c r="A359" s="100" t="s">
        <v>861</v>
      </c>
      <c r="B359" s="16"/>
      <c r="C359" s="16"/>
      <c r="D359" s="16" t="s">
        <v>862</v>
      </c>
      <c r="E359" s="181">
        <v>2722</v>
      </c>
      <c r="F359" s="182">
        <v>0.1</v>
      </c>
      <c r="G359" s="19">
        <v>51751</v>
      </c>
      <c r="H359" s="365">
        <v>52.6</v>
      </c>
      <c r="I359" s="54"/>
      <c r="J359" s="54"/>
      <c r="K359" s="54"/>
      <c r="L359" s="54"/>
    </row>
    <row r="360" spans="1:12" s="607" customFormat="1" ht="14.1">
      <c r="A360" s="611" t="s">
        <v>2934</v>
      </c>
      <c r="B360" s="16"/>
      <c r="C360" s="16"/>
      <c r="D360" s="611" t="s">
        <v>2950</v>
      </c>
      <c r="E360" s="181">
        <v>2747</v>
      </c>
      <c r="F360" s="182">
        <v>0.1</v>
      </c>
      <c r="G360" s="19">
        <v>65345</v>
      </c>
      <c r="H360" s="365">
        <v>42</v>
      </c>
      <c r="I360" s="54"/>
      <c r="J360" s="54"/>
      <c r="K360" s="54"/>
      <c r="L360" s="54"/>
    </row>
    <row r="361" spans="1:12" ht="12.6">
      <c r="A361" s="100" t="s">
        <v>863</v>
      </c>
      <c r="B361" s="16"/>
      <c r="C361" s="16"/>
      <c r="D361" s="16" t="s">
        <v>864</v>
      </c>
      <c r="E361" s="181">
        <v>2819</v>
      </c>
      <c r="F361" s="182">
        <v>0.1</v>
      </c>
      <c r="G361" s="19">
        <v>72319</v>
      </c>
      <c r="H361" s="365">
        <v>39</v>
      </c>
      <c r="I361" s="54"/>
      <c r="J361" s="54"/>
      <c r="K361" s="54"/>
      <c r="L361" s="54"/>
    </row>
    <row r="362" spans="1:12" ht="25.15" customHeight="1">
      <c r="A362" s="15" t="s">
        <v>224</v>
      </c>
      <c r="B362" s="17" t="s">
        <v>866</v>
      </c>
      <c r="C362" s="16"/>
      <c r="D362" s="16"/>
      <c r="E362" s="148">
        <v>109954</v>
      </c>
      <c r="F362" s="180">
        <v>5.2</v>
      </c>
      <c r="G362" s="186">
        <v>1341594</v>
      </c>
      <c r="H362" s="364">
        <v>82</v>
      </c>
      <c r="I362" s="54"/>
      <c r="J362" s="54"/>
      <c r="K362" s="54"/>
      <c r="L362" s="54"/>
    </row>
    <row r="363" spans="1:12" ht="25.15" customHeight="1">
      <c r="A363" s="100" t="s">
        <v>867</v>
      </c>
      <c r="B363" s="16"/>
      <c r="C363" s="16"/>
      <c r="D363" s="16" t="s">
        <v>868</v>
      </c>
      <c r="E363" s="181">
        <v>2015</v>
      </c>
      <c r="F363" s="182">
        <v>0.1</v>
      </c>
      <c r="G363" s="19">
        <v>30909</v>
      </c>
      <c r="H363" s="365">
        <v>65.2</v>
      </c>
      <c r="I363" s="54"/>
      <c r="J363" s="54"/>
      <c r="K363" s="54"/>
      <c r="L363" s="54"/>
    </row>
    <row r="364" spans="1:12" ht="12.6">
      <c r="A364" s="100" t="s">
        <v>869</v>
      </c>
      <c r="B364" s="16"/>
      <c r="C364" s="16"/>
      <c r="D364" s="16" t="s">
        <v>870</v>
      </c>
      <c r="E364" s="181">
        <v>3121</v>
      </c>
      <c r="F364" s="182">
        <v>0.1</v>
      </c>
      <c r="G364" s="19">
        <v>53699</v>
      </c>
      <c r="H364" s="365">
        <v>58.1</v>
      </c>
      <c r="I364" s="54"/>
      <c r="J364" s="54"/>
      <c r="K364" s="54"/>
      <c r="L364" s="54"/>
    </row>
    <row r="365" spans="1:12" ht="12.6">
      <c r="A365" s="100" t="s">
        <v>871</v>
      </c>
      <c r="B365" s="16"/>
      <c r="C365" s="16"/>
      <c r="D365" s="16" t="s">
        <v>872</v>
      </c>
      <c r="E365" s="181">
        <v>4599</v>
      </c>
      <c r="F365" s="182">
        <v>0.2</v>
      </c>
      <c r="G365" s="19">
        <v>52415</v>
      </c>
      <c r="H365" s="365">
        <v>87.7</v>
      </c>
      <c r="I365" s="54"/>
      <c r="J365" s="54"/>
      <c r="K365" s="54"/>
      <c r="L365" s="54"/>
    </row>
    <row r="366" spans="1:12" ht="12.6">
      <c r="A366" s="100" t="s">
        <v>873</v>
      </c>
      <c r="B366" s="16"/>
      <c r="C366" s="16"/>
      <c r="D366" s="16" t="s">
        <v>874</v>
      </c>
      <c r="E366" s="181">
        <v>6901</v>
      </c>
      <c r="F366" s="182">
        <v>0.3</v>
      </c>
      <c r="G366" s="19">
        <v>41361</v>
      </c>
      <c r="H366" s="365">
        <v>166.8</v>
      </c>
      <c r="I366" s="54"/>
      <c r="J366" s="54"/>
      <c r="K366" s="54"/>
      <c r="L366" s="54"/>
    </row>
    <row r="367" spans="1:12" ht="12.6">
      <c r="A367" s="100" t="s">
        <v>875</v>
      </c>
      <c r="B367" s="16"/>
      <c r="C367" s="16"/>
      <c r="D367" s="16" t="s">
        <v>876</v>
      </c>
      <c r="E367" s="181">
        <v>6228</v>
      </c>
      <c r="F367" s="182">
        <v>0.3</v>
      </c>
      <c r="G367" s="19">
        <v>65560</v>
      </c>
      <c r="H367" s="365">
        <v>95</v>
      </c>
      <c r="I367" s="54"/>
      <c r="J367" s="54"/>
      <c r="K367" s="54"/>
      <c r="L367" s="54"/>
    </row>
    <row r="368" spans="1:12" ht="12.6">
      <c r="A368" s="100" t="s">
        <v>877</v>
      </c>
      <c r="B368" s="16"/>
      <c r="C368" s="16"/>
      <c r="D368" s="16" t="s">
        <v>878</v>
      </c>
      <c r="E368" s="181">
        <v>3731</v>
      </c>
      <c r="F368" s="182">
        <v>0.2</v>
      </c>
      <c r="G368" s="19">
        <v>58092</v>
      </c>
      <c r="H368" s="365">
        <v>64.2</v>
      </c>
      <c r="I368" s="54"/>
      <c r="J368" s="54"/>
      <c r="K368" s="54"/>
      <c r="L368" s="54"/>
    </row>
    <row r="369" spans="1:12" ht="12.6">
      <c r="A369" s="100" t="s">
        <v>879</v>
      </c>
      <c r="B369" s="16"/>
      <c r="C369" s="16"/>
      <c r="D369" s="16" t="s">
        <v>880</v>
      </c>
      <c r="E369" s="181">
        <v>6199</v>
      </c>
      <c r="F369" s="182">
        <v>0.3</v>
      </c>
      <c r="G369" s="19">
        <v>59224</v>
      </c>
      <c r="H369" s="365">
        <v>104.7</v>
      </c>
      <c r="I369" s="54"/>
      <c r="J369" s="54"/>
      <c r="K369" s="54"/>
      <c r="L369" s="54"/>
    </row>
    <row r="370" spans="1:12" ht="12.6">
      <c r="A370" s="100" t="s">
        <v>881</v>
      </c>
      <c r="B370" s="16"/>
      <c r="C370" s="16"/>
      <c r="D370" s="16" t="s">
        <v>882</v>
      </c>
      <c r="E370" s="181">
        <v>4624</v>
      </c>
      <c r="F370" s="182">
        <v>0.2</v>
      </c>
      <c r="G370" s="19">
        <v>31193</v>
      </c>
      <c r="H370" s="365">
        <v>148.19999999999999</v>
      </c>
      <c r="I370" s="54"/>
      <c r="J370" s="54"/>
      <c r="K370" s="54"/>
      <c r="L370" s="54"/>
    </row>
    <row r="371" spans="1:12" ht="12.6">
      <c r="A371" s="100" t="s">
        <v>883</v>
      </c>
      <c r="B371" s="16"/>
      <c r="C371" s="16"/>
      <c r="D371" s="16" t="s">
        <v>884</v>
      </c>
      <c r="E371" s="181">
        <v>4193</v>
      </c>
      <c r="F371" s="182">
        <v>0.2</v>
      </c>
      <c r="G371" s="19">
        <v>54865</v>
      </c>
      <c r="H371" s="365">
        <v>76.400000000000006</v>
      </c>
      <c r="I371" s="54"/>
      <c r="J371" s="54"/>
      <c r="K371" s="54"/>
      <c r="L371" s="54"/>
    </row>
    <row r="372" spans="1:12" ht="12.6">
      <c r="A372" s="100" t="s">
        <v>885</v>
      </c>
      <c r="B372" s="16"/>
      <c r="C372" s="16"/>
      <c r="D372" s="16" t="s">
        <v>886</v>
      </c>
      <c r="E372" s="181">
        <v>7140</v>
      </c>
      <c r="F372" s="182">
        <v>0.3</v>
      </c>
      <c r="G372" s="19">
        <v>80451</v>
      </c>
      <c r="H372" s="365">
        <v>88.7</v>
      </c>
      <c r="I372" s="54"/>
      <c r="J372" s="54"/>
      <c r="K372" s="54"/>
      <c r="L372" s="54"/>
    </row>
    <row r="373" spans="1:12" ht="12.6">
      <c r="A373" s="100" t="s">
        <v>887</v>
      </c>
      <c r="B373" s="16"/>
      <c r="C373" s="16"/>
      <c r="D373" s="16" t="s">
        <v>888</v>
      </c>
      <c r="E373" s="181">
        <v>5712</v>
      </c>
      <c r="F373" s="182">
        <v>0.3</v>
      </c>
      <c r="G373" s="19">
        <v>107441</v>
      </c>
      <c r="H373" s="365">
        <v>53.2</v>
      </c>
      <c r="I373" s="54"/>
      <c r="J373" s="54"/>
      <c r="K373" s="54"/>
      <c r="L373" s="54"/>
    </row>
    <row r="374" spans="1:12" ht="12.6">
      <c r="A374" s="100" t="s">
        <v>889</v>
      </c>
      <c r="B374" s="16"/>
      <c r="C374" s="16"/>
      <c r="D374" s="16" t="s">
        <v>890</v>
      </c>
      <c r="E374" s="181">
        <v>5113</v>
      </c>
      <c r="F374" s="182">
        <v>0.2</v>
      </c>
      <c r="G374" s="19">
        <v>61508</v>
      </c>
      <c r="H374" s="365">
        <v>83.1</v>
      </c>
      <c r="I374" s="54"/>
      <c r="J374" s="54"/>
      <c r="K374" s="54"/>
      <c r="L374" s="54"/>
    </row>
    <row r="375" spans="1:12" ht="12.6">
      <c r="A375" s="100" t="s">
        <v>891</v>
      </c>
      <c r="B375" s="16"/>
      <c r="C375" s="16"/>
      <c r="D375" s="16" t="s">
        <v>892</v>
      </c>
      <c r="E375" s="181">
        <v>4486</v>
      </c>
      <c r="F375" s="182">
        <v>0.2</v>
      </c>
      <c r="G375" s="19">
        <v>60982</v>
      </c>
      <c r="H375" s="365">
        <v>73.599999999999994</v>
      </c>
      <c r="I375" s="54"/>
      <c r="J375" s="54"/>
      <c r="K375" s="54"/>
      <c r="L375" s="54"/>
    </row>
    <row r="376" spans="1:12" ht="12.6">
      <c r="A376" s="100" t="s">
        <v>893</v>
      </c>
      <c r="B376" s="16"/>
      <c r="C376" s="16"/>
      <c r="D376" s="16" t="s">
        <v>2942</v>
      </c>
      <c r="E376" s="181">
        <v>3761</v>
      </c>
      <c r="F376" s="182">
        <v>0.2</v>
      </c>
      <c r="G376" s="19">
        <v>55517</v>
      </c>
      <c r="H376" s="365">
        <v>67.7</v>
      </c>
      <c r="I376" s="54"/>
      <c r="J376" s="54"/>
      <c r="K376" s="54"/>
      <c r="L376" s="54"/>
    </row>
    <row r="377" spans="1:12" ht="12.6">
      <c r="A377" s="100" t="s">
        <v>894</v>
      </c>
      <c r="B377" s="16"/>
      <c r="C377" s="16"/>
      <c r="D377" s="16" t="s">
        <v>895</v>
      </c>
      <c r="E377" s="181">
        <v>11809</v>
      </c>
      <c r="F377" s="182">
        <v>0.6</v>
      </c>
      <c r="G377" s="19">
        <v>151125</v>
      </c>
      <c r="H377" s="365">
        <v>78.099999999999994</v>
      </c>
      <c r="I377" s="54"/>
      <c r="J377" s="54"/>
      <c r="K377" s="54"/>
      <c r="L377" s="54"/>
    </row>
    <row r="378" spans="1:12" ht="12.6">
      <c r="A378" s="100" t="s">
        <v>896</v>
      </c>
      <c r="B378" s="16"/>
      <c r="C378" s="16"/>
      <c r="D378" s="16" t="s">
        <v>897</v>
      </c>
      <c r="E378" s="181">
        <v>8793</v>
      </c>
      <c r="F378" s="182">
        <v>0.4</v>
      </c>
      <c r="G378" s="19">
        <v>103224</v>
      </c>
      <c r="H378" s="365">
        <v>85.2</v>
      </c>
      <c r="I378" s="54"/>
      <c r="J378" s="54"/>
      <c r="K378" s="54"/>
      <c r="L378" s="54"/>
    </row>
    <row r="379" spans="1:12" ht="12.6">
      <c r="A379" s="100" t="s">
        <v>898</v>
      </c>
      <c r="B379" s="16"/>
      <c r="C379" s="16"/>
      <c r="D379" s="16" t="s">
        <v>899</v>
      </c>
      <c r="E379" s="181">
        <v>2274</v>
      </c>
      <c r="F379" s="182">
        <v>0.1</v>
      </c>
      <c r="G379" s="19">
        <v>24684</v>
      </c>
      <c r="H379" s="365">
        <v>92.1</v>
      </c>
      <c r="I379" s="54"/>
      <c r="J379" s="54"/>
      <c r="K379" s="54"/>
      <c r="L379" s="54"/>
    </row>
    <row r="380" spans="1:12" ht="12.6">
      <c r="A380" s="100" t="s">
        <v>900</v>
      </c>
      <c r="B380" s="16"/>
      <c r="C380" s="16"/>
      <c r="D380" s="16" t="s">
        <v>901</v>
      </c>
      <c r="E380" s="181">
        <v>6761</v>
      </c>
      <c r="F380" s="182">
        <v>0.3</v>
      </c>
      <c r="G380" s="19">
        <v>76087</v>
      </c>
      <c r="H380" s="365">
        <v>88.9</v>
      </c>
      <c r="I380" s="54"/>
      <c r="J380" s="54"/>
      <c r="K380" s="54"/>
      <c r="L380" s="54"/>
    </row>
    <row r="381" spans="1:12" ht="12.6">
      <c r="A381" s="100" t="s">
        <v>902</v>
      </c>
      <c r="B381" s="16"/>
      <c r="C381" s="16"/>
      <c r="D381" s="16" t="s">
        <v>903</v>
      </c>
      <c r="E381" s="181">
        <v>2403</v>
      </c>
      <c r="F381" s="182">
        <v>0.1</v>
      </c>
      <c r="G381" s="19">
        <v>30867</v>
      </c>
      <c r="H381" s="365">
        <v>77.900000000000006</v>
      </c>
      <c r="I381" s="54"/>
      <c r="J381" s="54"/>
      <c r="K381" s="54"/>
      <c r="L381" s="54"/>
    </row>
    <row r="382" spans="1:12" ht="12.6">
      <c r="A382" s="100" t="s">
        <v>904</v>
      </c>
      <c r="B382" s="16"/>
      <c r="C382" s="16"/>
      <c r="D382" s="16" t="s">
        <v>905</v>
      </c>
      <c r="E382" s="181">
        <v>2763</v>
      </c>
      <c r="F382" s="182">
        <v>0.1</v>
      </c>
      <c r="G382" s="19">
        <v>39405</v>
      </c>
      <c r="H382" s="365">
        <v>70.099999999999994</v>
      </c>
      <c r="I382" s="54"/>
      <c r="J382" s="54"/>
      <c r="K382" s="54"/>
      <c r="L382" s="54"/>
    </row>
    <row r="383" spans="1:12" ht="12.6">
      <c r="A383" s="100" t="s">
        <v>906</v>
      </c>
      <c r="B383" s="16"/>
      <c r="C383" s="16"/>
      <c r="D383" s="16" t="s">
        <v>907</v>
      </c>
      <c r="E383" s="181">
        <v>2060</v>
      </c>
      <c r="F383" s="182">
        <v>0.1</v>
      </c>
      <c r="G383" s="19">
        <v>39590</v>
      </c>
      <c r="H383" s="365">
        <v>52</v>
      </c>
      <c r="I383" s="54"/>
      <c r="J383" s="54"/>
      <c r="K383" s="54"/>
      <c r="L383" s="54"/>
    </row>
    <row r="384" spans="1:12" ht="12.6">
      <c r="A384" s="100" t="s">
        <v>908</v>
      </c>
      <c r="B384" s="16"/>
      <c r="C384" s="16"/>
      <c r="D384" s="16" t="s">
        <v>909</v>
      </c>
      <c r="E384" s="181">
        <v>5268</v>
      </c>
      <c r="F384" s="182">
        <v>0.2</v>
      </c>
      <c r="G384" s="19">
        <v>63394</v>
      </c>
      <c r="H384" s="365">
        <v>83.1</v>
      </c>
      <c r="I384" s="54"/>
      <c r="J384" s="54"/>
      <c r="K384" s="54"/>
      <c r="L384" s="54"/>
    </row>
    <row r="385" spans="1:12" ht="25.15" customHeight="1">
      <c r="A385" s="15" t="s">
        <v>226</v>
      </c>
      <c r="B385" s="17" t="s">
        <v>910</v>
      </c>
      <c r="C385" s="16"/>
      <c r="D385" s="16"/>
      <c r="E385" s="148">
        <v>284044</v>
      </c>
      <c r="F385" s="180">
        <v>13.4</v>
      </c>
      <c r="G385" s="186">
        <v>2446171</v>
      </c>
      <c r="H385" s="364">
        <v>116.1</v>
      </c>
      <c r="I385" s="54"/>
      <c r="J385" s="54"/>
      <c r="K385" s="54"/>
      <c r="L385" s="54"/>
    </row>
    <row r="386" spans="1:12" ht="25.15" customHeight="1">
      <c r="A386" s="16" t="s">
        <v>946</v>
      </c>
      <c r="B386" s="16"/>
      <c r="C386" s="16"/>
      <c r="D386" s="16" t="s">
        <v>947</v>
      </c>
      <c r="E386" s="181">
        <v>7361</v>
      </c>
      <c r="F386" s="182">
        <v>0.3</v>
      </c>
      <c r="G386" s="19">
        <v>106749</v>
      </c>
      <c r="H386" s="365">
        <v>69</v>
      </c>
      <c r="I386" s="54"/>
      <c r="J386" s="54"/>
      <c r="K386" s="54"/>
      <c r="L386" s="54"/>
    </row>
    <row r="387" spans="1:12" ht="12.6">
      <c r="A387" s="16" t="s">
        <v>948</v>
      </c>
      <c r="B387" s="16"/>
      <c r="C387" s="16"/>
      <c r="D387" s="16" t="s">
        <v>949</v>
      </c>
      <c r="E387" s="181">
        <v>10682</v>
      </c>
      <c r="F387" s="182">
        <v>0.5</v>
      </c>
      <c r="G387" s="19">
        <v>110296</v>
      </c>
      <c r="H387" s="365">
        <v>96.8</v>
      </c>
      <c r="I387" s="54"/>
      <c r="J387" s="54"/>
      <c r="K387" s="54"/>
      <c r="L387" s="54"/>
    </row>
    <row r="388" spans="1:12" ht="12.6">
      <c r="A388" s="16" t="s">
        <v>958</v>
      </c>
      <c r="B388" s="16"/>
      <c r="C388" s="16"/>
      <c r="D388" s="16" t="s">
        <v>959</v>
      </c>
      <c r="E388" s="181">
        <v>4139</v>
      </c>
      <c r="F388" s="182">
        <v>0.2</v>
      </c>
      <c r="G388" s="19">
        <v>53333</v>
      </c>
      <c r="H388" s="365">
        <v>77.599999999999994</v>
      </c>
      <c r="I388" s="54"/>
      <c r="J388" s="54"/>
      <c r="K388" s="54"/>
      <c r="L388" s="54"/>
    </row>
    <row r="389" spans="1:12" ht="12.6">
      <c r="A389" s="16" t="s">
        <v>950</v>
      </c>
      <c r="B389" s="16"/>
      <c r="C389" s="16"/>
      <c r="D389" s="16" t="s">
        <v>2006</v>
      </c>
      <c r="E389" s="181">
        <v>4009</v>
      </c>
      <c r="F389" s="182">
        <v>0.2</v>
      </c>
      <c r="G389" s="19">
        <v>41040</v>
      </c>
      <c r="H389" s="365">
        <v>97.7</v>
      </c>
      <c r="I389" s="54"/>
      <c r="J389" s="54"/>
      <c r="K389" s="54"/>
      <c r="L389" s="54"/>
    </row>
    <row r="390" spans="1:12" ht="12.6">
      <c r="A390" s="16" t="s">
        <v>951</v>
      </c>
      <c r="B390" s="16"/>
      <c r="C390" s="16"/>
      <c r="D390" s="16" t="s">
        <v>2425</v>
      </c>
      <c r="E390" s="181">
        <v>18681</v>
      </c>
      <c r="F390" s="182">
        <v>0.9</v>
      </c>
      <c r="G390" s="19">
        <v>231383</v>
      </c>
      <c r="H390" s="365">
        <v>80.7</v>
      </c>
      <c r="I390" s="54"/>
      <c r="J390" s="54"/>
      <c r="K390" s="54"/>
      <c r="L390" s="54"/>
    </row>
    <row r="391" spans="1:12" ht="12.6">
      <c r="A391" s="16" t="s">
        <v>911</v>
      </c>
      <c r="B391" s="16"/>
      <c r="C391" s="16"/>
      <c r="D391" s="16" t="s">
        <v>912</v>
      </c>
      <c r="E391" s="181">
        <v>3164</v>
      </c>
      <c r="F391" s="182">
        <v>0.1</v>
      </c>
      <c r="G391" s="19">
        <v>23401</v>
      </c>
      <c r="H391" s="365">
        <v>135.19999999999999</v>
      </c>
      <c r="I391" s="54"/>
      <c r="J391" s="54"/>
      <c r="K391" s="54"/>
      <c r="L391" s="54"/>
    </row>
    <row r="392" spans="1:12" ht="12.6">
      <c r="A392" s="16" t="s">
        <v>913</v>
      </c>
      <c r="B392" s="16"/>
      <c r="C392" s="16"/>
      <c r="D392" s="16" t="s">
        <v>2022</v>
      </c>
      <c r="E392" s="181">
        <v>5662</v>
      </c>
      <c r="F392" s="182">
        <v>0.3</v>
      </c>
      <c r="G392" s="19">
        <v>69202</v>
      </c>
      <c r="H392" s="365">
        <v>81.8</v>
      </c>
      <c r="I392" s="54"/>
      <c r="J392" s="54"/>
      <c r="K392" s="54"/>
      <c r="L392" s="54"/>
    </row>
    <row r="393" spans="1:12" ht="12.6">
      <c r="A393" s="16" t="s">
        <v>960</v>
      </c>
      <c r="B393" s="16"/>
      <c r="C393" s="16"/>
      <c r="D393" s="16" t="s">
        <v>961</v>
      </c>
      <c r="E393" s="181">
        <v>9881</v>
      </c>
      <c r="F393" s="182">
        <v>0.5</v>
      </c>
      <c r="G393" s="19">
        <v>69635</v>
      </c>
      <c r="H393" s="365">
        <v>141.9</v>
      </c>
      <c r="I393" s="54"/>
      <c r="J393" s="54"/>
      <c r="K393" s="54"/>
      <c r="L393" s="54"/>
    </row>
    <row r="394" spans="1:12" ht="12.6">
      <c r="A394" s="16" t="s">
        <v>914</v>
      </c>
      <c r="B394" s="16"/>
      <c r="C394" s="16"/>
      <c r="D394" s="16" t="s">
        <v>915</v>
      </c>
      <c r="E394" s="181">
        <v>8482</v>
      </c>
      <c r="F394" s="182">
        <v>0.4</v>
      </c>
      <c r="G394" s="19">
        <v>54748</v>
      </c>
      <c r="H394" s="365">
        <v>154.9</v>
      </c>
      <c r="I394" s="54"/>
      <c r="J394" s="54"/>
      <c r="K394" s="54"/>
      <c r="L394" s="54"/>
    </row>
    <row r="395" spans="1:12" ht="12.6">
      <c r="A395" s="16" t="s">
        <v>916</v>
      </c>
      <c r="B395" s="16"/>
      <c r="C395" s="16"/>
      <c r="D395" s="16" t="s">
        <v>917</v>
      </c>
      <c r="E395" s="181">
        <v>4060</v>
      </c>
      <c r="F395" s="182">
        <v>0.2</v>
      </c>
      <c r="G395" s="19">
        <v>45350</v>
      </c>
      <c r="H395" s="365">
        <v>89.5</v>
      </c>
      <c r="I395" s="54"/>
      <c r="J395" s="54"/>
      <c r="K395" s="54"/>
      <c r="L395" s="54"/>
    </row>
    <row r="396" spans="1:12" ht="12.6">
      <c r="A396" s="16" t="s">
        <v>918</v>
      </c>
      <c r="B396" s="16"/>
      <c r="C396" s="16"/>
      <c r="D396" s="16" t="s">
        <v>919</v>
      </c>
      <c r="E396" s="181">
        <v>2628</v>
      </c>
      <c r="F396" s="182">
        <v>0.1</v>
      </c>
      <c r="G396" s="19">
        <v>44749</v>
      </c>
      <c r="H396" s="365">
        <v>58.7</v>
      </c>
      <c r="I396" s="54"/>
      <c r="J396" s="54"/>
      <c r="K396" s="54"/>
      <c r="L396" s="54"/>
    </row>
    <row r="397" spans="1:12" ht="12.6">
      <c r="A397" s="16" t="s">
        <v>920</v>
      </c>
      <c r="B397" s="16"/>
      <c r="C397" s="16"/>
      <c r="D397" s="16" t="s">
        <v>921</v>
      </c>
      <c r="E397" s="181">
        <v>7631</v>
      </c>
      <c r="F397" s="182">
        <v>0.4</v>
      </c>
      <c r="G397" s="19">
        <v>38581</v>
      </c>
      <c r="H397" s="365">
        <v>197.8</v>
      </c>
      <c r="I397" s="54"/>
      <c r="J397" s="54"/>
      <c r="K397" s="54"/>
      <c r="L397" s="54"/>
    </row>
    <row r="398" spans="1:12" ht="12.6">
      <c r="A398" s="16" t="s">
        <v>923</v>
      </c>
      <c r="B398" s="16"/>
      <c r="C398" s="16"/>
      <c r="D398" s="16" t="s">
        <v>924</v>
      </c>
      <c r="E398" s="181">
        <v>6874</v>
      </c>
      <c r="F398" s="182">
        <v>0.3</v>
      </c>
      <c r="G398" s="19">
        <v>71072</v>
      </c>
      <c r="H398" s="365">
        <v>96.7</v>
      </c>
      <c r="I398" s="54"/>
      <c r="J398" s="54"/>
      <c r="K398" s="54"/>
      <c r="L398" s="54"/>
    </row>
    <row r="399" spans="1:12" ht="12.6">
      <c r="A399" s="16" t="s">
        <v>2738</v>
      </c>
      <c r="B399" s="16"/>
      <c r="C399" s="16"/>
      <c r="D399" s="16" t="s">
        <v>2911</v>
      </c>
      <c r="E399" s="181">
        <v>19663</v>
      </c>
      <c r="F399" s="182">
        <v>0.9</v>
      </c>
      <c r="G399" s="19">
        <v>165833</v>
      </c>
      <c r="H399" s="365">
        <v>118.6</v>
      </c>
      <c r="I399" s="54"/>
      <c r="J399" s="54"/>
      <c r="K399" s="54"/>
      <c r="L399" s="54"/>
    </row>
    <row r="400" spans="1:12" ht="14.1">
      <c r="A400" s="611" t="s">
        <v>2935</v>
      </c>
      <c r="B400" s="16"/>
      <c r="C400" s="16"/>
      <c r="D400" s="16" t="s">
        <v>2938</v>
      </c>
      <c r="E400" s="181">
        <v>38574</v>
      </c>
      <c r="F400" s="182">
        <v>1.8</v>
      </c>
      <c r="G400" s="19">
        <v>289399</v>
      </c>
      <c r="H400" s="365">
        <v>133.30000000000001</v>
      </c>
      <c r="I400" s="54"/>
      <c r="J400" s="16"/>
      <c r="K400" s="54"/>
      <c r="L400" s="54"/>
    </row>
    <row r="401" spans="1:12" ht="12.6">
      <c r="A401" s="16" t="s">
        <v>925</v>
      </c>
      <c r="B401" s="16"/>
      <c r="C401" s="16"/>
      <c r="D401" s="16" t="s">
        <v>926</v>
      </c>
      <c r="E401" s="181">
        <v>8132</v>
      </c>
      <c r="F401" s="182">
        <v>0.4</v>
      </c>
      <c r="G401" s="19">
        <v>107573</v>
      </c>
      <c r="H401" s="365">
        <v>75.599999999999994</v>
      </c>
      <c r="I401" s="54"/>
      <c r="J401" s="54"/>
      <c r="K401" s="54"/>
      <c r="L401" s="54"/>
    </row>
    <row r="402" spans="1:12" ht="12.6">
      <c r="A402" s="16" t="s">
        <v>927</v>
      </c>
      <c r="B402" s="16"/>
      <c r="C402" s="16"/>
      <c r="D402" s="16" t="s">
        <v>928</v>
      </c>
      <c r="E402" s="181">
        <v>6683</v>
      </c>
      <c r="F402" s="182">
        <v>0.3</v>
      </c>
      <c r="G402" s="19">
        <v>37586</v>
      </c>
      <c r="H402" s="365">
        <v>177.8</v>
      </c>
      <c r="I402" s="54"/>
      <c r="J402" s="54"/>
      <c r="K402" s="54"/>
      <c r="L402" s="54"/>
    </row>
    <row r="403" spans="1:12" ht="12.6">
      <c r="A403" s="16" t="s">
        <v>929</v>
      </c>
      <c r="B403" s="16"/>
      <c r="C403" s="16"/>
      <c r="D403" s="16" t="s">
        <v>930</v>
      </c>
      <c r="E403" s="181">
        <v>3747</v>
      </c>
      <c r="F403" s="182">
        <v>0.2</v>
      </c>
      <c r="G403" s="19">
        <v>37766</v>
      </c>
      <c r="H403" s="365">
        <v>99.2</v>
      </c>
      <c r="I403" s="54"/>
      <c r="J403" s="54"/>
      <c r="K403" s="54"/>
      <c r="L403" s="54"/>
    </row>
    <row r="404" spans="1:12" ht="12.6">
      <c r="A404" s="16" t="s">
        <v>931</v>
      </c>
      <c r="B404" s="16"/>
      <c r="C404" s="16"/>
      <c r="D404" s="16" t="s">
        <v>932</v>
      </c>
      <c r="E404" s="181">
        <v>3848</v>
      </c>
      <c r="F404" s="182">
        <v>0.2</v>
      </c>
      <c r="G404" s="19">
        <v>41961</v>
      </c>
      <c r="H404" s="365">
        <v>91.7</v>
      </c>
      <c r="I404" s="54"/>
      <c r="J404" s="54"/>
      <c r="K404" s="54"/>
      <c r="L404" s="54"/>
    </row>
    <row r="405" spans="1:12" ht="14.1">
      <c r="A405" s="16" t="s">
        <v>922</v>
      </c>
      <c r="B405" s="16"/>
      <c r="C405" s="16"/>
      <c r="D405" s="16" t="s">
        <v>2427</v>
      </c>
      <c r="E405" s="181">
        <v>3432</v>
      </c>
      <c r="F405" s="182">
        <v>0.2</v>
      </c>
      <c r="G405" s="19">
        <v>12951</v>
      </c>
      <c r="H405" s="365">
        <v>265</v>
      </c>
      <c r="I405" s="54"/>
      <c r="J405" s="54"/>
      <c r="K405" s="54"/>
      <c r="L405" s="54"/>
    </row>
    <row r="406" spans="1:12" ht="12.6">
      <c r="A406" s="16" t="s">
        <v>933</v>
      </c>
      <c r="B406" s="16"/>
      <c r="C406" s="16"/>
      <c r="D406" s="16" t="s">
        <v>934</v>
      </c>
      <c r="E406" s="181">
        <v>9082</v>
      </c>
      <c r="F406" s="182">
        <v>0.4</v>
      </c>
      <c r="G406" s="19">
        <v>63440</v>
      </c>
      <c r="H406" s="365">
        <v>143.19999999999999</v>
      </c>
      <c r="I406" s="54"/>
      <c r="J406" s="54"/>
      <c r="K406" s="54"/>
      <c r="L406" s="54"/>
    </row>
    <row r="407" spans="1:12" ht="14.1">
      <c r="A407" s="611" t="s">
        <v>2936</v>
      </c>
      <c r="B407" s="16"/>
      <c r="C407" s="16"/>
      <c r="D407" s="16" t="s">
        <v>2939</v>
      </c>
      <c r="E407" s="181">
        <v>22167</v>
      </c>
      <c r="F407" s="182">
        <v>1</v>
      </c>
      <c r="G407" s="19">
        <v>150364</v>
      </c>
      <c r="H407" s="365">
        <v>147.4</v>
      </c>
      <c r="I407" s="54"/>
      <c r="J407" s="16"/>
      <c r="K407" s="54"/>
      <c r="L407" s="54"/>
    </row>
    <row r="408" spans="1:12" ht="12.6">
      <c r="A408" s="16" t="s">
        <v>935</v>
      </c>
      <c r="B408" s="16"/>
      <c r="C408" s="16"/>
      <c r="D408" s="16" t="s">
        <v>936</v>
      </c>
      <c r="E408" s="181">
        <v>849</v>
      </c>
      <c r="F408" s="182">
        <v>0</v>
      </c>
      <c r="G408" s="19">
        <v>10256</v>
      </c>
      <c r="H408" s="365">
        <v>82.8</v>
      </c>
      <c r="I408" s="54"/>
      <c r="J408" s="54"/>
      <c r="K408" s="54"/>
      <c r="L408" s="54"/>
    </row>
    <row r="409" spans="1:12" ht="12.6">
      <c r="A409" s="16" t="s">
        <v>2737</v>
      </c>
      <c r="B409" s="16"/>
      <c r="C409" s="16"/>
      <c r="D409" s="16" t="s">
        <v>2835</v>
      </c>
      <c r="E409" s="181">
        <v>6666</v>
      </c>
      <c r="F409" s="182">
        <v>0.3</v>
      </c>
      <c r="G409" s="19">
        <v>67101</v>
      </c>
      <c r="H409" s="365">
        <v>99.3</v>
      </c>
      <c r="I409" s="54"/>
      <c r="J409" s="54"/>
      <c r="K409" s="54"/>
      <c r="L409" s="54"/>
    </row>
    <row r="410" spans="1:12" ht="12.6">
      <c r="A410" s="16" t="s">
        <v>952</v>
      </c>
      <c r="B410" s="16"/>
      <c r="C410" s="16"/>
      <c r="D410" s="16" t="s">
        <v>953</v>
      </c>
      <c r="E410" s="181">
        <v>13740</v>
      </c>
      <c r="F410" s="182">
        <v>0.6</v>
      </c>
      <c r="G410" s="19">
        <v>84025</v>
      </c>
      <c r="H410" s="365">
        <v>163.5</v>
      </c>
      <c r="I410" s="54"/>
      <c r="J410" s="54"/>
      <c r="K410" s="54"/>
      <c r="L410" s="54"/>
    </row>
    <row r="411" spans="1:12" ht="12.6">
      <c r="A411" s="16" t="s">
        <v>937</v>
      </c>
      <c r="B411" s="16"/>
      <c r="C411" s="16"/>
      <c r="D411" s="16" t="s">
        <v>2426</v>
      </c>
      <c r="E411" s="181">
        <v>7644</v>
      </c>
      <c r="F411" s="182">
        <v>0.4</v>
      </c>
      <c r="G411" s="19">
        <v>53787</v>
      </c>
      <c r="H411" s="365">
        <v>142.1</v>
      </c>
      <c r="I411" s="54"/>
      <c r="J411" s="54"/>
      <c r="K411" s="54"/>
      <c r="L411" s="54"/>
    </row>
    <row r="412" spans="1:12" ht="12.6">
      <c r="A412" s="16" t="s">
        <v>938</v>
      </c>
      <c r="B412" s="16"/>
      <c r="C412" s="16"/>
      <c r="D412" s="16" t="s">
        <v>939</v>
      </c>
      <c r="E412" s="181">
        <v>381</v>
      </c>
      <c r="F412" s="182">
        <v>0</v>
      </c>
      <c r="G412" s="19">
        <v>10283</v>
      </c>
      <c r="H412" s="365">
        <v>37.1</v>
      </c>
      <c r="I412" s="54"/>
      <c r="J412" s="54"/>
      <c r="K412" s="54"/>
      <c r="L412" s="54"/>
    </row>
    <row r="413" spans="1:12" ht="12.6">
      <c r="A413" s="16" t="s">
        <v>940</v>
      </c>
      <c r="B413" s="16"/>
      <c r="C413" s="16"/>
      <c r="D413" s="16" t="s">
        <v>941</v>
      </c>
      <c r="E413" s="181">
        <v>5897</v>
      </c>
      <c r="F413" s="182">
        <v>0.3</v>
      </c>
      <c r="G413" s="19">
        <v>51923</v>
      </c>
      <c r="H413" s="365">
        <v>113.6</v>
      </c>
      <c r="I413" s="54"/>
      <c r="J413" s="54"/>
      <c r="K413" s="54"/>
      <c r="L413" s="54"/>
    </row>
    <row r="414" spans="1:12" ht="12.6">
      <c r="A414" s="16" t="s">
        <v>942</v>
      </c>
      <c r="B414" s="16"/>
      <c r="C414" s="16"/>
      <c r="D414" s="16" t="s">
        <v>943</v>
      </c>
      <c r="E414" s="181">
        <v>19879</v>
      </c>
      <c r="F414" s="182">
        <v>0.9</v>
      </c>
      <c r="G414" s="19">
        <v>144148</v>
      </c>
      <c r="H414" s="365">
        <v>137.9</v>
      </c>
      <c r="I414" s="54"/>
      <c r="J414" s="54"/>
      <c r="K414" s="54"/>
      <c r="L414" s="54"/>
    </row>
    <row r="415" spans="1:12" ht="12.6">
      <c r="A415" s="16" t="s">
        <v>944</v>
      </c>
      <c r="B415" s="16"/>
      <c r="C415" s="16"/>
      <c r="D415" s="16" t="s">
        <v>945</v>
      </c>
      <c r="E415" s="181">
        <v>3613</v>
      </c>
      <c r="F415" s="182">
        <v>0.2</v>
      </c>
      <c r="G415" s="19">
        <v>38951</v>
      </c>
      <c r="H415" s="365">
        <v>92.8</v>
      </c>
      <c r="I415" s="54"/>
      <c r="J415" s="54"/>
      <c r="K415" s="54"/>
      <c r="L415" s="54"/>
    </row>
    <row r="416" spans="1:12" ht="12.6">
      <c r="A416" s="16" t="s">
        <v>954</v>
      </c>
      <c r="B416" s="16"/>
      <c r="C416" s="16"/>
      <c r="D416" s="16" t="s">
        <v>955</v>
      </c>
      <c r="E416" s="181">
        <v>5579</v>
      </c>
      <c r="F416" s="182">
        <v>0.3</v>
      </c>
      <c r="G416" s="19">
        <v>42657</v>
      </c>
      <c r="H416" s="365">
        <v>130.80000000000001</v>
      </c>
      <c r="I416" s="54"/>
      <c r="J416" s="54"/>
      <c r="K416" s="54"/>
      <c r="L416" s="54"/>
    </row>
    <row r="417" spans="1:12" ht="12.9" thickBot="1">
      <c r="A417" s="358" t="s">
        <v>956</v>
      </c>
      <c r="B417" s="358"/>
      <c r="C417" s="358"/>
      <c r="D417" s="358" t="s">
        <v>957</v>
      </c>
      <c r="E417" s="366">
        <v>11214</v>
      </c>
      <c r="F417" s="367">
        <v>0.5</v>
      </c>
      <c r="G417" s="615">
        <v>76630</v>
      </c>
      <c r="H417" s="368">
        <v>146.30000000000001</v>
      </c>
      <c r="I417" s="54"/>
      <c r="J417" s="54"/>
      <c r="K417" s="54"/>
      <c r="L417" s="54"/>
    </row>
    <row r="418" spans="1:12" ht="30.4" customHeight="1" thickTop="1">
      <c r="A418" s="1021" t="s">
        <v>2951</v>
      </c>
      <c r="B418" s="1021"/>
      <c r="C418" s="1021"/>
      <c r="D418" s="1021"/>
      <c r="E418" s="1021"/>
      <c r="F418" s="1021"/>
      <c r="G418" s="1021"/>
      <c r="H418" s="1021"/>
      <c r="I418" s="54"/>
      <c r="J418" s="54"/>
      <c r="K418" s="54"/>
      <c r="L418" s="54"/>
    </row>
    <row r="419" spans="1:12" ht="31.5" customHeight="1">
      <c r="A419" s="1022" t="s">
        <v>2943</v>
      </c>
      <c r="B419" s="1023"/>
      <c r="C419" s="1023"/>
      <c r="D419" s="1023"/>
      <c r="E419" s="1023"/>
      <c r="F419" s="1023"/>
      <c r="G419" s="1023"/>
      <c r="H419" s="1023"/>
      <c r="I419" s="54"/>
      <c r="J419" s="54"/>
      <c r="K419" s="54"/>
      <c r="L419" s="54"/>
    </row>
    <row r="420" spans="1:12" s="607" customFormat="1" ht="15" customHeight="1">
      <c r="A420" s="1026" t="s">
        <v>2945</v>
      </c>
      <c r="B420" s="1027"/>
      <c r="C420" s="1027"/>
      <c r="D420" s="1027"/>
      <c r="E420" s="608"/>
      <c r="F420" s="608"/>
      <c r="G420" s="612"/>
      <c r="H420" s="612"/>
      <c r="I420" s="54"/>
      <c r="J420" s="54"/>
      <c r="K420" s="54"/>
      <c r="L420" s="54"/>
    </row>
    <row r="421" spans="1:12" s="607" customFormat="1" ht="30" customHeight="1">
      <c r="A421" s="945" t="s">
        <v>2952</v>
      </c>
      <c r="B421" s="945"/>
      <c r="C421" s="945"/>
      <c r="D421" s="945"/>
      <c r="E421" s="945"/>
      <c r="F421" s="945"/>
      <c r="G421" s="945"/>
      <c r="H421" s="945"/>
      <c r="I421" s="54"/>
      <c r="J421" s="54"/>
      <c r="K421" s="54"/>
      <c r="L421" s="54"/>
    </row>
    <row r="422" spans="1:12" s="607" customFormat="1" ht="41.25" customHeight="1">
      <c r="A422" s="953" t="s">
        <v>2947</v>
      </c>
      <c r="B422" s="1026"/>
      <c r="C422" s="1026"/>
      <c r="D422" s="1026"/>
      <c r="E422" s="1026"/>
      <c r="F422" s="1026"/>
      <c r="G422" s="1026"/>
      <c r="H422" s="1026"/>
      <c r="I422" s="801"/>
      <c r="J422" s="801"/>
      <c r="K422" s="801"/>
      <c r="L422" s="54"/>
    </row>
    <row r="423" spans="1:12" s="800" customFormat="1" ht="18.399999999999999" customHeight="1">
      <c r="A423" s="953" t="s">
        <v>3053</v>
      </c>
      <c r="B423" s="1026"/>
      <c r="C423" s="1026"/>
      <c r="D423" s="1026"/>
      <c r="E423" s="1026"/>
      <c r="F423" s="1026"/>
      <c r="G423" s="1026"/>
      <c r="H423" s="1026"/>
      <c r="I423" s="801"/>
      <c r="J423" s="801"/>
      <c r="K423" s="801"/>
      <c r="L423" s="54"/>
    </row>
    <row r="424" spans="1:12" ht="94.15" customHeight="1">
      <c r="A424" s="1024" t="s">
        <v>3054</v>
      </c>
      <c r="B424" s="1025"/>
      <c r="C424" s="1025"/>
      <c r="D424" s="1025"/>
      <c r="E424" s="1025"/>
      <c r="F424" s="1025"/>
      <c r="G424" s="1025"/>
      <c r="H424" s="1025"/>
      <c r="I424" s="54"/>
      <c r="J424" s="54"/>
      <c r="K424" s="54"/>
      <c r="L424" s="54"/>
    </row>
    <row r="425" spans="1:12" ht="15.75" customHeight="1">
      <c r="A425" s="1025" t="s">
        <v>3048</v>
      </c>
      <c r="B425" s="1025"/>
      <c r="C425" s="1025"/>
      <c r="D425" s="1025"/>
      <c r="E425" s="1025"/>
      <c r="F425" s="1025"/>
      <c r="G425" s="1025"/>
      <c r="H425" s="1025"/>
      <c r="I425" s="54"/>
      <c r="J425" s="54"/>
      <c r="K425" s="54"/>
      <c r="L425" s="54"/>
    </row>
    <row r="427" spans="1:12">
      <c r="A427" s="286" t="s">
        <v>1</v>
      </c>
      <c r="B427" s="286"/>
      <c r="C427" s="286"/>
      <c r="D427" s="287" t="str">
        <f>Contents!C36</f>
        <v>27 Aug 2020</v>
      </c>
    </row>
    <row r="428" spans="1:12">
      <c r="A428" s="286" t="s">
        <v>2652</v>
      </c>
      <c r="B428" s="286"/>
      <c r="C428" s="286"/>
      <c r="D428" s="287" t="str">
        <f>Contents!D36</f>
        <v>26 Nov 2020</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3"/>
  <cols>
    <col min="1" max="1" width="18" style="370" customWidth="1"/>
    <col min="2" max="2" width="42.71875" style="370" customWidth="1"/>
    <col min="3" max="3" width="16.27734375" style="380" customWidth="1"/>
    <col min="4" max="4" width="13.71875" style="378" customWidth="1"/>
    <col min="5" max="5" width="18.27734375" style="380" customWidth="1"/>
    <col min="6" max="16384" width="9" style="370"/>
  </cols>
  <sheetData>
    <row r="1" spans="1:7">
      <c r="A1" s="369" t="s">
        <v>3076</v>
      </c>
      <c r="B1" s="369"/>
      <c r="C1" s="369"/>
      <c r="D1" s="369"/>
      <c r="E1" s="369"/>
    </row>
    <row r="2" spans="1:7" ht="12.6" thickBot="1">
      <c r="A2" s="371"/>
      <c r="B2" s="371"/>
      <c r="C2" s="372"/>
      <c r="D2" s="373"/>
      <c r="E2" s="372"/>
    </row>
    <row r="3" spans="1:7" ht="54.75" customHeight="1" thickTop="1">
      <c r="A3" s="96" t="s">
        <v>966</v>
      </c>
      <c r="B3" s="96" t="s">
        <v>967</v>
      </c>
      <c r="C3" s="59" t="s">
        <v>2343</v>
      </c>
      <c r="D3" s="374" t="s">
        <v>968</v>
      </c>
      <c r="E3" s="375" t="s">
        <v>2106</v>
      </c>
    </row>
    <row r="4" spans="1:7" ht="25.15" customHeight="1">
      <c r="A4" s="51" t="s">
        <v>203</v>
      </c>
      <c r="B4" s="51" t="s">
        <v>969</v>
      </c>
      <c r="C4" s="148">
        <v>2116863</v>
      </c>
      <c r="D4" s="376">
        <v>25738820</v>
      </c>
      <c r="E4" s="364">
        <v>82.2</v>
      </c>
      <c r="F4" s="453"/>
      <c r="G4" s="453"/>
    </row>
    <row r="5" spans="1:7" ht="25.15" customHeight="1">
      <c r="A5" s="51" t="s">
        <v>970</v>
      </c>
      <c r="B5" s="51" t="s">
        <v>57</v>
      </c>
      <c r="C5" s="377">
        <v>1832819</v>
      </c>
      <c r="D5" s="377">
        <v>23366044</v>
      </c>
      <c r="E5" s="364">
        <v>78.400000000000006</v>
      </c>
      <c r="F5" s="453"/>
      <c r="G5" s="453"/>
    </row>
    <row r="6" spans="1:7" ht="25.15" customHeight="1">
      <c r="A6" s="52" t="s">
        <v>971</v>
      </c>
      <c r="B6" s="52" t="s">
        <v>972</v>
      </c>
      <c r="C6" s="149">
        <v>1999</v>
      </c>
      <c r="D6" s="378">
        <v>40195</v>
      </c>
      <c r="E6" s="365">
        <v>49.7</v>
      </c>
      <c r="F6" s="453"/>
      <c r="G6" s="453"/>
    </row>
    <row r="7" spans="1:7">
      <c r="A7" s="52" t="s">
        <v>973</v>
      </c>
      <c r="B7" s="52" t="s">
        <v>974</v>
      </c>
      <c r="C7" s="149">
        <v>3637</v>
      </c>
      <c r="D7" s="378">
        <v>32230</v>
      </c>
      <c r="E7" s="365">
        <v>112.8</v>
      </c>
      <c r="F7" s="453"/>
      <c r="G7" s="453"/>
    </row>
    <row r="8" spans="1:7">
      <c r="A8" s="52" t="s">
        <v>975</v>
      </c>
      <c r="B8" s="52" t="s">
        <v>976</v>
      </c>
      <c r="C8" s="149">
        <v>3008</v>
      </c>
      <c r="D8" s="378">
        <v>39939</v>
      </c>
      <c r="E8" s="365">
        <v>75.3</v>
      </c>
      <c r="F8" s="453"/>
      <c r="G8" s="453"/>
    </row>
    <row r="9" spans="1:7">
      <c r="A9" s="52" t="s">
        <v>977</v>
      </c>
      <c r="B9" s="52" t="s">
        <v>379</v>
      </c>
      <c r="C9" s="149">
        <v>2358</v>
      </c>
      <c r="D9" s="378">
        <v>37829</v>
      </c>
      <c r="E9" s="365">
        <v>62.3</v>
      </c>
      <c r="F9" s="453"/>
      <c r="G9" s="453"/>
    </row>
    <row r="10" spans="1:7">
      <c r="A10" s="52" t="s">
        <v>978</v>
      </c>
      <c r="B10" s="52" t="s">
        <v>979</v>
      </c>
      <c r="C10" s="149">
        <v>2111</v>
      </c>
      <c r="D10" s="378">
        <v>41540</v>
      </c>
      <c r="E10" s="365">
        <v>50.8</v>
      </c>
      <c r="F10" s="453"/>
      <c r="G10" s="453"/>
    </row>
    <row r="11" spans="1:7">
      <c r="A11" s="52" t="s">
        <v>980</v>
      </c>
      <c r="B11" s="52" t="s">
        <v>445</v>
      </c>
      <c r="C11" s="149">
        <v>3529</v>
      </c>
      <c r="D11" s="378">
        <v>43405</v>
      </c>
      <c r="E11" s="365">
        <v>81.3</v>
      </c>
      <c r="F11" s="453"/>
      <c r="G11" s="453"/>
    </row>
    <row r="12" spans="1:7">
      <c r="A12" s="52" t="s">
        <v>981</v>
      </c>
      <c r="B12" s="52" t="s">
        <v>737</v>
      </c>
      <c r="C12" s="149">
        <v>2319</v>
      </c>
      <c r="D12" s="378">
        <v>45777</v>
      </c>
      <c r="E12" s="365">
        <v>50.7</v>
      </c>
      <c r="F12" s="453"/>
      <c r="G12" s="453"/>
    </row>
    <row r="13" spans="1:7">
      <c r="A13" s="52" t="s">
        <v>982</v>
      </c>
      <c r="B13" s="52" t="s">
        <v>983</v>
      </c>
      <c r="C13" s="149">
        <v>6443</v>
      </c>
      <c r="D13" s="378">
        <v>38928</v>
      </c>
      <c r="E13" s="365">
        <v>165.5</v>
      </c>
      <c r="F13" s="453"/>
      <c r="G13" s="453"/>
    </row>
    <row r="14" spans="1:7">
      <c r="A14" s="52" t="s">
        <v>984</v>
      </c>
      <c r="B14" s="52" t="s">
        <v>985</v>
      </c>
      <c r="C14" s="149">
        <v>1867</v>
      </c>
      <c r="D14" s="378">
        <v>44285</v>
      </c>
      <c r="E14" s="365">
        <v>42.2</v>
      </c>
      <c r="F14" s="453"/>
      <c r="G14" s="453"/>
    </row>
    <row r="15" spans="1:7">
      <c r="A15" s="52" t="s">
        <v>986</v>
      </c>
      <c r="B15" s="52" t="s">
        <v>987</v>
      </c>
      <c r="C15" s="149">
        <v>2125</v>
      </c>
      <c r="D15" s="378">
        <v>47040</v>
      </c>
      <c r="E15" s="365">
        <v>45.2</v>
      </c>
      <c r="F15" s="453"/>
      <c r="G15" s="453"/>
    </row>
    <row r="16" spans="1:7">
      <c r="A16" s="52" t="s">
        <v>988</v>
      </c>
      <c r="B16" s="52" t="s">
        <v>989</v>
      </c>
      <c r="C16" s="149">
        <v>3476</v>
      </c>
      <c r="D16" s="378">
        <v>45172</v>
      </c>
      <c r="E16" s="365">
        <v>77</v>
      </c>
      <c r="F16" s="453"/>
      <c r="G16" s="453"/>
    </row>
    <row r="17" spans="1:7">
      <c r="A17" s="52" t="s">
        <v>990</v>
      </c>
      <c r="B17" s="52" t="s">
        <v>991</v>
      </c>
      <c r="C17" s="149">
        <v>3169</v>
      </c>
      <c r="D17" s="378">
        <v>37871</v>
      </c>
      <c r="E17" s="365">
        <v>83.7</v>
      </c>
      <c r="F17" s="453"/>
      <c r="G17" s="453"/>
    </row>
    <row r="18" spans="1:7">
      <c r="A18" s="52" t="s">
        <v>992</v>
      </c>
      <c r="B18" s="52" t="s">
        <v>993</v>
      </c>
      <c r="C18" s="149">
        <v>3025</v>
      </c>
      <c r="D18" s="378">
        <v>39031</v>
      </c>
      <c r="E18" s="365">
        <v>77.5</v>
      </c>
      <c r="F18" s="453"/>
      <c r="G18" s="453"/>
    </row>
    <row r="19" spans="1:7">
      <c r="A19" s="52" t="s">
        <v>994</v>
      </c>
      <c r="B19" s="52" t="s">
        <v>995</v>
      </c>
      <c r="C19" s="149">
        <v>2941</v>
      </c>
      <c r="D19" s="378">
        <v>41611</v>
      </c>
      <c r="E19" s="365">
        <v>70.7</v>
      </c>
      <c r="F19" s="453"/>
      <c r="G19" s="453"/>
    </row>
    <row r="20" spans="1:7">
      <c r="A20" s="52" t="s">
        <v>996</v>
      </c>
      <c r="B20" s="52" t="s">
        <v>997</v>
      </c>
      <c r="C20" s="149">
        <v>2373</v>
      </c>
      <c r="D20" s="378">
        <v>37404</v>
      </c>
      <c r="E20" s="365">
        <v>63.4</v>
      </c>
      <c r="F20" s="453"/>
      <c r="G20" s="453"/>
    </row>
    <row r="21" spans="1:7">
      <c r="A21" s="52" t="s">
        <v>998</v>
      </c>
      <c r="B21" s="52" t="s">
        <v>999</v>
      </c>
      <c r="C21" s="149">
        <v>2057</v>
      </c>
      <c r="D21" s="378">
        <v>44684</v>
      </c>
      <c r="E21" s="365">
        <v>46</v>
      </c>
      <c r="F21" s="453"/>
      <c r="G21" s="453"/>
    </row>
    <row r="22" spans="1:7">
      <c r="A22" s="52" t="s">
        <v>1000</v>
      </c>
      <c r="B22" s="52" t="s">
        <v>447</v>
      </c>
      <c r="C22" s="149">
        <v>4073</v>
      </c>
      <c r="D22" s="378">
        <v>44005</v>
      </c>
      <c r="E22" s="365">
        <v>92.6</v>
      </c>
      <c r="F22" s="453"/>
      <c r="G22" s="453"/>
    </row>
    <row r="23" spans="1:7">
      <c r="A23" s="52" t="s">
        <v>1001</v>
      </c>
      <c r="B23" s="52" t="s">
        <v>1002</v>
      </c>
      <c r="C23" s="149">
        <v>1605</v>
      </c>
      <c r="D23" s="378">
        <v>37700</v>
      </c>
      <c r="E23" s="365">
        <v>42.6</v>
      </c>
      <c r="F23" s="453"/>
      <c r="G23" s="453"/>
    </row>
    <row r="24" spans="1:7">
      <c r="A24" s="52" t="s">
        <v>1003</v>
      </c>
      <c r="B24" s="52" t="s">
        <v>1004</v>
      </c>
      <c r="C24" s="149">
        <v>4770</v>
      </c>
      <c r="D24" s="378">
        <v>43571</v>
      </c>
      <c r="E24" s="365">
        <v>109.5</v>
      </c>
      <c r="F24" s="453"/>
      <c r="G24" s="453"/>
    </row>
    <row r="25" spans="1:7">
      <c r="A25" s="52" t="s">
        <v>1005</v>
      </c>
      <c r="B25" s="52" t="s">
        <v>1006</v>
      </c>
      <c r="C25" s="149">
        <v>432</v>
      </c>
      <c r="D25" s="378">
        <v>48044</v>
      </c>
      <c r="E25" s="365">
        <v>9</v>
      </c>
      <c r="F25" s="453"/>
      <c r="G25" s="453"/>
    </row>
    <row r="26" spans="1:7">
      <c r="A26" s="52" t="s">
        <v>1007</v>
      </c>
      <c r="B26" s="52" t="s">
        <v>1008</v>
      </c>
      <c r="C26" s="149">
        <v>1406</v>
      </c>
      <c r="D26" s="378">
        <v>40344</v>
      </c>
      <c r="E26" s="365">
        <v>34.9</v>
      </c>
      <c r="F26" s="453"/>
      <c r="G26" s="453"/>
    </row>
    <row r="27" spans="1:7">
      <c r="A27" s="52" t="s">
        <v>1009</v>
      </c>
      <c r="B27" s="52" t="s">
        <v>1010</v>
      </c>
      <c r="C27" s="149">
        <v>1955</v>
      </c>
      <c r="D27" s="378">
        <v>36705</v>
      </c>
      <c r="E27" s="365">
        <v>53.3</v>
      </c>
      <c r="F27" s="453"/>
      <c r="G27" s="453"/>
    </row>
    <row r="28" spans="1:7">
      <c r="A28" s="52" t="s">
        <v>1011</v>
      </c>
      <c r="B28" s="52" t="s">
        <v>1012</v>
      </c>
      <c r="C28" s="149">
        <v>2816</v>
      </c>
      <c r="D28" s="378">
        <v>49148</v>
      </c>
      <c r="E28" s="365">
        <v>57.3</v>
      </c>
      <c r="F28" s="453"/>
      <c r="G28" s="453"/>
    </row>
    <row r="29" spans="1:7">
      <c r="A29" s="52" t="s">
        <v>1013</v>
      </c>
      <c r="B29" s="52" t="s">
        <v>1014</v>
      </c>
      <c r="C29" s="149">
        <v>5385</v>
      </c>
      <c r="D29" s="378">
        <v>55103</v>
      </c>
      <c r="E29" s="365">
        <v>97.7</v>
      </c>
      <c r="F29" s="453"/>
      <c r="G29" s="453"/>
    </row>
    <row r="30" spans="1:7">
      <c r="A30" s="52" t="s">
        <v>1015</v>
      </c>
      <c r="B30" s="52" t="s">
        <v>1016</v>
      </c>
      <c r="C30" s="149">
        <v>3484</v>
      </c>
      <c r="D30" s="378">
        <v>35367</v>
      </c>
      <c r="E30" s="365">
        <v>98.5</v>
      </c>
      <c r="F30" s="453"/>
      <c r="G30" s="453"/>
    </row>
    <row r="31" spans="1:7">
      <c r="A31" s="52" t="s">
        <v>1017</v>
      </c>
      <c r="B31" s="52" t="s">
        <v>1018</v>
      </c>
      <c r="C31" s="149">
        <v>2379</v>
      </c>
      <c r="D31" s="378">
        <v>48590</v>
      </c>
      <c r="E31" s="365">
        <v>49</v>
      </c>
      <c r="F31" s="453"/>
      <c r="G31" s="453"/>
    </row>
    <row r="32" spans="1:7">
      <c r="A32" s="52" t="s">
        <v>1019</v>
      </c>
      <c r="B32" s="52" t="s">
        <v>1020</v>
      </c>
      <c r="C32" s="149">
        <v>3542</v>
      </c>
      <c r="D32" s="378">
        <v>42949</v>
      </c>
      <c r="E32" s="365">
        <v>82.5</v>
      </c>
      <c r="F32" s="453"/>
      <c r="G32" s="453"/>
    </row>
    <row r="33" spans="1:7">
      <c r="A33" s="52" t="s">
        <v>1021</v>
      </c>
      <c r="B33" s="52" t="s">
        <v>1022</v>
      </c>
      <c r="C33" s="149">
        <v>2008</v>
      </c>
      <c r="D33" s="378">
        <v>50592</v>
      </c>
      <c r="E33" s="365">
        <v>39.700000000000003</v>
      </c>
      <c r="F33" s="453"/>
      <c r="G33" s="453"/>
    </row>
    <row r="34" spans="1:7">
      <c r="A34" s="52" t="s">
        <v>1023</v>
      </c>
      <c r="B34" s="52" t="s">
        <v>1024</v>
      </c>
      <c r="C34" s="149">
        <v>1679</v>
      </c>
      <c r="D34" s="378">
        <v>35103</v>
      </c>
      <c r="E34" s="365">
        <v>47.8</v>
      </c>
      <c r="F34" s="453"/>
      <c r="G34" s="453"/>
    </row>
    <row r="35" spans="1:7">
      <c r="A35" s="52" t="s">
        <v>1025</v>
      </c>
      <c r="B35" s="52" t="s">
        <v>1026</v>
      </c>
      <c r="C35" s="149">
        <v>4651</v>
      </c>
      <c r="D35" s="378">
        <v>40029</v>
      </c>
      <c r="E35" s="365">
        <v>116.2</v>
      </c>
      <c r="F35" s="453"/>
      <c r="G35" s="453"/>
    </row>
    <row r="36" spans="1:7">
      <c r="A36" s="52" t="s">
        <v>1027</v>
      </c>
      <c r="B36" s="52" t="s">
        <v>1028</v>
      </c>
      <c r="C36" s="149">
        <v>4834</v>
      </c>
      <c r="D36" s="378">
        <v>39709</v>
      </c>
      <c r="E36" s="365">
        <v>121.7</v>
      </c>
      <c r="F36" s="453"/>
      <c r="G36" s="453"/>
    </row>
    <row r="37" spans="1:7">
      <c r="A37" s="52" t="s">
        <v>1029</v>
      </c>
      <c r="B37" s="52" t="s">
        <v>1030</v>
      </c>
      <c r="C37" s="149">
        <v>5371</v>
      </c>
      <c r="D37" s="378">
        <v>41008</v>
      </c>
      <c r="E37" s="365">
        <v>131</v>
      </c>
      <c r="F37" s="453"/>
      <c r="G37" s="453"/>
    </row>
    <row r="38" spans="1:7">
      <c r="A38" s="52" t="s">
        <v>1031</v>
      </c>
      <c r="B38" s="52" t="s">
        <v>1032</v>
      </c>
      <c r="C38" s="149">
        <v>8406</v>
      </c>
      <c r="D38" s="378">
        <v>39244</v>
      </c>
      <c r="E38" s="365">
        <v>214.2</v>
      </c>
      <c r="F38" s="453"/>
      <c r="G38" s="453"/>
    </row>
    <row r="39" spans="1:7">
      <c r="A39" s="52" t="s">
        <v>1033</v>
      </c>
      <c r="B39" s="52" t="s">
        <v>1034</v>
      </c>
      <c r="C39" s="149">
        <v>11432</v>
      </c>
      <c r="D39" s="378">
        <v>39483</v>
      </c>
      <c r="E39" s="365">
        <v>289.5</v>
      </c>
      <c r="F39" s="453"/>
      <c r="G39" s="453"/>
    </row>
    <row r="40" spans="1:7">
      <c r="A40" s="52" t="s">
        <v>1035</v>
      </c>
      <c r="B40" s="52" t="s">
        <v>1036</v>
      </c>
      <c r="C40" s="149">
        <v>8451</v>
      </c>
      <c r="D40" s="378">
        <v>47748</v>
      </c>
      <c r="E40" s="365">
        <v>177</v>
      </c>
      <c r="F40" s="453"/>
      <c r="G40" s="453"/>
    </row>
    <row r="41" spans="1:7">
      <c r="A41" s="52" t="s">
        <v>1037</v>
      </c>
      <c r="B41" s="52" t="s">
        <v>1038</v>
      </c>
      <c r="C41" s="149">
        <v>4301</v>
      </c>
      <c r="D41" s="378">
        <v>43207</v>
      </c>
      <c r="E41" s="365">
        <v>99.5</v>
      </c>
      <c r="F41" s="453"/>
      <c r="G41" s="453"/>
    </row>
    <row r="42" spans="1:7">
      <c r="A42" s="52" t="s">
        <v>1039</v>
      </c>
      <c r="B42" s="52" t="s">
        <v>1040</v>
      </c>
      <c r="C42" s="149">
        <v>8087</v>
      </c>
      <c r="D42" s="378">
        <v>37878</v>
      </c>
      <c r="E42" s="365">
        <v>213.5</v>
      </c>
      <c r="F42" s="453"/>
      <c r="G42" s="453"/>
    </row>
    <row r="43" spans="1:7">
      <c r="A43" s="52" t="s">
        <v>1041</v>
      </c>
      <c r="B43" s="52" t="s">
        <v>1042</v>
      </c>
      <c r="C43" s="149">
        <v>3784</v>
      </c>
      <c r="D43" s="378">
        <v>41125</v>
      </c>
      <c r="E43" s="365">
        <v>92</v>
      </c>
      <c r="F43" s="453"/>
      <c r="G43" s="453"/>
    </row>
    <row r="44" spans="1:7">
      <c r="A44" s="52" t="s">
        <v>1043</v>
      </c>
      <c r="B44" s="52" t="s">
        <v>1044</v>
      </c>
      <c r="C44" s="149">
        <v>6724</v>
      </c>
      <c r="D44" s="378">
        <v>41447</v>
      </c>
      <c r="E44" s="365">
        <v>162.19999999999999</v>
      </c>
      <c r="F44" s="453"/>
      <c r="G44" s="453"/>
    </row>
    <row r="45" spans="1:7">
      <c r="A45" s="52" t="s">
        <v>1045</v>
      </c>
      <c r="B45" s="52" t="s">
        <v>1046</v>
      </c>
      <c r="C45" s="149">
        <v>4578</v>
      </c>
      <c r="D45" s="378">
        <v>44696</v>
      </c>
      <c r="E45" s="365">
        <v>102.4</v>
      </c>
      <c r="F45" s="453"/>
      <c r="G45" s="453"/>
    </row>
    <row r="46" spans="1:7">
      <c r="A46" s="52" t="s">
        <v>1047</v>
      </c>
      <c r="B46" s="52" t="s">
        <v>1048</v>
      </c>
      <c r="C46" s="149">
        <v>9766</v>
      </c>
      <c r="D46" s="378">
        <v>40172</v>
      </c>
      <c r="E46" s="365">
        <v>243.1</v>
      </c>
      <c r="F46" s="453"/>
      <c r="G46" s="453"/>
    </row>
    <row r="47" spans="1:7">
      <c r="A47" s="52" t="s">
        <v>1049</v>
      </c>
      <c r="B47" s="52" t="s">
        <v>1050</v>
      </c>
      <c r="C47" s="149">
        <v>8860</v>
      </c>
      <c r="D47" s="378">
        <v>45531</v>
      </c>
      <c r="E47" s="365">
        <v>194.6</v>
      </c>
      <c r="F47" s="453"/>
      <c r="G47" s="453"/>
    </row>
    <row r="48" spans="1:7">
      <c r="A48" s="52" t="s">
        <v>1051</v>
      </c>
      <c r="B48" s="52" t="s">
        <v>1052</v>
      </c>
      <c r="C48" s="149">
        <v>6174</v>
      </c>
      <c r="D48" s="378">
        <v>38074</v>
      </c>
      <c r="E48" s="365">
        <v>162.19999999999999</v>
      </c>
      <c r="F48" s="453"/>
      <c r="G48" s="453"/>
    </row>
    <row r="49" spans="1:7">
      <c r="A49" s="52" t="s">
        <v>1053</v>
      </c>
      <c r="B49" s="52" t="s">
        <v>1054</v>
      </c>
      <c r="C49" s="149">
        <v>9486</v>
      </c>
      <c r="D49" s="378">
        <v>36523</v>
      </c>
      <c r="E49" s="365">
        <v>259.7</v>
      </c>
      <c r="F49" s="453"/>
      <c r="G49" s="453"/>
    </row>
    <row r="50" spans="1:7">
      <c r="A50" s="52" t="s">
        <v>1055</v>
      </c>
      <c r="B50" s="52" t="s">
        <v>1056</v>
      </c>
      <c r="C50" s="149">
        <v>3190</v>
      </c>
      <c r="D50" s="378">
        <v>38768</v>
      </c>
      <c r="E50" s="365">
        <v>82.3</v>
      </c>
      <c r="F50" s="453"/>
      <c r="G50" s="453"/>
    </row>
    <row r="51" spans="1:7">
      <c r="A51" s="52" t="s">
        <v>1057</v>
      </c>
      <c r="B51" s="52" t="s">
        <v>1058</v>
      </c>
      <c r="C51" s="149">
        <v>3660</v>
      </c>
      <c r="D51" s="378">
        <v>36049</v>
      </c>
      <c r="E51" s="365">
        <v>101.5</v>
      </c>
      <c r="F51" s="453"/>
      <c r="G51" s="453"/>
    </row>
    <row r="52" spans="1:7">
      <c r="A52" s="52" t="s">
        <v>1059</v>
      </c>
      <c r="B52" s="52" t="s">
        <v>1060</v>
      </c>
      <c r="C52" s="149">
        <v>2493</v>
      </c>
      <c r="D52" s="378">
        <v>43456</v>
      </c>
      <c r="E52" s="365">
        <v>57.4</v>
      </c>
      <c r="F52" s="453"/>
      <c r="G52" s="453"/>
    </row>
    <row r="53" spans="1:7">
      <c r="A53" s="52" t="s">
        <v>1061</v>
      </c>
      <c r="B53" s="52" t="s">
        <v>381</v>
      </c>
      <c r="C53" s="149">
        <v>3154</v>
      </c>
      <c r="D53" s="378">
        <v>40914</v>
      </c>
      <c r="E53" s="365">
        <v>77.099999999999994</v>
      </c>
      <c r="F53" s="453"/>
      <c r="G53" s="453"/>
    </row>
    <row r="54" spans="1:7">
      <c r="A54" s="52" t="s">
        <v>1062</v>
      </c>
      <c r="B54" s="52" t="s">
        <v>1063</v>
      </c>
      <c r="C54" s="149">
        <v>5325</v>
      </c>
      <c r="D54" s="378">
        <v>41183</v>
      </c>
      <c r="E54" s="365">
        <v>129.30000000000001</v>
      </c>
      <c r="F54" s="453"/>
      <c r="G54" s="453"/>
    </row>
    <row r="55" spans="1:7">
      <c r="A55" s="52" t="s">
        <v>1064</v>
      </c>
      <c r="B55" s="52" t="s">
        <v>1065</v>
      </c>
      <c r="C55" s="149">
        <v>6618</v>
      </c>
      <c r="D55" s="378">
        <v>41400</v>
      </c>
      <c r="E55" s="365">
        <v>159.9</v>
      </c>
      <c r="F55" s="453"/>
      <c r="G55" s="453"/>
    </row>
    <row r="56" spans="1:7">
      <c r="A56" s="52" t="s">
        <v>1066</v>
      </c>
      <c r="B56" s="52" t="s">
        <v>1067</v>
      </c>
      <c r="C56" s="149">
        <v>3974</v>
      </c>
      <c r="D56" s="378">
        <v>40367</v>
      </c>
      <c r="E56" s="365">
        <v>98.4</v>
      </c>
      <c r="F56" s="453"/>
      <c r="G56" s="453"/>
    </row>
    <row r="57" spans="1:7">
      <c r="A57" s="52" t="s">
        <v>1068</v>
      </c>
      <c r="B57" s="52" t="s">
        <v>1069</v>
      </c>
      <c r="C57" s="149">
        <v>6214</v>
      </c>
      <c r="D57" s="378">
        <v>42586</v>
      </c>
      <c r="E57" s="365">
        <v>145.9</v>
      </c>
      <c r="F57" s="453"/>
      <c r="G57" s="453"/>
    </row>
    <row r="58" spans="1:7">
      <c r="A58" s="52" t="s">
        <v>1070</v>
      </c>
      <c r="B58" s="52" t="s">
        <v>1071</v>
      </c>
      <c r="C58" s="149">
        <v>3852</v>
      </c>
      <c r="D58" s="378">
        <v>43799</v>
      </c>
      <c r="E58" s="365">
        <v>87.9</v>
      </c>
      <c r="F58" s="453"/>
      <c r="G58" s="453"/>
    </row>
    <row r="59" spans="1:7">
      <c r="A59" s="52" t="s">
        <v>1072</v>
      </c>
      <c r="B59" s="52" t="s">
        <v>1073</v>
      </c>
      <c r="C59" s="149">
        <v>2543</v>
      </c>
      <c r="D59" s="378">
        <v>42552</v>
      </c>
      <c r="E59" s="365">
        <v>59.8</v>
      </c>
      <c r="F59" s="453"/>
      <c r="G59" s="453"/>
    </row>
    <row r="60" spans="1:7">
      <c r="A60" s="52" t="s">
        <v>1074</v>
      </c>
      <c r="B60" s="52" t="s">
        <v>1075</v>
      </c>
      <c r="C60" s="149">
        <v>2962</v>
      </c>
      <c r="D60" s="378">
        <v>45851</v>
      </c>
      <c r="E60" s="365">
        <v>64.599999999999994</v>
      </c>
      <c r="F60" s="453"/>
      <c r="G60" s="453"/>
    </row>
    <row r="61" spans="1:7">
      <c r="A61" s="52" t="s">
        <v>1076</v>
      </c>
      <c r="B61" s="52" t="s">
        <v>1077</v>
      </c>
      <c r="C61" s="149">
        <v>3066</v>
      </c>
      <c r="D61" s="378">
        <v>43813</v>
      </c>
      <c r="E61" s="365">
        <v>70</v>
      </c>
      <c r="F61" s="453"/>
      <c r="G61" s="453"/>
    </row>
    <row r="62" spans="1:7">
      <c r="A62" s="52" t="s">
        <v>1078</v>
      </c>
      <c r="B62" s="52" t="s">
        <v>1079</v>
      </c>
      <c r="C62" s="149">
        <v>3044</v>
      </c>
      <c r="D62" s="378">
        <v>42061</v>
      </c>
      <c r="E62" s="365">
        <v>72.400000000000006</v>
      </c>
      <c r="F62" s="453"/>
      <c r="G62" s="453"/>
    </row>
    <row r="63" spans="1:7">
      <c r="A63" s="52" t="s">
        <v>1080</v>
      </c>
      <c r="B63" s="52" t="s">
        <v>1081</v>
      </c>
      <c r="C63" s="149">
        <v>13788</v>
      </c>
      <c r="D63" s="378">
        <v>40281</v>
      </c>
      <c r="E63" s="365">
        <v>342.3</v>
      </c>
      <c r="F63" s="453"/>
      <c r="G63" s="453"/>
    </row>
    <row r="64" spans="1:7">
      <c r="A64" s="52" t="s">
        <v>1082</v>
      </c>
      <c r="B64" s="52" t="s">
        <v>1083</v>
      </c>
      <c r="C64" s="149">
        <v>7912</v>
      </c>
      <c r="D64" s="378">
        <v>40818</v>
      </c>
      <c r="E64" s="365">
        <v>193.8</v>
      </c>
      <c r="F64" s="453"/>
      <c r="G64" s="453"/>
    </row>
    <row r="65" spans="1:7">
      <c r="A65" s="52" t="s">
        <v>1084</v>
      </c>
      <c r="B65" s="52" t="s">
        <v>1085</v>
      </c>
      <c r="C65" s="149">
        <v>12993</v>
      </c>
      <c r="D65" s="378">
        <v>36963</v>
      </c>
      <c r="E65" s="365">
        <v>351.5</v>
      </c>
      <c r="F65" s="453"/>
      <c r="G65" s="453"/>
    </row>
    <row r="66" spans="1:7">
      <c r="A66" s="52" t="s">
        <v>1086</v>
      </c>
      <c r="B66" s="52" t="s">
        <v>547</v>
      </c>
      <c r="C66" s="149">
        <v>2338</v>
      </c>
      <c r="D66" s="378">
        <v>40475</v>
      </c>
      <c r="E66" s="365">
        <v>57.8</v>
      </c>
      <c r="F66" s="453"/>
      <c r="G66" s="453"/>
    </row>
    <row r="67" spans="1:7">
      <c r="A67" s="52" t="s">
        <v>1087</v>
      </c>
      <c r="B67" s="52" t="s">
        <v>1088</v>
      </c>
      <c r="C67" s="149">
        <v>2360</v>
      </c>
      <c r="D67" s="378">
        <v>50129</v>
      </c>
      <c r="E67" s="365">
        <v>47.1</v>
      </c>
      <c r="F67" s="453"/>
      <c r="G67" s="453"/>
    </row>
    <row r="68" spans="1:7">
      <c r="A68" s="52" t="s">
        <v>1089</v>
      </c>
      <c r="B68" s="52" t="s">
        <v>1090</v>
      </c>
      <c r="C68" s="149">
        <v>2389</v>
      </c>
      <c r="D68" s="378">
        <v>40887</v>
      </c>
      <c r="E68" s="365">
        <v>58.4</v>
      </c>
      <c r="F68" s="453"/>
      <c r="G68" s="453"/>
    </row>
    <row r="69" spans="1:7">
      <c r="A69" s="52" t="s">
        <v>1091</v>
      </c>
      <c r="B69" s="52" t="s">
        <v>1092</v>
      </c>
      <c r="C69" s="149">
        <v>1904</v>
      </c>
      <c r="D69" s="378">
        <v>51083</v>
      </c>
      <c r="E69" s="365">
        <v>37.299999999999997</v>
      </c>
      <c r="F69" s="453"/>
      <c r="G69" s="453"/>
    </row>
    <row r="70" spans="1:7">
      <c r="A70" s="52" t="s">
        <v>1093</v>
      </c>
      <c r="B70" s="52" t="s">
        <v>1094</v>
      </c>
      <c r="C70" s="149">
        <v>1462</v>
      </c>
      <c r="D70" s="378">
        <v>38628</v>
      </c>
      <c r="E70" s="365">
        <v>37.799999999999997</v>
      </c>
      <c r="F70" s="453"/>
      <c r="G70" s="453"/>
    </row>
    <row r="71" spans="1:7">
      <c r="A71" s="52" t="s">
        <v>1095</v>
      </c>
      <c r="B71" s="52" t="s">
        <v>1096</v>
      </c>
      <c r="C71" s="149">
        <v>2501</v>
      </c>
      <c r="D71" s="378">
        <v>50720</v>
      </c>
      <c r="E71" s="365">
        <v>49.3</v>
      </c>
      <c r="F71" s="453"/>
      <c r="G71" s="453"/>
    </row>
    <row r="72" spans="1:7">
      <c r="A72" s="52" t="s">
        <v>1097</v>
      </c>
      <c r="B72" s="52" t="s">
        <v>1098</v>
      </c>
      <c r="C72" s="149">
        <v>2922</v>
      </c>
      <c r="D72" s="378">
        <v>36884</v>
      </c>
      <c r="E72" s="365">
        <v>79.2</v>
      </c>
      <c r="F72" s="453"/>
      <c r="G72" s="453"/>
    </row>
    <row r="73" spans="1:7">
      <c r="A73" s="52" t="s">
        <v>1099</v>
      </c>
      <c r="B73" s="52" t="s">
        <v>1100</v>
      </c>
      <c r="C73" s="149">
        <v>1940</v>
      </c>
      <c r="D73" s="378">
        <v>40128</v>
      </c>
      <c r="E73" s="365">
        <v>48.3</v>
      </c>
      <c r="F73" s="453"/>
      <c r="G73" s="453"/>
    </row>
    <row r="74" spans="1:7">
      <c r="A74" s="52" t="s">
        <v>1101</v>
      </c>
      <c r="B74" s="52" t="s">
        <v>1102</v>
      </c>
      <c r="C74" s="149">
        <v>1750</v>
      </c>
      <c r="D74" s="378">
        <v>44732</v>
      </c>
      <c r="E74" s="365">
        <v>39.1</v>
      </c>
      <c r="F74" s="453"/>
      <c r="G74" s="453"/>
    </row>
    <row r="75" spans="1:7">
      <c r="A75" s="52" t="s">
        <v>1103</v>
      </c>
      <c r="B75" s="52" t="s">
        <v>1104</v>
      </c>
      <c r="C75" s="149">
        <v>2122</v>
      </c>
      <c r="D75" s="378">
        <v>41082</v>
      </c>
      <c r="E75" s="365">
        <v>51.7</v>
      </c>
      <c r="F75" s="453"/>
      <c r="G75" s="453"/>
    </row>
    <row r="76" spans="1:7">
      <c r="A76" s="52" t="s">
        <v>1105</v>
      </c>
      <c r="B76" s="52" t="s">
        <v>1106</v>
      </c>
      <c r="C76" s="149">
        <v>2518</v>
      </c>
      <c r="D76" s="378">
        <v>41579</v>
      </c>
      <c r="E76" s="365">
        <v>60.6</v>
      </c>
      <c r="F76" s="453"/>
      <c r="G76" s="453"/>
    </row>
    <row r="77" spans="1:7">
      <c r="A77" s="52" t="s">
        <v>1107</v>
      </c>
      <c r="B77" s="52" t="s">
        <v>1108</v>
      </c>
      <c r="C77" s="149">
        <v>3563</v>
      </c>
      <c r="D77" s="378">
        <v>46316</v>
      </c>
      <c r="E77" s="365">
        <v>76.900000000000006</v>
      </c>
      <c r="F77" s="453"/>
      <c r="G77" s="453"/>
    </row>
    <row r="78" spans="1:7">
      <c r="A78" s="52" t="s">
        <v>1109</v>
      </c>
      <c r="B78" s="52" t="s">
        <v>1110</v>
      </c>
      <c r="C78" s="149">
        <v>2604</v>
      </c>
      <c r="D78" s="378">
        <v>53770</v>
      </c>
      <c r="E78" s="365">
        <v>48.4</v>
      </c>
      <c r="F78" s="453"/>
      <c r="G78" s="453"/>
    </row>
    <row r="79" spans="1:7">
      <c r="A79" s="52" t="s">
        <v>1111</v>
      </c>
      <c r="B79" s="52" t="s">
        <v>592</v>
      </c>
      <c r="C79" s="149">
        <v>2207</v>
      </c>
      <c r="D79" s="378">
        <v>40464</v>
      </c>
      <c r="E79" s="365">
        <v>54.5</v>
      </c>
      <c r="F79" s="453"/>
      <c r="G79" s="453"/>
    </row>
    <row r="80" spans="1:7">
      <c r="A80" s="52" t="s">
        <v>1112</v>
      </c>
      <c r="B80" s="52" t="s">
        <v>1113</v>
      </c>
      <c r="C80" s="149">
        <v>2006</v>
      </c>
      <c r="D80" s="378">
        <v>37027</v>
      </c>
      <c r="E80" s="365">
        <v>54.2</v>
      </c>
      <c r="F80" s="453"/>
      <c r="G80" s="453"/>
    </row>
    <row r="81" spans="1:7">
      <c r="A81" s="52" t="s">
        <v>1114</v>
      </c>
      <c r="B81" s="52" t="s">
        <v>512</v>
      </c>
      <c r="C81" s="149">
        <v>2805</v>
      </c>
      <c r="D81" s="378">
        <v>38290</v>
      </c>
      <c r="E81" s="365">
        <v>73.3</v>
      </c>
      <c r="F81" s="453"/>
      <c r="G81" s="453"/>
    </row>
    <row r="82" spans="1:7">
      <c r="A82" s="52" t="s">
        <v>1115</v>
      </c>
      <c r="B82" s="52" t="s">
        <v>571</v>
      </c>
      <c r="C82" s="149">
        <v>1981</v>
      </c>
      <c r="D82" s="378">
        <v>39751</v>
      </c>
      <c r="E82" s="365">
        <v>49.8</v>
      </c>
      <c r="F82" s="453"/>
      <c r="G82" s="453"/>
    </row>
    <row r="83" spans="1:7">
      <c r="A83" s="52" t="s">
        <v>1116</v>
      </c>
      <c r="B83" s="52" t="s">
        <v>449</v>
      </c>
      <c r="C83" s="149">
        <v>2276</v>
      </c>
      <c r="D83" s="378">
        <v>40515</v>
      </c>
      <c r="E83" s="365">
        <v>56.2</v>
      </c>
      <c r="F83" s="453"/>
      <c r="G83" s="453"/>
    </row>
    <row r="84" spans="1:7">
      <c r="A84" s="52" t="s">
        <v>1117</v>
      </c>
      <c r="B84" s="52" t="s">
        <v>1118</v>
      </c>
      <c r="C84" s="149">
        <v>1431</v>
      </c>
      <c r="D84" s="378">
        <v>37595</v>
      </c>
      <c r="E84" s="365">
        <v>38.1</v>
      </c>
      <c r="F84" s="453"/>
      <c r="G84" s="453"/>
    </row>
    <row r="85" spans="1:7">
      <c r="A85" s="52" t="s">
        <v>1119</v>
      </c>
      <c r="B85" s="52" t="s">
        <v>292</v>
      </c>
      <c r="C85" s="149">
        <v>7480</v>
      </c>
      <c r="D85" s="378">
        <v>37550</v>
      </c>
      <c r="E85" s="365">
        <v>199.2</v>
      </c>
      <c r="F85" s="453"/>
      <c r="G85" s="453"/>
    </row>
    <row r="86" spans="1:7">
      <c r="A86" s="52" t="s">
        <v>1120</v>
      </c>
      <c r="B86" s="52" t="s">
        <v>1121</v>
      </c>
      <c r="C86" s="149">
        <v>3959</v>
      </c>
      <c r="D86" s="378">
        <v>42692</v>
      </c>
      <c r="E86" s="365">
        <v>92.7</v>
      </c>
      <c r="F86" s="453"/>
      <c r="G86" s="453"/>
    </row>
    <row r="87" spans="1:7">
      <c r="A87" s="52" t="s">
        <v>1122</v>
      </c>
      <c r="B87" s="52" t="s">
        <v>1123</v>
      </c>
      <c r="C87" s="149">
        <v>4461</v>
      </c>
      <c r="D87" s="378">
        <v>36815</v>
      </c>
      <c r="E87" s="365">
        <v>121.2</v>
      </c>
      <c r="F87" s="453"/>
      <c r="G87" s="453"/>
    </row>
    <row r="88" spans="1:7">
      <c r="A88" s="52" t="s">
        <v>1124</v>
      </c>
      <c r="B88" s="52" t="s">
        <v>1125</v>
      </c>
      <c r="C88" s="149">
        <v>5280</v>
      </c>
      <c r="D88" s="378">
        <v>41298</v>
      </c>
      <c r="E88" s="365">
        <v>127.9</v>
      </c>
      <c r="F88" s="453"/>
      <c r="G88" s="453"/>
    </row>
    <row r="89" spans="1:7">
      <c r="A89" s="52" t="s">
        <v>1126</v>
      </c>
      <c r="B89" s="52" t="s">
        <v>1127</v>
      </c>
      <c r="C89" s="149">
        <v>1979</v>
      </c>
      <c r="D89" s="378">
        <v>47932</v>
      </c>
      <c r="E89" s="365">
        <v>41.3</v>
      </c>
      <c r="F89" s="453"/>
      <c r="G89" s="453"/>
    </row>
    <row r="90" spans="1:7">
      <c r="A90" s="52" t="s">
        <v>1128</v>
      </c>
      <c r="B90" s="52" t="s">
        <v>1129</v>
      </c>
      <c r="C90" s="149">
        <v>3126</v>
      </c>
      <c r="D90" s="378">
        <v>45823</v>
      </c>
      <c r="E90" s="365">
        <v>68.2</v>
      </c>
      <c r="F90" s="453"/>
      <c r="G90" s="453"/>
    </row>
    <row r="91" spans="1:7">
      <c r="A91" s="52" t="s">
        <v>1130</v>
      </c>
      <c r="B91" s="52" t="s">
        <v>1131</v>
      </c>
      <c r="C91" s="149">
        <v>3838</v>
      </c>
      <c r="D91" s="378">
        <v>50392</v>
      </c>
      <c r="E91" s="365">
        <v>76.2</v>
      </c>
      <c r="F91" s="453"/>
      <c r="G91" s="453"/>
    </row>
    <row r="92" spans="1:7">
      <c r="A92" s="52" t="s">
        <v>1132</v>
      </c>
      <c r="B92" s="52" t="s">
        <v>1133</v>
      </c>
      <c r="C92" s="149">
        <v>2845</v>
      </c>
      <c r="D92" s="378">
        <v>42608</v>
      </c>
      <c r="E92" s="365">
        <v>66.8</v>
      </c>
      <c r="F92" s="453"/>
      <c r="G92" s="453"/>
    </row>
    <row r="93" spans="1:7">
      <c r="A93" s="52" t="s">
        <v>1134</v>
      </c>
      <c r="B93" s="52" t="s">
        <v>533</v>
      </c>
      <c r="C93" s="149">
        <v>1424</v>
      </c>
      <c r="D93" s="378">
        <v>43290</v>
      </c>
      <c r="E93" s="365">
        <v>32.9</v>
      </c>
      <c r="F93" s="453"/>
      <c r="G93" s="453"/>
    </row>
    <row r="94" spans="1:7">
      <c r="A94" s="52" t="s">
        <v>1135</v>
      </c>
      <c r="B94" s="52" t="s">
        <v>466</v>
      </c>
      <c r="C94" s="149">
        <v>4051</v>
      </c>
      <c r="D94" s="378">
        <v>40664</v>
      </c>
      <c r="E94" s="365">
        <v>99.6</v>
      </c>
      <c r="F94" s="453"/>
      <c r="G94" s="453"/>
    </row>
    <row r="95" spans="1:7">
      <c r="A95" s="52" t="s">
        <v>1136</v>
      </c>
      <c r="B95" s="52" t="s">
        <v>739</v>
      </c>
      <c r="C95" s="149">
        <v>1879</v>
      </c>
      <c r="D95" s="378">
        <v>43070</v>
      </c>
      <c r="E95" s="365">
        <v>43.6</v>
      </c>
      <c r="F95" s="453"/>
      <c r="G95" s="453"/>
    </row>
    <row r="96" spans="1:7">
      <c r="A96" s="52" t="s">
        <v>1137</v>
      </c>
      <c r="B96" s="52" t="s">
        <v>260</v>
      </c>
      <c r="C96" s="149">
        <v>2787</v>
      </c>
      <c r="D96" s="378">
        <v>38995</v>
      </c>
      <c r="E96" s="365">
        <v>71.5</v>
      </c>
      <c r="F96" s="453"/>
      <c r="G96" s="453"/>
    </row>
    <row r="97" spans="1:7">
      <c r="A97" s="52" t="s">
        <v>1138</v>
      </c>
      <c r="B97" s="52" t="s">
        <v>1139</v>
      </c>
      <c r="C97" s="149">
        <v>1298</v>
      </c>
      <c r="D97" s="378">
        <v>38407</v>
      </c>
      <c r="E97" s="365">
        <v>33.799999999999997</v>
      </c>
      <c r="F97" s="453"/>
      <c r="G97" s="453"/>
    </row>
    <row r="98" spans="1:7">
      <c r="A98" s="52" t="s">
        <v>1140</v>
      </c>
      <c r="B98" s="52" t="s">
        <v>551</v>
      </c>
      <c r="C98" s="149">
        <v>2427</v>
      </c>
      <c r="D98" s="378">
        <v>36440</v>
      </c>
      <c r="E98" s="365">
        <v>66.599999999999994</v>
      </c>
      <c r="F98" s="453"/>
      <c r="G98" s="453"/>
    </row>
    <row r="99" spans="1:7">
      <c r="A99" s="52" t="s">
        <v>1141</v>
      </c>
      <c r="B99" s="52" t="s">
        <v>1142</v>
      </c>
      <c r="C99" s="149">
        <v>2848</v>
      </c>
      <c r="D99" s="378">
        <v>37931</v>
      </c>
      <c r="E99" s="365">
        <v>75.099999999999994</v>
      </c>
      <c r="F99" s="453"/>
      <c r="G99" s="453"/>
    </row>
    <row r="100" spans="1:7">
      <c r="A100" s="52" t="s">
        <v>1143</v>
      </c>
      <c r="B100" s="52" t="s">
        <v>1144</v>
      </c>
      <c r="C100" s="149">
        <v>1900</v>
      </c>
      <c r="D100" s="378">
        <v>40740</v>
      </c>
      <c r="E100" s="365">
        <v>46.6</v>
      </c>
      <c r="F100" s="453"/>
      <c r="G100" s="453"/>
    </row>
    <row r="101" spans="1:7">
      <c r="A101" s="52" t="s">
        <v>1145</v>
      </c>
      <c r="B101" s="52" t="s">
        <v>399</v>
      </c>
      <c r="C101" s="149">
        <v>2351</v>
      </c>
      <c r="D101" s="378">
        <v>39040</v>
      </c>
      <c r="E101" s="365">
        <v>60.2</v>
      </c>
      <c r="F101" s="453"/>
      <c r="G101" s="453"/>
    </row>
    <row r="102" spans="1:7">
      <c r="A102" s="52" t="s">
        <v>1146</v>
      </c>
      <c r="B102" s="52" t="s">
        <v>1147</v>
      </c>
      <c r="C102" s="149">
        <v>2356</v>
      </c>
      <c r="D102" s="378">
        <v>39172</v>
      </c>
      <c r="E102" s="365">
        <v>60.1</v>
      </c>
      <c r="F102" s="453"/>
      <c r="G102" s="453"/>
    </row>
    <row r="103" spans="1:7">
      <c r="A103" s="52" t="s">
        <v>1148</v>
      </c>
      <c r="B103" s="52" t="s">
        <v>1149</v>
      </c>
      <c r="C103" s="149">
        <v>3224</v>
      </c>
      <c r="D103" s="378">
        <v>37565</v>
      </c>
      <c r="E103" s="365">
        <v>85.8</v>
      </c>
      <c r="F103" s="453"/>
      <c r="G103" s="453"/>
    </row>
    <row r="104" spans="1:7">
      <c r="A104" s="52" t="s">
        <v>1150</v>
      </c>
      <c r="B104" s="52" t="s">
        <v>553</v>
      </c>
      <c r="C104" s="149">
        <v>2196</v>
      </c>
      <c r="D104" s="378">
        <v>44183</v>
      </c>
      <c r="E104" s="365">
        <v>49.7</v>
      </c>
      <c r="F104" s="453"/>
      <c r="G104" s="453"/>
    </row>
    <row r="105" spans="1:7">
      <c r="A105" s="52" t="s">
        <v>1151</v>
      </c>
      <c r="B105" s="52" t="s">
        <v>1152</v>
      </c>
      <c r="C105" s="149">
        <v>366</v>
      </c>
      <c r="D105" s="378">
        <v>49644</v>
      </c>
      <c r="E105" s="365">
        <v>7.4</v>
      </c>
      <c r="F105" s="453"/>
      <c r="G105" s="453"/>
    </row>
    <row r="106" spans="1:7">
      <c r="A106" s="52" t="s">
        <v>1153</v>
      </c>
      <c r="B106" s="52" t="s">
        <v>846</v>
      </c>
      <c r="C106" s="149">
        <v>1892</v>
      </c>
      <c r="D106" s="378">
        <v>46137</v>
      </c>
      <c r="E106" s="365">
        <v>41</v>
      </c>
      <c r="F106" s="453"/>
      <c r="G106" s="453"/>
    </row>
    <row r="107" spans="1:7">
      <c r="A107" s="52" t="s">
        <v>1154</v>
      </c>
      <c r="B107" s="52" t="s">
        <v>1155</v>
      </c>
      <c r="C107" s="149">
        <v>1111</v>
      </c>
      <c r="D107" s="378">
        <v>36946</v>
      </c>
      <c r="E107" s="365">
        <v>30.1</v>
      </c>
      <c r="F107" s="453"/>
      <c r="G107" s="453"/>
    </row>
    <row r="108" spans="1:7">
      <c r="A108" s="52" t="s">
        <v>1156</v>
      </c>
      <c r="B108" s="52" t="s">
        <v>383</v>
      </c>
      <c r="C108" s="149">
        <v>3276</v>
      </c>
      <c r="D108" s="378">
        <v>42181</v>
      </c>
      <c r="E108" s="365">
        <v>77.7</v>
      </c>
      <c r="F108" s="453"/>
      <c r="G108" s="453"/>
    </row>
    <row r="109" spans="1:7">
      <c r="A109" s="52" t="s">
        <v>1157</v>
      </c>
      <c r="B109" s="52" t="s">
        <v>802</v>
      </c>
      <c r="C109" s="149">
        <v>2339</v>
      </c>
      <c r="D109" s="378">
        <v>45794</v>
      </c>
      <c r="E109" s="365">
        <v>51.1</v>
      </c>
      <c r="F109" s="453"/>
      <c r="G109" s="453"/>
    </row>
    <row r="110" spans="1:7">
      <c r="A110" s="52" t="s">
        <v>1158</v>
      </c>
      <c r="B110" s="52" t="s">
        <v>1159</v>
      </c>
      <c r="C110" s="149">
        <v>2025</v>
      </c>
      <c r="D110" s="378">
        <v>35404</v>
      </c>
      <c r="E110" s="365">
        <v>57.2</v>
      </c>
      <c r="F110" s="453"/>
      <c r="G110" s="453"/>
    </row>
    <row r="111" spans="1:7">
      <c r="A111" s="52" t="s">
        <v>1160</v>
      </c>
      <c r="B111" s="52" t="s">
        <v>1161</v>
      </c>
      <c r="C111" s="149">
        <v>2153</v>
      </c>
      <c r="D111" s="378">
        <v>44781</v>
      </c>
      <c r="E111" s="365">
        <v>48.1</v>
      </c>
      <c r="F111" s="453"/>
      <c r="G111" s="453"/>
    </row>
    <row r="112" spans="1:7">
      <c r="A112" s="52" t="s">
        <v>1162</v>
      </c>
      <c r="B112" s="52" t="s">
        <v>1163</v>
      </c>
      <c r="C112" s="149">
        <v>1412</v>
      </c>
      <c r="D112" s="378">
        <v>44364</v>
      </c>
      <c r="E112" s="365">
        <v>31.8</v>
      </c>
      <c r="F112" s="453"/>
      <c r="G112" s="453"/>
    </row>
    <row r="113" spans="1:7">
      <c r="A113" s="52" t="s">
        <v>1164</v>
      </c>
      <c r="B113" s="52" t="s">
        <v>294</v>
      </c>
      <c r="C113" s="149">
        <v>3706</v>
      </c>
      <c r="D113" s="378">
        <v>40563</v>
      </c>
      <c r="E113" s="365">
        <v>91.4</v>
      </c>
      <c r="F113" s="453"/>
      <c r="G113" s="453"/>
    </row>
    <row r="114" spans="1:7">
      <c r="A114" s="52" t="s">
        <v>1165</v>
      </c>
      <c r="B114" s="52" t="s">
        <v>840</v>
      </c>
      <c r="C114" s="149">
        <v>1639</v>
      </c>
      <c r="D114" s="378">
        <v>37643</v>
      </c>
      <c r="E114" s="365">
        <v>43.5</v>
      </c>
      <c r="F114" s="453"/>
      <c r="G114" s="453"/>
    </row>
    <row r="115" spans="1:7">
      <c r="A115" s="52" t="s">
        <v>1166</v>
      </c>
      <c r="B115" s="52" t="s">
        <v>1167</v>
      </c>
      <c r="C115" s="149">
        <v>388</v>
      </c>
      <c r="D115" s="378">
        <v>56672</v>
      </c>
      <c r="E115" s="365">
        <v>6.8</v>
      </c>
      <c r="F115" s="453"/>
      <c r="G115" s="453"/>
    </row>
    <row r="116" spans="1:7">
      <c r="A116" s="52" t="s">
        <v>1168</v>
      </c>
      <c r="B116" s="52" t="s">
        <v>1169</v>
      </c>
      <c r="C116" s="149">
        <v>2338</v>
      </c>
      <c r="D116" s="378">
        <v>47859</v>
      </c>
      <c r="E116" s="365">
        <v>48.9</v>
      </c>
      <c r="F116" s="453"/>
      <c r="G116" s="453"/>
    </row>
    <row r="117" spans="1:7">
      <c r="A117" s="52" t="s">
        <v>1170</v>
      </c>
      <c r="B117" s="52" t="s">
        <v>1171</v>
      </c>
      <c r="C117" s="149">
        <v>3529</v>
      </c>
      <c r="D117" s="378">
        <v>38131</v>
      </c>
      <c r="E117" s="365">
        <v>92.5</v>
      </c>
      <c r="F117" s="453"/>
      <c r="G117" s="453"/>
    </row>
    <row r="118" spans="1:7">
      <c r="A118" s="52" t="s">
        <v>1172</v>
      </c>
      <c r="B118" s="52" t="s">
        <v>1173</v>
      </c>
      <c r="C118" s="149">
        <v>4271</v>
      </c>
      <c r="D118" s="378">
        <v>39357</v>
      </c>
      <c r="E118" s="365">
        <v>108.5</v>
      </c>
      <c r="F118" s="453"/>
      <c r="G118" s="453"/>
    </row>
    <row r="119" spans="1:7">
      <c r="A119" s="52" t="s">
        <v>1174</v>
      </c>
      <c r="B119" s="52" t="s">
        <v>1175</v>
      </c>
      <c r="C119" s="149">
        <v>3614</v>
      </c>
      <c r="D119" s="378">
        <v>40653</v>
      </c>
      <c r="E119" s="365">
        <v>88.9</v>
      </c>
      <c r="F119" s="453"/>
      <c r="G119" s="453"/>
    </row>
    <row r="120" spans="1:7">
      <c r="A120" s="52" t="s">
        <v>1176</v>
      </c>
      <c r="B120" s="52" t="s">
        <v>555</v>
      </c>
      <c r="C120" s="149">
        <v>2435</v>
      </c>
      <c r="D120" s="378">
        <v>45489</v>
      </c>
      <c r="E120" s="365">
        <v>53.5</v>
      </c>
      <c r="F120" s="453"/>
      <c r="G120" s="453"/>
    </row>
    <row r="121" spans="1:7">
      <c r="A121" s="52" t="s">
        <v>1177</v>
      </c>
      <c r="B121" s="52" t="s">
        <v>1178</v>
      </c>
      <c r="C121" s="149">
        <v>3657</v>
      </c>
      <c r="D121" s="378">
        <v>52741</v>
      </c>
      <c r="E121" s="365">
        <v>69.3</v>
      </c>
      <c r="F121" s="453"/>
      <c r="G121" s="453"/>
    </row>
    <row r="122" spans="1:7">
      <c r="A122" s="52" t="s">
        <v>1179</v>
      </c>
      <c r="B122" s="52" t="s">
        <v>1180</v>
      </c>
      <c r="C122" s="149">
        <v>2440</v>
      </c>
      <c r="D122" s="378">
        <v>39783</v>
      </c>
      <c r="E122" s="365">
        <v>61.3</v>
      </c>
      <c r="F122" s="453"/>
      <c r="G122" s="453"/>
    </row>
    <row r="123" spans="1:7">
      <c r="A123" s="52" t="s">
        <v>1181</v>
      </c>
      <c r="B123" s="52" t="s">
        <v>262</v>
      </c>
      <c r="C123" s="149">
        <v>3053</v>
      </c>
      <c r="D123" s="378">
        <v>34999</v>
      </c>
      <c r="E123" s="365">
        <v>87.2</v>
      </c>
      <c r="F123" s="453"/>
      <c r="G123" s="453"/>
    </row>
    <row r="124" spans="1:7">
      <c r="A124" s="52" t="s">
        <v>1182</v>
      </c>
      <c r="B124" s="52" t="s">
        <v>429</v>
      </c>
      <c r="C124" s="149">
        <v>3393</v>
      </c>
      <c r="D124" s="378">
        <v>45062</v>
      </c>
      <c r="E124" s="365">
        <v>75.3</v>
      </c>
      <c r="F124" s="453"/>
      <c r="G124" s="453"/>
    </row>
    <row r="125" spans="1:7">
      <c r="A125" s="52" t="s">
        <v>1183</v>
      </c>
      <c r="B125" s="52" t="s">
        <v>1184</v>
      </c>
      <c r="C125" s="149">
        <v>6846</v>
      </c>
      <c r="D125" s="378">
        <v>44157</v>
      </c>
      <c r="E125" s="365">
        <v>155</v>
      </c>
      <c r="F125" s="453"/>
      <c r="G125" s="453"/>
    </row>
    <row r="126" spans="1:7">
      <c r="A126" s="52" t="s">
        <v>1185</v>
      </c>
      <c r="B126" s="52" t="s">
        <v>1186</v>
      </c>
      <c r="C126" s="149">
        <v>4615</v>
      </c>
      <c r="D126" s="378">
        <v>42766</v>
      </c>
      <c r="E126" s="365">
        <v>107.9</v>
      </c>
      <c r="F126" s="453"/>
      <c r="G126" s="453"/>
    </row>
    <row r="127" spans="1:7">
      <c r="A127" s="52" t="s">
        <v>1187</v>
      </c>
      <c r="B127" s="52" t="s">
        <v>1188</v>
      </c>
      <c r="C127" s="149">
        <v>4171</v>
      </c>
      <c r="D127" s="378">
        <v>41669</v>
      </c>
      <c r="E127" s="365">
        <v>100.1</v>
      </c>
      <c r="F127" s="453"/>
      <c r="G127" s="453"/>
    </row>
    <row r="128" spans="1:7">
      <c r="A128" s="52" t="s">
        <v>1189</v>
      </c>
      <c r="B128" s="52" t="s">
        <v>804</v>
      </c>
      <c r="C128" s="149">
        <v>1872</v>
      </c>
      <c r="D128" s="378">
        <v>42727</v>
      </c>
      <c r="E128" s="365">
        <v>43.8</v>
      </c>
      <c r="F128" s="453"/>
      <c r="G128" s="453"/>
    </row>
    <row r="129" spans="1:7">
      <c r="A129" s="52" t="s">
        <v>1190</v>
      </c>
      <c r="B129" s="52" t="s">
        <v>1191</v>
      </c>
      <c r="C129" s="149">
        <v>3686</v>
      </c>
      <c r="D129" s="378">
        <v>45340</v>
      </c>
      <c r="E129" s="365">
        <v>81.3</v>
      </c>
      <c r="F129" s="453"/>
      <c r="G129" s="453"/>
    </row>
    <row r="130" spans="1:7">
      <c r="A130" s="52" t="s">
        <v>1192</v>
      </c>
      <c r="B130" s="52" t="s">
        <v>1193</v>
      </c>
      <c r="C130" s="149">
        <v>2123</v>
      </c>
      <c r="D130" s="378">
        <v>46885</v>
      </c>
      <c r="E130" s="365">
        <v>45.3</v>
      </c>
      <c r="F130" s="453"/>
      <c r="G130" s="453"/>
    </row>
    <row r="131" spans="1:7">
      <c r="A131" s="52" t="s">
        <v>1194</v>
      </c>
      <c r="B131" s="52" t="s">
        <v>1195</v>
      </c>
      <c r="C131" s="149">
        <v>1937</v>
      </c>
      <c r="D131" s="378">
        <v>53398</v>
      </c>
      <c r="E131" s="365">
        <v>36.299999999999997</v>
      </c>
      <c r="F131" s="453"/>
      <c r="G131" s="453"/>
    </row>
    <row r="132" spans="1:7">
      <c r="A132" s="52" t="s">
        <v>1196</v>
      </c>
      <c r="B132" s="52" t="s">
        <v>1197</v>
      </c>
      <c r="C132" s="149">
        <v>1531</v>
      </c>
      <c r="D132" s="378">
        <v>44727</v>
      </c>
      <c r="E132" s="365">
        <v>34.200000000000003</v>
      </c>
      <c r="F132" s="453"/>
      <c r="G132" s="453"/>
    </row>
    <row r="133" spans="1:7">
      <c r="A133" s="52" t="s">
        <v>1198</v>
      </c>
      <c r="B133" s="52" t="s">
        <v>1199</v>
      </c>
      <c r="C133" s="149">
        <v>3491</v>
      </c>
      <c r="D133" s="378">
        <v>40069</v>
      </c>
      <c r="E133" s="365">
        <v>87.1</v>
      </c>
      <c r="F133" s="453"/>
      <c r="G133" s="453"/>
    </row>
    <row r="134" spans="1:7">
      <c r="A134" s="52" t="s">
        <v>1200</v>
      </c>
      <c r="B134" s="52" t="s">
        <v>1201</v>
      </c>
      <c r="C134" s="149">
        <v>4324</v>
      </c>
      <c r="D134" s="378">
        <v>40740</v>
      </c>
      <c r="E134" s="365">
        <v>106.1</v>
      </c>
      <c r="F134" s="453"/>
      <c r="G134" s="453"/>
    </row>
    <row r="135" spans="1:7">
      <c r="A135" s="52" t="s">
        <v>1202</v>
      </c>
      <c r="B135" s="52" t="s">
        <v>741</v>
      </c>
      <c r="C135" s="149">
        <v>1819</v>
      </c>
      <c r="D135" s="378">
        <v>42486</v>
      </c>
      <c r="E135" s="365">
        <v>42.8</v>
      </c>
      <c r="F135" s="453"/>
      <c r="G135" s="453"/>
    </row>
    <row r="136" spans="1:7">
      <c r="A136" s="52" t="s">
        <v>1203</v>
      </c>
      <c r="B136" s="52" t="s">
        <v>431</v>
      </c>
      <c r="C136" s="149">
        <v>1556</v>
      </c>
      <c r="D136" s="378">
        <v>38307</v>
      </c>
      <c r="E136" s="365">
        <v>40.6</v>
      </c>
      <c r="F136" s="453"/>
      <c r="G136" s="453"/>
    </row>
    <row r="137" spans="1:7">
      <c r="A137" s="52" t="s">
        <v>1204</v>
      </c>
      <c r="B137" s="52" t="s">
        <v>1205</v>
      </c>
      <c r="C137" s="149">
        <v>5494</v>
      </c>
      <c r="D137" s="378">
        <v>37964</v>
      </c>
      <c r="E137" s="365">
        <v>144.69999999999999</v>
      </c>
      <c r="F137" s="453"/>
      <c r="G137" s="453"/>
    </row>
    <row r="138" spans="1:7">
      <c r="A138" s="52" t="s">
        <v>1206</v>
      </c>
      <c r="B138" s="52" t="s">
        <v>1207</v>
      </c>
      <c r="C138" s="149">
        <v>3260</v>
      </c>
      <c r="D138" s="378">
        <v>41882</v>
      </c>
      <c r="E138" s="365">
        <v>77.8</v>
      </c>
      <c r="F138" s="453"/>
      <c r="G138" s="453"/>
    </row>
    <row r="139" spans="1:7">
      <c r="A139" s="52" t="s">
        <v>1208</v>
      </c>
      <c r="B139" s="52" t="s">
        <v>1209</v>
      </c>
      <c r="C139" s="149">
        <v>5575</v>
      </c>
      <c r="D139" s="378">
        <v>43537</v>
      </c>
      <c r="E139" s="365">
        <v>128.1</v>
      </c>
      <c r="F139" s="453"/>
      <c r="G139" s="453"/>
    </row>
    <row r="140" spans="1:7">
      <c r="A140" s="52" t="s">
        <v>1210</v>
      </c>
      <c r="B140" s="52" t="s">
        <v>385</v>
      </c>
      <c r="C140" s="149">
        <v>1443</v>
      </c>
      <c r="D140" s="378">
        <v>34003</v>
      </c>
      <c r="E140" s="365">
        <v>42.4</v>
      </c>
      <c r="F140" s="453"/>
      <c r="G140" s="453"/>
    </row>
    <row r="141" spans="1:7">
      <c r="A141" s="52" t="s">
        <v>1211</v>
      </c>
      <c r="B141" s="52" t="s">
        <v>1212</v>
      </c>
      <c r="C141" s="149">
        <v>2862</v>
      </c>
      <c r="D141" s="378">
        <v>37689</v>
      </c>
      <c r="E141" s="365">
        <v>75.900000000000006</v>
      </c>
      <c r="F141" s="453"/>
      <c r="G141" s="453"/>
    </row>
    <row r="142" spans="1:7">
      <c r="A142" s="52" t="s">
        <v>1213</v>
      </c>
      <c r="B142" s="52" t="s">
        <v>1214</v>
      </c>
      <c r="C142" s="149">
        <v>4874</v>
      </c>
      <c r="D142" s="378">
        <v>44680</v>
      </c>
      <c r="E142" s="365">
        <v>109.1</v>
      </c>
      <c r="F142" s="453"/>
      <c r="G142" s="453"/>
    </row>
    <row r="143" spans="1:7">
      <c r="A143" s="52" t="s">
        <v>1215</v>
      </c>
      <c r="B143" s="52" t="s">
        <v>1216</v>
      </c>
      <c r="C143" s="149">
        <v>3468</v>
      </c>
      <c r="D143" s="378">
        <v>40612</v>
      </c>
      <c r="E143" s="365">
        <v>85.4</v>
      </c>
      <c r="F143" s="453"/>
      <c r="G143" s="453"/>
    </row>
    <row r="144" spans="1:7">
      <c r="A144" s="52" t="s">
        <v>1217</v>
      </c>
      <c r="B144" s="52" t="s">
        <v>1218</v>
      </c>
      <c r="C144" s="149">
        <v>4955</v>
      </c>
      <c r="D144" s="378">
        <v>44497</v>
      </c>
      <c r="E144" s="365">
        <v>111.4</v>
      </c>
      <c r="F144" s="453"/>
      <c r="G144" s="453"/>
    </row>
    <row r="145" spans="1:7">
      <c r="A145" s="52" t="s">
        <v>1219</v>
      </c>
      <c r="B145" s="52" t="s">
        <v>1220</v>
      </c>
      <c r="C145" s="149">
        <v>6261</v>
      </c>
      <c r="D145" s="378">
        <v>41378</v>
      </c>
      <c r="E145" s="365">
        <v>151.30000000000001</v>
      </c>
      <c r="F145" s="453"/>
      <c r="G145" s="453"/>
    </row>
    <row r="146" spans="1:7">
      <c r="A146" s="52" t="s">
        <v>1221</v>
      </c>
      <c r="B146" s="52" t="s">
        <v>743</v>
      </c>
      <c r="C146" s="149">
        <v>2404</v>
      </c>
      <c r="D146" s="378">
        <v>42260</v>
      </c>
      <c r="E146" s="365">
        <v>56.9</v>
      </c>
      <c r="F146" s="453"/>
      <c r="G146" s="453"/>
    </row>
    <row r="147" spans="1:7">
      <c r="A147" s="52" t="s">
        <v>1222</v>
      </c>
      <c r="B147" s="52" t="s">
        <v>1223</v>
      </c>
      <c r="C147" s="149">
        <v>3635</v>
      </c>
      <c r="D147" s="378">
        <v>33135</v>
      </c>
      <c r="E147" s="365">
        <v>109.7</v>
      </c>
      <c r="F147" s="453"/>
      <c r="G147" s="453"/>
    </row>
    <row r="148" spans="1:7">
      <c r="A148" s="52" t="s">
        <v>1224</v>
      </c>
      <c r="B148" s="52" t="s">
        <v>1225</v>
      </c>
      <c r="C148" s="149">
        <v>3088</v>
      </c>
      <c r="D148" s="378">
        <v>33142</v>
      </c>
      <c r="E148" s="365">
        <v>93.2</v>
      </c>
      <c r="F148" s="453"/>
      <c r="G148" s="453"/>
    </row>
    <row r="149" spans="1:7">
      <c r="A149" s="52" t="s">
        <v>1226</v>
      </c>
      <c r="B149" s="52" t="s">
        <v>1227</v>
      </c>
      <c r="C149" s="149">
        <v>1465</v>
      </c>
      <c r="D149" s="378">
        <v>46444</v>
      </c>
      <c r="E149" s="365">
        <v>31.5</v>
      </c>
      <c r="F149" s="453"/>
      <c r="G149" s="453"/>
    </row>
    <row r="150" spans="1:7">
      <c r="A150" s="52" t="s">
        <v>1228</v>
      </c>
      <c r="B150" s="52" t="s">
        <v>1229</v>
      </c>
      <c r="C150" s="149">
        <v>1650</v>
      </c>
      <c r="D150" s="378">
        <v>48939</v>
      </c>
      <c r="E150" s="365">
        <v>33.700000000000003</v>
      </c>
      <c r="F150" s="453"/>
      <c r="G150" s="453"/>
    </row>
    <row r="151" spans="1:7">
      <c r="A151" s="52" t="s">
        <v>1230</v>
      </c>
      <c r="B151" s="52" t="s">
        <v>1231</v>
      </c>
      <c r="C151" s="149">
        <v>4617</v>
      </c>
      <c r="D151" s="378">
        <v>43710</v>
      </c>
      <c r="E151" s="365">
        <v>105.6</v>
      </c>
      <c r="F151" s="453"/>
      <c r="G151" s="453"/>
    </row>
    <row r="152" spans="1:7">
      <c r="A152" s="52" t="s">
        <v>1232</v>
      </c>
      <c r="B152" s="52" t="s">
        <v>1233</v>
      </c>
      <c r="C152" s="149">
        <v>2586</v>
      </c>
      <c r="D152" s="378">
        <v>31433</v>
      </c>
      <c r="E152" s="365">
        <v>82.3</v>
      </c>
      <c r="F152" s="453"/>
      <c r="G152" s="453"/>
    </row>
    <row r="153" spans="1:7">
      <c r="A153" s="52" t="s">
        <v>1234</v>
      </c>
      <c r="B153" s="52" t="s">
        <v>1235</v>
      </c>
      <c r="C153" s="149">
        <v>4369</v>
      </c>
      <c r="D153" s="378">
        <v>38332</v>
      </c>
      <c r="E153" s="365">
        <v>114</v>
      </c>
      <c r="F153" s="453"/>
      <c r="G153" s="453"/>
    </row>
    <row r="154" spans="1:7">
      <c r="A154" s="52" t="s">
        <v>1236</v>
      </c>
      <c r="B154" s="52" t="s">
        <v>825</v>
      </c>
      <c r="C154" s="149">
        <v>2143</v>
      </c>
      <c r="D154" s="378">
        <v>42571</v>
      </c>
      <c r="E154" s="365">
        <v>50.3</v>
      </c>
      <c r="F154" s="453"/>
      <c r="G154" s="453"/>
    </row>
    <row r="155" spans="1:7">
      <c r="A155" s="52" t="s">
        <v>1237</v>
      </c>
      <c r="B155" s="52" t="s">
        <v>1238</v>
      </c>
      <c r="C155" s="149">
        <v>4986</v>
      </c>
      <c r="D155" s="378">
        <v>46009</v>
      </c>
      <c r="E155" s="365">
        <v>108.4</v>
      </c>
      <c r="F155" s="453"/>
      <c r="G155" s="453"/>
    </row>
    <row r="156" spans="1:7">
      <c r="A156" s="52" t="s">
        <v>1239</v>
      </c>
      <c r="B156" s="52" t="s">
        <v>715</v>
      </c>
      <c r="C156" s="149">
        <v>1911</v>
      </c>
      <c r="D156" s="378">
        <v>38897</v>
      </c>
      <c r="E156" s="365">
        <v>49.1</v>
      </c>
      <c r="F156" s="453"/>
      <c r="G156" s="453"/>
    </row>
    <row r="157" spans="1:7">
      <c r="A157" s="52" t="s">
        <v>1240</v>
      </c>
      <c r="B157" s="52" t="s">
        <v>1241</v>
      </c>
      <c r="C157" s="149">
        <v>1868</v>
      </c>
      <c r="D157" s="378">
        <v>42399</v>
      </c>
      <c r="E157" s="365">
        <v>44.1</v>
      </c>
      <c r="F157" s="453"/>
      <c r="G157" s="453"/>
    </row>
    <row r="158" spans="1:7">
      <c r="A158" s="52" t="s">
        <v>1242</v>
      </c>
      <c r="B158" s="52" t="s">
        <v>1243</v>
      </c>
      <c r="C158" s="149">
        <v>2420</v>
      </c>
      <c r="D158" s="378">
        <v>41852</v>
      </c>
      <c r="E158" s="365">
        <v>57.8</v>
      </c>
      <c r="F158" s="453"/>
      <c r="G158" s="453"/>
    </row>
    <row r="159" spans="1:7">
      <c r="A159" s="52" t="s">
        <v>1244</v>
      </c>
      <c r="B159" s="52" t="s">
        <v>1245</v>
      </c>
      <c r="C159" s="149">
        <v>4753</v>
      </c>
      <c r="D159" s="378">
        <v>43945</v>
      </c>
      <c r="E159" s="365">
        <v>108.2</v>
      </c>
      <c r="F159" s="453"/>
      <c r="G159" s="453"/>
    </row>
    <row r="160" spans="1:7">
      <c r="A160" s="52" t="s">
        <v>1246</v>
      </c>
      <c r="B160" s="52" t="s">
        <v>701</v>
      </c>
      <c r="C160" s="149">
        <v>2661</v>
      </c>
      <c r="D160" s="378">
        <v>45012</v>
      </c>
      <c r="E160" s="365">
        <v>59.1</v>
      </c>
      <c r="F160" s="453"/>
      <c r="G160" s="453"/>
    </row>
    <row r="161" spans="1:7">
      <c r="A161" s="52" t="s">
        <v>1247</v>
      </c>
      <c r="B161" s="52" t="s">
        <v>717</v>
      </c>
      <c r="C161" s="149">
        <v>2413</v>
      </c>
      <c r="D161" s="378">
        <v>43281</v>
      </c>
      <c r="E161" s="365">
        <v>55.8</v>
      </c>
      <c r="F161" s="453"/>
      <c r="G161" s="453"/>
    </row>
    <row r="162" spans="1:7">
      <c r="A162" s="52" t="s">
        <v>1248</v>
      </c>
      <c r="B162" s="52" t="s">
        <v>1249</v>
      </c>
      <c r="C162" s="149">
        <v>2661</v>
      </c>
      <c r="D162" s="378">
        <v>40504</v>
      </c>
      <c r="E162" s="365">
        <v>65.7</v>
      </c>
      <c r="F162" s="453"/>
      <c r="G162" s="453"/>
    </row>
    <row r="163" spans="1:7">
      <c r="A163" s="52" t="s">
        <v>1250</v>
      </c>
      <c r="B163" s="52" t="s">
        <v>1251</v>
      </c>
      <c r="C163" s="149">
        <v>3029</v>
      </c>
      <c r="D163" s="378">
        <v>41506</v>
      </c>
      <c r="E163" s="365">
        <v>73</v>
      </c>
      <c r="F163" s="453"/>
      <c r="G163" s="453"/>
    </row>
    <row r="164" spans="1:7">
      <c r="A164" s="52" t="s">
        <v>1252</v>
      </c>
      <c r="B164" s="52" t="s">
        <v>1253</v>
      </c>
      <c r="C164" s="149">
        <v>2729</v>
      </c>
      <c r="D164" s="378">
        <v>32934</v>
      </c>
      <c r="E164" s="365">
        <v>82.9</v>
      </c>
      <c r="F164" s="453"/>
      <c r="G164" s="453"/>
    </row>
    <row r="165" spans="1:7">
      <c r="A165" s="52" t="s">
        <v>1254</v>
      </c>
      <c r="B165" s="52" t="s">
        <v>1255</v>
      </c>
      <c r="C165" s="149">
        <v>2673</v>
      </c>
      <c r="D165" s="378">
        <v>42308</v>
      </c>
      <c r="E165" s="365">
        <v>63.2</v>
      </c>
      <c r="F165" s="453"/>
      <c r="G165" s="453"/>
    </row>
    <row r="166" spans="1:7">
      <c r="A166" s="52" t="s">
        <v>1256</v>
      </c>
      <c r="B166" s="52" t="s">
        <v>1257</v>
      </c>
      <c r="C166" s="149">
        <v>1360</v>
      </c>
      <c r="D166" s="378">
        <v>35884</v>
      </c>
      <c r="E166" s="365">
        <v>37.9</v>
      </c>
      <c r="F166" s="453"/>
      <c r="G166" s="453"/>
    </row>
    <row r="167" spans="1:7">
      <c r="A167" s="52" t="s">
        <v>1258</v>
      </c>
      <c r="B167" s="52" t="s">
        <v>1259</v>
      </c>
      <c r="C167" s="149">
        <v>3099</v>
      </c>
      <c r="D167" s="378">
        <v>40231</v>
      </c>
      <c r="E167" s="365">
        <v>77</v>
      </c>
      <c r="F167" s="453"/>
      <c r="G167" s="453"/>
    </row>
    <row r="168" spans="1:7">
      <c r="A168" s="52" t="s">
        <v>1260</v>
      </c>
      <c r="B168" s="52" t="s">
        <v>1261</v>
      </c>
      <c r="C168" s="149">
        <v>1484</v>
      </c>
      <c r="D168" s="378">
        <v>38179</v>
      </c>
      <c r="E168" s="365">
        <v>38.9</v>
      </c>
      <c r="F168" s="453"/>
      <c r="G168" s="453"/>
    </row>
    <row r="169" spans="1:7">
      <c r="A169" s="52" t="s">
        <v>1262</v>
      </c>
      <c r="B169" s="52" t="s">
        <v>557</v>
      </c>
      <c r="C169" s="149">
        <v>2269</v>
      </c>
      <c r="D169" s="378">
        <v>39751</v>
      </c>
      <c r="E169" s="365">
        <v>57.1</v>
      </c>
      <c r="F169" s="453"/>
      <c r="G169" s="453"/>
    </row>
    <row r="170" spans="1:7">
      <c r="A170" s="52" t="s">
        <v>1263</v>
      </c>
      <c r="B170" s="52" t="s">
        <v>776</v>
      </c>
      <c r="C170" s="149">
        <v>1315</v>
      </c>
      <c r="D170" s="378">
        <v>41434</v>
      </c>
      <c r="E170" s="365">
        <v>31.7</v>
      </c>
      <c r="F170" s="453"/>
      <c r="G170" s="453"/>
    </row>
    <row r="171" spans="1:7">
      <c r="A171" s="52" t="s">
        <v>1264</v>
      </c>
      <c r="B171" s="52" t="s">
        <v>387</v>
      </c>
      <c r="C171" s="149">
        <v>2537</v>
      </c>
      <c r="D171" s="378">
        <v>41013</v>
      </c>
      <c r="E171" s="365">
        <v>61.9</v>
      </c>
      <c r="F171" s="453"/>
      <c r="G171" s="453"/>
    </row>
    <row r="172" spans="1:7">
      <c r="A172" s="52" t="s">
        <v>1265</v>
      </c>
      <c r="B172" s="52" t="s">
        <v>1266</v>
      </c>
      <c r="C172" s="149">
        <v>2414</v>
      </c>
      <c r="D172" s="378">
        <v>41619</v>
      </c>
      <c r="E172" s="365">
        <v>58</v>
      </c>
      <c r="F172" s="453"/>
      <c r="G172" s="453"/>
    </row>
    <row r="173" spans="1:7">
      <c r="A173" s="52" t="s">
        <v>1267</v>
      </c>
      <c r="B173" s="52" t="s">
        <v>1268</v>
      </c>
      <c r="C173" s="149">
        <v>1519</v>
      </c>
      <c r="D173" s="378">
        <v>43691</v>
      </c>
      <c r="E173" s="365">
        <v>34.799999999999997</v>
      </c>
      <c r="F173" s="453"/>
      <c r="G173" s="453"/>
    </row>
    <row r="174" spans="1:7">
      <c r="A174" s="52" t="s">
        <v>1269</v>
      </c>
      <c r="B174" s="52" t="s">
        <v>827</v>
      </c>
      <c r="C174" s="149">
        <v>2360</v>
      </c>
      <c r="D174" s="378">
        <v>43900</v>
      </c>
      <c r="E174" s="365">
        <v>53.8</v>
      </c>
      <c r="F174" s="453"/>
      <c r="G174" s="453"/>
    </row>
    <row r="175" spans="1:7">
      <c r="A175" s="52" t="s">
        <v>1270</v>
      </c>
      <c r="B175" s="52" t="s">
        <v>719</v>
      </c>
      <c r="C175" s="149">
        <v>2329</v>
      </c>
      <c r="D175" s="378">
        <v>40548</v>
      </c>
      <c r="E175" s="365">
        <v>57.4</v>
      </c>
      <c r="F175" s="453"/>
      <c r="G175" s="453"/>
    </row>
    <row r="176" spans="1:7">
      <c r="A176" s="52" t="s">
        <v>1271</v>
      </c>
      <c r="B176" s="52" t="s">
        <v>1272</v>
      </c>
      <c r="C176" s="149">
        <v>1657</v>
      </c>
      <c r="D176" s="378">
        <v>37820</v>
      </c>
      <c r="E176" s="365">
        <v>43.8</v>
      </c>
      <c r="F176" s="453"/>
      <c r="G176" s="453"/>
    </row>
    <row r="177" spans="1:7">
      <c r="A177" s="52" t="s">
        <v>1273</v>
      </c>
      <c r="B177" s="52" t="s">
        <v>1274</v>
      </c>
      <c r="C177" s="149">
        <v>2984</v>
      </c>
      <c r="D177" s="378">
        <v>43819</v>
      </c>
      <c r="E177" s="365">
        <v>68.099999999999994</v>
      </c>
      <c r="F177" s="453"/>
      <c r="G177" s="453"/>
    </row>
    <row r="178" spans="1:7">
      <c r="A178" s="52" t="s">
        <v>1275</v>
      </c>
      <c r="B178" s="52" t="s">
        <v>1276</v>
      </c>
      <c r="C178" s="149">
        <v>2592</v>
      </c>
      <c r="D178" s="378">
        <v>38067</v>
      </c>
      <c r="E178" s="365">
        <v>68.099999999999994</v>
      </c>
      <c r="F178" s="453"/>
      <c r="G178" s="453"/>
    </row>
    <row r="179" spans="1:7">
      <c r="A179" s="52" t="s">
        <v>1277</v>
      </c>
      <c r="B179" s="52" t="s">
        <v>1278</v>
      </c>
      <c r="C179" s="149">
        <v>1757</v>
      </c>
      <c r="D179" s="378">
        <v>46640</v>
      </c>
      <c r="E179" s="365">
        <v>37.700000000000003</v>
      </c>
      <c r="F179" s="453"/>
      <c r="G179" s="453"/>
    </row>
    <row r="180" spans="1:7">
      <c r="A180" s="52" t="s">
        <v>1279</v>
      </c>
      <c r="B180" s="52" t="s">
        <v>1280</v>
      </c>
      <c r="C180" s="149">
        <v>3320</v>
      </c>
      <c r="D180" s="378">
        <v>49389</v>
      </c>
      <c r="E180" s="365">
        <v>67.2</v>
      </c>
      <c r="F180" s="453"/>
      <c r="G180" s="453"/>
    </row>
    <row r="181" spans="1:7">
      <c r="A181" s="52" t="s">
        <v>1281</v>
      </c>
      <c r="B181" s="52" t="s">
        <v>850</v>
      </c>
      <c r="C181" s="149">
        <v>2722</v>
      </c>
      <c r="D181" s="378">
        <v>35858</v>
      </c>
      <c r="E181" s="365">
        <v>75.900000000000006</v>
      </c>
      <c r="F181" s="453"/>
      <c r="G181" s="453"/>
    </row>
    <row r="182" spans="1:7">
      <c r="A182" s="52" t="s">
        <v>1282</v>
      </c>
      <c r="B182" s="52" t="s">
        <v>296</v>
      </c>
      <c r="C182" s="149">
        <v>4281</v>
      </c>
      <c r="D182" s="378">
        <v>37288</v>
      </c>
      <c r="E182" s="365">
        <v>114.8</v>
      </c>
      <c r="F182" s="453"/>
      <c r="G182" s="453"/>
    </row>
    <row r="183" spans="1:7">
      <c r="A183" s="52" t="s">
        <v>1283</v>
      </c>
      <c r="B183" s="52" t="s">
        <v>1284</v>
      </c>
      <c r="C183" s="149">
        <v>2429</v>
      </c>
      <c r="D183" s="378">
        <v>39490</v>
      </c>
      <c r="E183" s="365">
        <v>61.5</v>
      </c>
      <c r="F183" s="453"/>
      <c r="G183" s="453"/>
    </row>
    <row r="184" spans="1:7">
      <c r="A184" s="52" t="s">
        <v>1285</v>
      </c>
      <c r="B184" s="52" t="s">
        <v>1286</v>
      </c>
      <c r="C184" s="149">
        <v>4855</v>
      </c>
      <c r="D184" s="378">
        <v>42669</v>
      </c>
      <c r="E184" s="365">
        <v>113.8</v>
      </c>
      <c r="F184" s="453"/>
      <c r="G184" s="453"/>
    </row>
    <row r="185" spans="1:7">
      <c r="A185" s="52" t="s">
        <v>1287</v>
      </c>
      <c r="B185" s="52" t="s">
        <v>237</v>
      </c>
      <c r="C185" s="149">
        <v>5512</v>
      </c>
      <c r="D185" s="378">
        <v>42712</v>
      </c>
      <c r="E185" s="365">
        <v>129.1</v>
      </c>
      <c r="F185" s="453"/>
      <c r="G185" s="453"/>
    </row>
    <row r="186" spans="1:7">
      <c r="A186" s="52" t="s">
        <v>1288</v>
      </c>
      <c r="B186" s="52" t="s">
        <v>451</v>
      </c>
      <c r="C186" s="149">
        <v>3350</v>
      </c>
      <c r="D186" s="378">
        <v>40286</v>
      </c>
      <c r="E186" s="365">
        <v>83.2</v>
      </c>
      <c r="F186" s="453"/>
      <c r="G186" s="453"/>
    </row>
    <row r="187" spans="1:7">
      <c r="A187" s="52" t="s">
        <v>1289</v>
      </c>
      <c r="B187" s="52" t="s">
        <v>1290</v>
      </c>
      <c r="C187" s="149">
        <v>2432</v>
      </c>
      <c r="D187" s="378">
        <v>39657</v>
      </c>
      <c r="E187" s="365">
        <v>61.3</v>
      </c>
      <c r="F187" s="453"/>
      <c r="G187" s="453"/>
    </row>
    <row r="188" spans="1:7">
      <c r="A188" s="52" t="s">
        <v>1291</v>
      </c>
      <c r="B188" s="52" t="s">
        <v>852</v>
      </c>
      <c r="C188" s="149">
        <v>4117</v>
      </c>
      <c r="D188" s="378">
        <v>46444</v>
      </c>
      <c r="E188" s="365">
        <v>88.6</v>
      </c>
      <c r="F188" s="453"/>
      <c r="G188" s="453"/>
    </row>
    <row r="189" spans="1:7">
      <c r="A189" s="52" t="s">
        <v>1292</v>
      </c>
      <c r="B189" s="52" t="s">
        <v>721</v>
      </c>
      <c r="C189" s="149">
        <v>3012</v>
      </c>
      <c r="D189" s="378">
        <v>41461</v>
      </c>
      <c r="E189" s="365">
        <v>72.599999999999994</v>
      </c>
      <c r="F189" s="453"/>
      <c r="G189" s="453"/>
    </row>
    <row r="190" spans="1:7">
      <c r="A190" s="52" t="s">
        <v>1293</v>
      </c>
      <c r="B190" s="52" t="s">
        <v>1294</v>
      </c>
      <c r="C190" s="149">
        <v>2449</v>
      </c>
      <c r="D190" s="378">
        <v>44858</v>
      </c>
      <c r="E190" s="365">
        <v>54.6</v>
      </c>
      <c r="F190" s="453"/>
      <c r="G190" s="453"/>
    </row>
    <row r="191" spans="1:7">
      <c r="A191" s="52" t="s">
        <v>1295</v>
      </c>
      <c r="B191" s="52" t="s">
        <v>745</v>
      </c>
      <c r="C191" s="149">
        <v>2211</v>
      </c>
      <c r="D191" s="378">
        <v>40431</v>
      </c>
      <c r="E191" s="365">
        <v>54.7</v>
      </c>
      <c r="F191" s="453"/>
      <c r="G191" s="453"/>
    </row>
    <row r="192" spans="1:7">
      <c r="A192" s="52" t="s">
        <v>1296</v>
      </c>
      <c r="B192" s="52" t="s">
        <v>1297</v>
      </c>
      <c r="C192" s="149">
        <v>4190</v>
      </c>
      <c r="D192" s="378">
        <v>38612</v>
      </c>
      <c r="E192" s="365">
        <v>108.5</v>
      </c>
      <c r="F192" s="453"/>
      <c r="G192" s="453"/>
    </row>
    <row r="193" spans="1:7">
      <c r="A193" s="52" t="s">
        <v>1298</v>
      </c>
      <c r="B193" s="52" t="s">
        <v>594</v>
      </c>
      <c r="C193" s="149">
        <v>3185</v>
      </c>
      <c r="D193" s="378">
        <v>42079</v>
      </c>
      <c r="E193" s="365">
        <v>75.7</v>
      </c>
      <c r="F193" s="453"/>
      <c r="G193" s="453"/>
    </row>
    <row r="194" spans="1:7">
      <c r="A194" s="52" t="s">
        <v>1299</v>
      </c>
      <c r="B194" s="52" t="s">
        <v>1300</v>
      </c>
      <c r="C194" s="149">
        <v>1660</v>
      </c>
      <c r="D194" s="378">
        <v>46358</v>
      </c>
      <c r="E194" s="365">
        <v>35.799999999999997</v>
      </c>
      <c r="F194" s="453"/>
      <c r="G194" s="453"/>
    </row>
    <row r="195" spans="1:7">
      <c r="A195" s="52" t="s">
        <v>1301</v>
      </c>
      <c r="B195" s="52" t="s">
        <v>778</v>
      </c>
      <c r="C195" s="149">
        <v>1549</v>
      </c>
      <c r="D195" s="378">
        <v>41361</v>
      </c>
      <c r="E195" s="365">
        <v>37.5</v>
      </c>
      <c r="F195" s="453"/>
      <c r="G195" s="453"/>
    </row>
    <row r="196" spans="1:7">
      <c r="A196" s="52" t="s">
        <v>1302</v>
      </c>
      <c r="B196" s="52" t="s">
        <v>1303</v>
      </c>
      <c r="C196" s="149">
        <v>2451</v>
      </c>
      <c r="D196" s="378">
        <v>50948</v>
      </c>
      <c r="E196" s="365">
        <v>48.1</v>
      </c>
      <c r="F196" s="453"/>
      <c r="G196" s="453"/>
    </row>
    <row r="197" spans="1:7">
      <c r="A197" s="52" t="s">
        <v>1304</v>
      </c>
      <c r="B197" s="52" t="s">
        <v>1305</v>
      </c>
      <c r="C197" s="149">
        <v>2546</v>
      </c>
      <c r="D197" s="378">
        <v>50742</v>
      </c>
      <c r="E197" s="365">
        <v>50.2</v>
      </c>
      <c r="F197" s="453"/>
      <c r="G197" s="453"/>
    </row>
    <row r="198" spans="1:7">
      <c r="A198" s="52" t="s">
        <v>1306</v>
      </c>
      <c r="B198" s="52" t="s">
        <v>1307</v>
      </c>
      <c r="C198" s="149">
        <v>3613</v>
      </c>
      <c r="D198" s="378">
        <v>36549</v>
      </c>
      <c r="E198" s="365">
        <v>98.9</v>
      </c>
      <c r="F198" s="453"/>
      <c r="G198" s="453"/>
    </row>
    <row r="199" spans="1:7">
      <c r="A199" s="52" t="s">
        <v>1308</v>
      </c>
      <c r="B199" s="52" t="s">
        <v>1309</v>
      </c>
      <c r="C199" s="149">
        <v>6844</v>
      </c>
      <c r="D199" s="378">
        <v>42798</v>
      </c>
      <c r="E199" s="365">
        <v>159.9</v>
      </c>
      <c r="F199" s="453"/>
      <c r="G199" s="453"/>
    </row>
    <row r="200" spans="1:7">
      <c r="A200" s="52" t="s">
        <v>1310</v>
      </c>
      <c r="B200" s="52" t="s">
        <v>1311</v>
      </c>
      <c r="C200" s="149">
        <v>2005</v>
      </c>
      <c r="D200" s="378">
        <v>36912</v>
      </c>
      <c r="E200" s="365">
        <v>54.3</v>
      </c>
      <c r="F200" s="453"/>
      <c r="G200" s="453"/>
    </row>
    <row r="201" spans="1:7">
      <c r="A201" s="52" t="s">
        <v>1312</v>
      </c>
      <c r="B201" s="52" t="s">
        <v>1313</v>
      </c>
      <c r="C201" s="149">
        <v>5688</v>
      </c>
      <c r="D201" s="378">
        <v>40755</v>
      </c>
      <c r="E201" s="365">
        <v>139.6</v>
      </c>
      <c r="F201" s="453"/>
      <c r="G201" s="453"/>
    </row>
    <row r="202" spans="1:7">
      <c r="A202" s="52" t="s">
        <v>1314</v>
      </c>
      <c r="B202" s="52" t="s">
        <v>1315</v>
      </c>
      <c r="C202" s="149">
        <v>1391</v>
      </c>
      <c r="D202" s="378">
        <v>52319</v>
      </c>
      <c r="E202" s="365">
        <v>26.6</v>
      </c>
      <c r="F202" s="453"/>
      <c r="G202" s="453"/>
    </row>
    <row r="203" spans="1:7">
      <c r="A203" s="52" t="s">
        <v>1316</v>
      </c>
      <c r="B203" s="52" t="s">
        <v>1317</v>
      </c>
      <c r="C203" s="149">
        <v>1735</v>
      </c>
      <c r="D203" s="378">
        <v>58341</v>
      </c>
      <c r="E203" s="365">
        <v>29.7</v>
      </c>
      <c r="F203" s="453"/>
      <c r="G203" s="453"/>
    </row>
    <row r="204" spans="1:7">
      <c r="A204" s="52" t="s">
        <v>1318</v>
      </c>
      <c r="B204" s="52" t="s">
        <v>401</v>
      </c>
      <c r="C204" s="149">
        <v>3549</v>
      </c>
      <c r="D204" s="378">
        <v>39736</v>
      </c>
      <c r="E204" s="365">
        <v>89.3</v>
      </c>
      <c r="F204" s="453"/>
      <c r="G204" s="453"/>
    </row>
    <row r="205" spans="1:7">
      <c r="A205" s="52" t="s">
        <v>1319</v>
      </c>
      <c r="B205" s="52" t="s">
        <v>559</v>
      </c>
      <c r="C205" s="149">
        <v>2923</v>
      </c>
      <c r="D205" s="378">
        <v>38878</v>
      </c>
      <c r="E205" s="365">
        <v>75.2</v>
      </c>
      <c r="F205" s="453"/>
      <c r="G205" s="453"/>
    </row>
    <row r="206" spans="1:7">
      <c r="A206" s="52" t="s">
        <v>1320</v>
      </c>
      <c r="B206" s="52" t="s">
        <v>1321</v>
      </c>
      <c r="C206" s="149">
        <v>2569</v>
      </c>
      <c r="D206" s="378">
        <v>44001</v>
      </c>
      <c r="E206" s="365">
        <v>58.4</v>
      </c>
      <c r="F206" s="453"/>
      <c r="G206" s="453"/>
    </row>
    <row r="207" spans="1:7">
      <c r="A207" s="52" t="s">
        <v>1322</v>
      </c>
      <c r="B207" s="52" t="s">
        <v>1323</v>
      </c>
      <c r="C207" s="149">
        <v>1829</v>
      </c>
      <c r="D207" s="378">
        <v>35102</v>
      </c>
      <c r="E207" s="365">
        <v>52.1</v>
      </c>
      <c r="F207" s="453"/>
      <c r="G207" s="453"/>
    </row>
    <row r="208" spans="1:7">
      <c r="A208" s="52" t="s">
        <v>1324</v>
      </c>
      <c r="B208" s="52" t="s">
        <v>1325</v>
      </c>
      <c r="C208" s="149">
        <v>1053</v>
      </c>
      <c r="D208" s="378">
        <v>37129</v>
      </c>
      <c r="E208" s="365">
        <v>28.4</v>
      </c>
      <c r="F208" s="453"/>
      <c r="G208" s="453"/>
    </row>
    <row r="209" spans="1:7">
      <c r="A209" s="52" t="s">
        <v>1326</v>
      </c>
      <c r="B209" s="52" t="s">
        <v>1327</v>
      </c>
      <c r="C209" s="149">
        <v>6331</v>
      </c>
      <c r="D209" s="378">
        <v>40434</v>
      </c>
      <c r="E209" s="365">
        <v>156.6</v>
      </c>
      <c r="F209" s="453"/>
      <c r="G209" s="453"/>
    </row>
    <row r="210" spans="1:7">
      <c r="A210" s="52" t="s">
        <v>1328</v>
      </c>
      <c r="B210" s="52" t="s">
        <v>1329</v>
      </c>
      <c r="C210" s="149">
        <v>1903</v>
      </c>
      <c r="D210" s="378">
        <v>38128</v>
      </c>
      <c r="E210" s="365">
        <v>49.9</v>
      </c>
      <c r="F210" s="453"/>
      <c r="G210" s="453"/>
    </row>
    <row r="211" spans="1:7">
      <c r="A211" s="52" t="s">
        <v>1330</v>
      </c>
      <c r="B211" s="52" t="s">
        <v>1331</v>
      </c>
      <c r="C211" s="149">
        <v>2835</v>
      </c>
      <c r="D211" s="378">
        <v>49289</v>
      </c>
      <c r="E211" s="365">
        <v>57.5</v>
      </c>
      <c r="F211" s="453"/>
      <c r="G211" s="453"/>
    </row>
    <row r="212" spans="1:7">
      <c r="A212" s="52" t="s">
        <v>1332</v>
      </c>
      <c r="B212" s="52" t="s">
        <v>725</v>
      </c>
      <c r="C212" s="149">
        <v>3716</v>
      </c>
      <c r="D212" s="378">
        <v>38976</v>
      </c>
      <c r="E212" s="365">
        <v>95.3</v>
      </c>
      <c r="F212" s="453"/>
      <c r="G212" s="453"/>
    </row>
    <row r="213" spans="1:7">
      <c r="A213" s="52" t="s">
        <v>1333</v>
      </c>
      <c r="B213" s="52" t="s">
        <v>1334</v>
      </c>
      <c r="C213" s="149">
        <v>3726</v>
      </c>
      <c r="D213" s="378">
        <v>37412</v>
      </c>
      <c r="E213" s="365">
        <v>99.6</v>
      </c>
      <c r="F213" s="453"/>
      <c r="G213" s="453"/>
    </row>
    <row r="214" spans="1:7">
      <c r="A214" s="52" t="s">
        <v>1335</v>
      </c>
      <c r="B214" s="52" t="s">
        <v>1336</v>
      </c>
      <c r="C214" s="149">
        <v>2890</v>
      </c>
      <c r="D214" s="378">
        <v>34098</v>
      </c>
      <c r="E214" s="365">
        <v>84.8</v>
      </c>
      <c r="F214" s="453"/>
      <c r="G214" s="453"/>
    </row>
    <row r="215" spans="1:7">
      <c r="A215" s="52" t="s">
        <v>1337</v>
      </c>
      <c r="B215" s="52" t="s">
        <v>1338</v>
      </c>
      <c r="C215" s="149">
        <v>2039</v>
      </c>
      <c r="D215" s="378">
        <v>41134</v>
      </c>
      <c r="E215" s="365">
        <v>49.6</v>
      </c>
      <c r="F215" s="453"/>
      <c r="G215" s="453"/>
    </row>
    <row r="216" spans="1:7">
      <c r="A216" s="52" t="s">
        <v>1339</v>
      </c>
      <c r="B216" s="52" t="s">
        <v>1340</v>
      </c>
      <c r="C216" s="149">
        <v>3542</v>
      </c>
      <c r="D216" s="378">
        <v>40115</v>
      </c>
      <c r="E216" s="365">
        <v>88.3</v>
      </c>
      <c r="F216" s="453"/>
      <c r="G216" s="453"/>
    </row>
    <row r="217" spans="1:7">
      <c r="A217" s="52" t="s">
        <v>1341</v>
      </c>
      <c r="B217" s="52" t="s">
        <v>1342</v>
      </c>
      <c r="C217" s="149">
        <v>2108</v>
      </c>
      <c r="D217" s="378">
        <v>44912</v>
      </c>
      <c r="E217" s="365">
        <v>46.9</v>
      </c>
      <c r="F217" s="453"/>
      <c r="G217" s="453"/>
    </row>
    <row r="218" spans="1:7">
      <c r="A218" s="52" t="s">
        <v>1343</v>
      </c>
      <c r="B218" s="52" t="s">
        <v>1344</v>
      </c>
      <c r="C218" s="149">
        <v>1196</v>
      </c>
      <c r="D218" s="378">
        <v>39256</v>
      </c>
      <c r="E218" s="365">
        <v>30.5</v>
      </c>
      <c r="F218" s="453"/>
      <c r="G218" s="453"/>
    </row>
    <row r="219" spans="1:7">
      <c r="A219" s="52" t="s">
        <v>1345</v>
      </c>
      <c r="B219" s="52" t="s">
        <v>1346</v>
      </c>
      <c r="C219" s="149">
        <v>2321</v>
      </c>
      <c r="D219" s="378">
        <v>41731</v>
      </c>
      <c r="E219" s="365">
        <v>55.6</v>
      </c>
      <c r="F219" s="453"/>
      <c r="G219" s="453"/>
    </row>
    <row r="220" spans="1:7">
      <c r="A220" s="52" t="s">
        <v>1347</v>
      </c>
      <c r="B220" s="52" t="s">
        <v>1348</v>
      </c>
      <c r="C220" s="149">
        <v>1693</v>
      </c>
      <c r="D220" s="378">
        <v>44188</v>
      </c>
      <c r="E220" s="365">
        <v>38.299999999999997</v>
      </c>
      <c r="F220" s="453"/>
      <c r="G220" s="453"/>
    </row>
    <row r="221" spans="1:7">
      <c r="A221" s="52" t="s">
        <v>1349</v>
      </c>
      <c r="B221" s="52" t="s">
        <v>575</v>
      </c>
      <c r="C221" s="149">
        <v>1742</v>
      </c>
      <c r="D221" s="378">
        <v>39778</v>
      </c>
      <c r="E221" s="365">
        <v>43.8</v>
      </c>
      <c r="F221" s="453"/>
      <c r="G221" s="453"/>
    </row>
    <row r="222" spans="1:7">
      <c r="A222" s="52" t="s">
        <v>1350</v>
      </c>
      <c r="B222" s="52" t="s">
        <v>1351</v>
      </c>
      <c r="C222" s="149">
        <v>2505</v>
      </c>
      <c r="D222" s="378">
        <v>31521</v>
      </c>
      <c r="E222" s="365">
        <v>79.5</v>
      </c>
      <c r="F222" s="453"/>
      <c r="G222" s="453"/>
    </row>
    <row r="223" spans="1:7">
      <c r="A223" s="52" t="s">
        <v>1352</v>
      </c>
      <c r="B223" s="52" t="s">
        <v>1353</v>
      </c>
      <c r="C223" s="149">
        <v>5971</v>
      </c>
      <c r="D223" s="378">
        <v>44919</v>
      </c>
      <c r="E223" s="365">
        <v>132.9</v>
      </c>
      <c r="F223" s="453"/>
      <c r="G223" s="453"/>
    </row>
    <row r="224" spans="1:7">
      <c r="A224" s="52" t="s">
        <v>1354</v>
      </c>
      <c r="B224" s="52" t="s">
        <v>389</v>
      </c>
      <c r="C224" s="149">
        <v>2307</v>
      </c>
      <c r="D224" s="378">
        <v>38946</v>
      </c>
      <c r="E224" s="365">
        <v>59.2</v>
      </c>
      <c r="F224" s="453"/>
      <c r="G224" s="453"/>
    </row>
    <row r="225" spans="1:7">
      <c r="A225" s="52" t="s">
        <v>1355</v>
      </c>
      <c r="B225" s="52" t="s">
        <v>1356</v>
      </c>
      <c r="C225" s="149">
        <v>1480</v>
      </c>
      <c r="D225" s="378">
        <v>40609</v>
      </c>
      <c r="E225" s="365">
        <v>36.4</v>
      </c>
      <c r="F225" s="453"/>
      <c r="G225" s="453"/>
    </row>
    <row r="226" spans="1:7">
      <c r="A226" s="52" t="s">
        <v>1357</v>
      </c>
      <c r="B226" s="52" t="s">
        <v>1358</v>
      </c>
      <c r="C226" s="149">
        <v>2987</v>
      </c>
      <c r="D226" s="378">
        <v>58463</v>
      </c>
      <c r="E226" s="365">
        <v>51.1</v>
      </c>
      <c r="F226" s="453"/>
      <c r="G226" s="453"/>
    </row>
    <row r="227" spans="1:7">
      <c r="A227" s="52" t="s">
        <v>1359</v>
      </c>
      <c r="B227" s="52" t="s">
        <v>1360</v>
      </c>
      <c r="C227" s="149">
        <v>2103</v>
      </c>
      <c r="D227" s="378">
        <v>42278</v>
      </c>
      <c r="E227" s="365">
        <v>49.7</v>
      </c>
      <c r="F227" s="453"/>
      <c r="G227" s="453"/>
    </row>
    <row r="228" spans="1:7">
      <c r="A228" s="52" t="s">
        <v>1361</v>
      </c>
      <c r="B228" s="52" t="s">
        <v>1362</v>
      </c>
      <c r="C228" s="149">
        <v>1686</v>
      </c>
      <c r="D228" s="378">
        <v>53065</v>
      </c>
      <c r="E228" s="365">
        <v>31.8</v>
      </c>
      <c r="F228" s="453"/>
      <c r="G228" s="453"/>
    </row>
    <row r="229" spans="1:7">
      <c r="A229" s="52" t="s">
        <v>1363</v>
      </c>
      <c r="B229" s="52" t="s">
        <v>806</v>
      </c>
      <c r="C229" s="149">
        <v>2444</v>
      </c>
      <c r="D229" s="378">
        <v>42310</v>
      </c>
      <c r="E229" s="365">
        <v>57.8</v>
      </c>
      <c r="F229" s="453"/>
      <c r="G229" s="453"/>
    </row>
    <row r="230" spans="1:7">
      <c r="A230" s="52" t="s">
        <v>1364</v>
      </c>
      <c r="B230" s="52" t="s">
        <v>1365</v>
      </c>
      <c r="C230" s="149">
        <v>3806</v>
      </c>
      <c r="D230" s="378">
        <v>38228</v>
      </c>
      <c r="E230" s="365">
        <v>99.6</v>
      </c>
      <c r="F230" s="453"/>
      <c r="G230" s="453"/>
    </row>
    <row r="231" spans="1:7">
      <c r="A231" s="52" t="s">
        <v>1366</v>
      </c>
      <c r="B231" s="52" t="s">
        <v>1367</v>
      </c>
      <c r="C231" s="149">
        <v>2962</v>
      </c>
      <c r="D231" s="378">
        <v>46090</v>
      </c>
      <c r="E231" s="365">
        <v>64.3</v>
      </c>
      <c r="F231" s="453"/>
      <c r="G231" s="453"/>
    </row>
    <row r="232" spans="1:7">
      <c r="A232" s="52" t="s">
        <v>1368</v>
      </c>
      <c r="B232" s="52" t="s">
        <v>1369</v>
      </c>
      <c r="C232" s="149">
        <v>4272</v>
      </c>
      <c r="D232" s="378">
        <v>32533</v>
      </c>
      <c r="E232" s="365">
        <v>131.30000000000001</v>
      </c>
      <c r="F232" s="453"/>
      <c r="G232" s="453"/>
    </row>
    <row r="233" spans="1:7">
      <c r="A233" s="52" t="s">
        <v>1370</v>
      </c>
      <c r="B233" s="52" t="s">
        <v>1371</v>
      </c>
      <c r="C233" s="149">
        <v>2360</v>
      </c>
      <c r="D233" s="378">
        <v>47562</v>
      </c>
      <c r="E233" s="365">
        <v>49.6</v>
      </c>
      <c r="F233" s="453"/>
      <c r="G233" s="453"/>
    </row>
    <row r="234" spans="1:7">
      <c r="A234" s="52" t="s">
        <v>1372</v>
      </c>
      <c r="B234" s="52" t="s">
        <v>298</v>
      </c>
      <c r="C234" s="149">
        <v>6380</v>
      </c>
      <c r="D234" s="378">
        <v>39260</v>
      </c>
      <c r="E234" s="365">
        <v>162.5</v>
      </c>
      <c r="F234" s="453"/>
      <c r="G234" s="453"/>
    </row>
    <row r="235" spans="1:7">
      <c r="A235" s="52" t="s">
        <v>1373</v>
      </c>
      <c r="B235" s="52" t="s">
        <v>1374</v>
      </c>
      <c r="C235" s="149">
        <v>2800</v>
      </c>
      <c r="D235" s="378">
        <v>37867</v>
      </c>
      <c r="E235" s="365">
        <v>73.900000000000006</v>
      </c>
      <c r="F235" s="453"/>
      <c r="G235" s="453"/>
    </row>
    <row r="236" spans="1:7">
      <c r="A236" s="52" t="s">
        <v>1375</v>
      </c>
      <c r="B236" s="52" t="s">
        <v>1376</v>
      </c>
      <c r="C236" s="149">
        <v>3032</v>
      </c>
      <c r="D236" s="378">
        <v>41952</v>
      </c>
      <c r="E236" s="365">
        <v>72.3</v>
      </c>
      <c r="F236" s="453"/>
      <c r="G236" s="453"/>
    </row>
    <row r="237" spans="1:7">
      <c r="A237" s="52" t="s">
        <v>1377</v>
      </c>
      <c r="B237" s="52" t="s">
        <v>608</v>
      </c>
      <c r="C237" s="149">
        <v>2919</v>
      </c>
      <c r="D237" s="378">
        <v>47269</v>
      </c>
      <c r="E237" s="365">
        <v>61.8</v>
      </c>
      <c r="F237" s="453"/>
      <c r="G237" s="453"/>
    </row>
    <row r="238" spans="1:7">
      <c r="A238" s="52" t="s">
        <v>1378</v>
      </c>
      <c r="B238" s="52" t="s">
        <v>1379</v>
      </c>
      <c r="C238" s="149">
        <v>3537</v>
      </c>
      <c r="D238" s="378">
        <v>61085</v>
      </c>
      <c r="E238" s="365">
        <v>57.9</v>
      </c>
      <c r="F238" s="453"/>
      <c r="G238" s="453"/>
    </row>
    <row r="239" spans="1:7">
      <c r="A239" s="52" t="s">
        <v>1380</v>
      </c>
      <c r="B239" s="52" t="s">
        <v>1381</v>
      </c>
      <c r="C239" s="149">
        <v>2232</v>
      </c>
      <c r="D239" s="378">
        <v>46490</v>
      </c>
      <c r="E239" s="365">
        <v>48</v>
      </c>
      <c r="F239" s="453"/>
      <c r="G239" s="453"/>
    </row>
    <row r="240" spans="1:7">
      <c r="A240" s="52" t="s">
        <v>1382</v>
      </c>
      <c r="B240" s="52" t="s">
        <v>1383</v>
      </c>
      <c r="C240" s="149">
        <v>2435</v>
      </c>
      <c r="D240" s="378">
        <v>47066</v>
      </c>
      <c r="E240" s="365">
        <v>51.7</v>
      </c>
      <c r="F240" s="453"/>
      <c r="G240" s="453"/>
    </row>
    <row r="241" spans="1:7">
      <c r="A241" s="52" t="s">
        <v>1384</v>
      </c>
      <c r="B241" s="52" t="s">
        <v>1385</v>
      </c>
      <c r="C241" s="149">
        <v>2596</v>
      </c>
      <c r="D241" s="378">
        <v>36941</v>
      </c>
      <c r="E241" s="365">
        <v>70.3</v>
      </c>
      <c r="F241" s="453"/>
      <c r="G241" s="453"/>
    </row>
    <row r="242" spans="1:7">
      <c r="A242" s="52" t="s">
        <v>1386</v>
      </c>
      <c r="B242" s="52" t="s">
        <v>1387</v>
      </c>
      <c r="C242" s="149">
        <v>5860</v>
      </c>
      <c r="D242" s="378">
        <v>39785</v>
      </c>
      <c r="E242" s="365">
        <v>147.30000000000001</v>
      </c>
      <c r="F242" s="453"/>
      <c r="G242" s="453"/>
    </row>
    <row r="243" spans="1:7">
      <c r="A243" s="52" t="s">
        <v>1388</v>
      </c>
      <c r="B243" s="52" t="s">
        <v>1389</v>
      </c>
      <c r="C243" s="149">
        <v>1549</v>
      </c>
      <c r="D243" s="378">
        <v>35242</v>
      </c>
      <c r="E243" s="365">
        <v>44</v>
      </c>
      <c r="F243" s="453"/>
      <c r="G243" s="453"/>
    </row>
    <row r="244" spans="1:7">
      <c r="A244" s="52" t="s">
        <v>1390</v>
      </c>
      <c r="B244" s="52" t="s">
        <v>1391</v>
      </c>
      <c r="C244" s="149">
        <v>1407</v>
      </c>
      <c r="D244" s="378">
        <v>57163</v>
      </c>
      <c r="E244" s="365">
        <v>24.6</v>
      </c>
      <c r="F244" s="453"/>
      <c r="G244" s="453"/>
    </row>
    <row r="245" spans="1:7">
      <c r="A245" s="52" t="s">
        <v>1392</v>
      </c>
      <c r="B245" s="52" t="s">
        <v>435</v>
      </c>
      <c r="C245" s="149">
        <v>2507</v>
      </c>
      <c r="D245" s="378">
        <v>39701</v>
      </c>
      <c r="E245" s="365">
        <v>63.1</v>
      </c>
      <c r="F245" s="453"/>
      <c r="G245" s="453"/>
    </row>
    <row r="246" spans="1:7">
      <c r="A246" s="52" t="s">
        <v>1393</v>
      </c>
      <c r="B246" s="52" t="s">
        <v>1394</v>
      </c>
      <c r="C246" s="149">
        <v>2097</v>
      </c>
      <c r="D246" s="378">
        <v>47550</v>
      </c>
      <c r="E246" s="365">
        <v>44.1</v>
      </c>
      <c r="F246" s="453"/>
      <c r="G246" s="453"/>
    </row>
    <row r="247" spans="1:7">
      <c r="A247" s="52" t="s">
        <v>1395</v>
      </c>
      <c r="B247" s="52" t="s">
        <v>1396</v>
      </c>
      <c r="C247" s="149">
        <v>3411</v>
      </c>
      <c r="D247" s="378">
        <v>40028</v>
      </c>
      <c r="E247" s="365">
        <v>85.2</v>
      </c>
      <c r="F247" s="453"/>
      <c r="G247" s="453"/>
    </row>
    <row r="248" spans="1:7">
      <c r="A248" s="52" t="s">
        <v>1397</v>
      </c>
      <c r="B248" s="52" t="s">
        <v>1398</v>
      </c>
      <c r="C248" s="149">
        <v>4045</v>
      </c>
      <c r="D248" s="378">
        <v>39439</v>
      </c>
      <c r="E248" s="365">
        <v>102.6</v>
      </c>
      <c r="F248" s="453"/>
      <c r="G248" s="453"/>
    </row>
    <row r="249" spans="1:7">
      <c r="A249" s="52" t="s">
        <v>1399</v>
      </c>
      <c r="B249" s="52" t="s">
        <v>1400</v>
      </c>
      <c r="C249" s="149">
        <v>3579</v>
      </c>
      <c r="D249" s="378">
        <v>39435</v>
      </c>
      <c r="E249" s="365">
        <v>90.8</v>
      </c>
      <c r="F249" s="453"/>
      <c r="G249" s="453"/>
    </row>
    <row r="250" spans="1:7">
      <c r="A250" s="52" t="s">
        <v>1401</v>
      </c>
      <c r="B250" s="52" t="s">
        <v>1402</v>
      </c>
      <c r="C250" s="149">
        <v>2285</v>
      </c>
      <c r="D250" s="378">
        <v>36098</v>
      </c>
      <c r="E250" s="365">
        <v>63.3</v>
      </c>
      <c r="F250" s="453"/>
      <c r="G250" s="453"/>
    </row>
    <row r="251" spans="1:7">
      <c r="A251" s="52" t="s">
        <v>1403</v>
      </c>
      <c r="B251" s="52" t="s">
        <v>1404</v>
      </c>
      <c r="C251" s="149">
        <v>6672</v>
      </c>
      <c r="D251" s="378">
        <v>43800</v>
      </c>
      <c r="E251" s="365">
        <v>152.30000000000001</v>
      </c>
      <c r="F251" s="453"/>
      <c r="G251" s="453"/>
    </row>
    <row r="252" spans="1:7">
      <c r="A252" s="52" t="s">
        <v>1405</v>
      </c>
      <c r="B252" s="52" t="s">
        <v>1406</v>
      </c>
      <c r="C252" s="149">
        <v>3208</v>
      </c>
      <c r="D252" s="378">
        <v>34277</v>
      </c>
      <c r="E252" s="365">
        <v>93.6</v>
      </c>
      <c r="F252" s="453"/>
      <c r="G252" s="453"/>
    </row>
    <row r="253" spans="1:7">
      <c r="A253" s="52" t="s">
        <v>1407</v>
      </c>
      <c r="B253" s="52" t="s">
        <v>1408</v>
      </c>
      <c r="C253" s="149">
        <v>9475</v>
      </c>
      <c r="D253" s="378">
        <v>57208</v>
      </c>
      <c r="E253" s="365">
        <v>165.6</v>
      </c>
      <c r="F253" s="453"/>
      <c r="G253" s="453"/>
    </row>
    <row r="254" spans="1:7">
      <c r="A254" s="52" t="s">
        <v>1409</v>
      </c>
      <c r="B254" s="52" t="s">
        <v>1410</v>
      </c>
      <c r="C254" s="149">
        <v>5904</v>
      </c>
      <c r="D254" s="378">
        <v>39385</v>
      </c>
      <c r="E254" s="365">
        <v>149.9</v>
      </c>
      <c r="F254" s="453"/>
      <c r="G254" s="453"/>
    </row>
    <row r="255" spans="1:7">
      <c r="A255" s="52" t="s">
        <v>1411</v>
      </c>
      <c r="B255" s="52" t="s">
        <v>1412</v>
      </c>
      <c r="C255" s="149">
        <v>4597</v>
      </c>
      <c r="D255" s="378">
        <v>39182</v>
      </c>
      <c r="E255" s="365">
        <v>117.3</v>
      </c>
      <c r="F255" s="453"/>
      <c r="G255" s="453"/>
    </row>
    <row r="256" spans="1:7">
      <c r="A256" s="52" t="s">
        <v>1413</v>
      </c>
      <c r="B256" s="52" t="s">
        <v>1414</v>
      </c>
      <c r="C256" s="149">
        <v>2849</v>
      </c>
      <c r="D256" s="378">
        <v>33744</v>
      </c>
      <c r="E256" s="365">
        <v>84.4</v>
      </c>
      <c r="F256" s="453"/>
      <c r="G256" s="453"/>
    </row>
    <row r="257" spans="1:7">
      <c r="A257" s="52" t="s">
        <v>1415</v>
      </c>
      <c r="B257" s="52" t="s">
        <v>1416</v>
      </c>
      <c r="C257" s="149">
        <v>4771</v>
      </c>
      <c r="D257" s="378">
        <v>41147</v>
      </c>
      <c r="E257" s="365">
        <v>116</v>
      </c>
      <c r="F257" s="453"/>
      <c r="G257" s="453"/>
    </row>
    <row r="258" spans="1:7">
      <c r="A258" s="52" t="s">
        <v>1417</v>
      </c>
      <c r="B258" s="52" t="s">
        <v>1418</v>
      </c>
      <c r="C258" s="149">
        <v>7040</v>
      </c>
      <c r="D258" s="378">
        <v>38145</v>
      </c>
      <c r="E258" s="365">
        <v>184.6</v>
      </c>
      <c r="F258" s="453"/>
      <c r="G258" s="453"/>
    </row>
    <row r="259" spans="1:7">
      <c r="A259" s="52" t="s">
        <v>1419</v>
      </c>
      <c r="B259" s="52" t="s">
        <v>1420</v>
      </c>
      <c r="C259" s="149">
        <v>5737</v>
      </c>
      <c r="D259" s="378">
        <v>43565</v>
      </c>
      <c r="E259" s="365">
        <v>131.69999999999999</v>
      </c>
      <c r="F259" s="453"/>
      <c r="G259" s="453"/>
    </row>
    <row r="260" spans="1:7">
      <c r="A260" s="52" t="s">
        <v>1421</v>
      </c>
      <c r="B260" s="52" t="s">
        <v>1422</v>
      </c>
      <c r="C260" s="149">
        <v>4479</v>
      </c>
      <c r="D260" s="378">
        <v>41415</v>
      </c>
      <c r="E260" s="365">
        <v>108.1</v>
      </c>
      <c r="F260" s="453"/>
      <c r="G260" s="453"/>
    </row>
    <row r="261" spans="1:7">
      <c r="A261" s="52" t="s">
        <v>1423</v>
      </c>
      <c r="B261" s="52" t="s">
        <v>1424</v>
      </c>
      <c r="C261" s="149">
        <v>4970</v>
      </c>
      <c r="D261" s="378">
        <v>44748</v>
      </c>
      <c r="E261" s="365">
        <v>111.1</v>
      </c>
      <c r="F261" s="453"/>
      <c r="G261" s="453"/>
    </row>
    <row r="262" spans="1:7">
      <c r="A262" s="52" t="s">
        <v>1425</v>
      </c>
      <c r="B262" s="52" t="s">
        <v>705</v>
      </c>
      <c r="C262" s="149">
        <v>1425</v>
      </c>
      <c r="D262" s="378">
        <v>36142</v>
      </c>
      <c r="E262" s="365">
        <v>39.4</v>
      </c>
      <c r="F262" s="453"/>
      <c r="G262" s="453"/>
    </row>
    <row r="263" spans="1:7">
      <c r="A263" s="52" t="s">
        <v>1426</v>
      </c>
      <c r="B263" s="52" t="s">
        <v>1427</v>
      </c>
      <c r="C263" s="149">
        <v>1785</v>
      </c>
      <c r="D263" s="378">
        <v>42482</v>
      </c>
      <c r="E263" s="365">
        <v>42</v>
      </c>
      <c r="F263" s="453"/>
      <c r="G263" s="453"/>
    </row>
    <row r="264" spans="1:7">
      <c r="A264" s="52" t="s">
        <v>1428</v>
      </c>
      <c r="B264" s="52" t="s">
        <v>1429</v>
      </c>
      <c r="C264" s="149">
        <v>1877</v>
      </c>
      <c r="D264" s="378">
        <v>46798</v>
      </c>
      <c r="E264" s="365">
        <v>40.1</v>
      </c>
      <c r="F264" s="453"/>
      <c r="G264" s="453"/>
    </row>
    <row r="265" spans="1:7">
      <c r="A265" s="52" t="s">
        <v>1430</v>
      </c>
      <c r="B265" s="52" t="s">
        <v>1431</v>
      </c>
      <c r="C265" s="149">
        <v>1026</v>
      </c>
      <c r="D265" s="378">
        <v>47496</v>
      </c>
      <c r="E265" s="365">
        <v>21.6</v>
      </c>
      <c r="F265" s="453"/>
      <c r="G265" s="453"/>
    </row>
    <row r="266" spans="1:7">
      <c r="A266" s="52" t="s">
        <v>1432</v>
      </c>
      <c r="B266" s="52" t="s">
        <v>1433</v>
      </c>
      <c r="C266" s="149">
        <v>2113</v>
      </c>
      <c r="D266" s="378">
        <v>39159</v>
      </c>
      <c r="E266" s="365">
        <v>54</v>
      </c>
      <c r="F266" s="453"/>
      <c r="G266" s="453"/>
    </row>
    <row r="267" spans="1:7">
      <c r="A267" s="52" t="s">
        <v>1434</v>
      </c>
      <c r="B267" s="52" t="s">
        <v>470</v>
      </c>
      <c r="C267" s="149">
        <v>2941</v>
      </c>
      <c r="D267" s="378">
        <v>38638</v>
      </c>
      <c r="E267" s="365">
        <v>76.099999999999994</v>
      </c>
      <c r="F267" s="453"/>
      <c r="G267" s="453"/>
    </row>
    <row r="268" spans="1:7">
      <c r="A268" s="52" t="s">
        <v>1435</v>
      </c>
      <c r="B268" s="52" t="s">
        <v>417</v>
      </c>
      <c r="C268" s="149">
        <v>2374</v>
      </c>
      <c r="D268" s="378">
        <v>46132</v>
      </c>
      <c r="E268" s="365">
        <v>51.5</v>
      </c>
      <c r="F268" s="453"/>
      <c r="G268" s="453"/>
    </row>
    <row r="269" spans="1:7">
      <c r="A269" s="52" t="s">
        <v>1436</v>
      </c>
      <c r="B269" s="52" t="s">
        <v>1437</v>
      </c>
      <c r="C269" s="149">
        <v>4149</v>
      </c>
      <c r="D269" s="378">
        <v>52273</v>
      </c>
      <c r="E269" s="365">
        <v>79.400000000000006</v>
      </c>
      <c r="F269" s="453"/>
      <c r="G269" s="453"/>
    </row>
    <row r="270" spans="1:7">
      <c r="A270" s="52" t="s">
        <v>1438</v>
      </c>
      <c r="B270" s="52" t="s">
        <v>1439</v>
      </c>
      <c r="C270" s="149">
        <v>6676</v>
      </c>
      <c r="D270" s="378">
        <v>41041</v>
      </c>
      <c r="E270" s="365">
        <v>162.69999999999999</v>
      </c>
      <c r="F270" s="453"/>
      <c r="G270" s="453"/>
    </row>
    <row r="271" spans="1:7">
      <c r="A271" s="52" t="s">
        <v>1440</v>
      </c>
      <c r="B271" s="52" t="s">
        <v>1441</v>
      </c>
      <c r="C271" s="149">
        <v>5113</v>
      </c>
      <c r="D271" s="378">
        <v>40221</v>
      </c>
      <c r="E271" s="365">
        <v>127.1</v>
      </c>
      <c r="F271" s="453"/>
      <c r="G271" s="453"/>
    </row>
    <row r="272" spans="1:7">
      <c r="A272" s="52" t="s">
        <v>1442</v>
      </c>
      <c r="B272" s="52" t="s">
        <v>1443</v>
      </c>
      <c r="C272" s="149">
        <v>5455</v>
      </c>
      <c r="D272" s="378">
        <v>38693</v>
      </c>
      <c r="E272" s="365">
        <v>141</v>
      </c>
      <c r="F272" s="453"/>
      <c r="G272" s="453"/>
    </row>
    <row r="273" spans="1:7">
      <c r="A273" s="52" t="s">
        <v>1444</v>
      </c>
      <c r="B273" s="52" t="s">
        <v>1445</v>
      </c>
      <c r="C273" s="149">
        <v>2676</v>
      </c>
      <c r="D273" s="378">
        <v>38941</v>
      </c>
      <c r="E273" s="365">
        <v>68.7</v>
      </c>
      <c r="F273" s="453"/>
      <c r="G273" s="453"/>
    </row>
    <row r="274" spans="1:7">
      <c r="A274" s="52" t="s">
        <v>1446</v>
      </c>
      <c r="B274" s="52" t="s">
        <v>1447</v>
      </c>
      <c r="C274" s="149">
        <v>3916</v>
      </c>
      <c r="D274" s="378">
        <v>43277</v>
      </c>
      <c r="E274" s="365">
        <v>90.5</v>
      </c>
      <c r="F274" s="453"/>
      <c r="G274" s="453"/>
    </row>
    <row r="275" spans="1:7">
      <c r="A275" s="52" t="s">
        <v>1448</v>
      </c>
      <c r="B275" s="52" t="s">
        <v>1449</v>
      </c>
      <c r="C275" s="149">
        <v>3012</v>
      </c>
      <c r="D275" s="378">
        <v>37009</v>
      </c>
      <c r="E275" s="365">
        <v>81.400000000000006</v>
      </c>
      <c r="F275" s="453"/>
      <c r="G275" s="453"/>
    </row>
    <row r="276" spans="1:7">
      <c r="A276" s="52" t="s">
        <v>1450</v>
      </c>
      <c r="B276" s="52" t="s">
        <v>1451</v>
      </c>
      <c r="C276" s="149">
        <v>5055</v>
      </c>
      <c r="D276" s="378">
        <v>36091</v>
      </c>
      <c r="E276" s="365">
        <v>140.1</v>
      </c>
      <c r="F276" s="453"/>
      <c r="G276" s="453"/>
    </row>
    <row r="277" spans="1:7">
      <c r="A277" s="52" t="s">
        <v>1452</v>
      </c>
      <c r="B277" s="52" t="s">
        <v>1453</v>
      </c>
      <c r="C277" s="149">
        <v>4848</v>
      </c>
      <c r="D277" s="378">
        <v>42046</v>
      </c>
      <c r="E277" s="365">
        <v>115.3</v>
      </c>
      <c r="F277" s="453"/>
      <c r="G277" s="453"/>
    </row>
    <row r="278" spans="1:7">
      <c r="A278" s="52" t="s">
        <v>1454</v>
      </c>
      <c r="B278" s="52" t="s">
        <v>1455</v>
      </c>
      <c r="C278" s="149">
        <v>2073</v>
      </c>
      <c r="D278" s="378">
        <v>40935</v>
      </c>
      <c r="E278" s="365">
        <v>50.6</v>
      </c>
      <c r="F278" s="453"/>
      <c r="G278" s="453"/>
    </row>
    <row r="279" spans="1:7">
      <c r="A279" s="52" t="s">
        <v>1456</v>
      </c>
      <c r="B279" s="52" t="s">
        <v>1457</v>
      </c>
      <c r="C279" s="149">
        <v>1923</v>
      </c>
      <c r="D279" s="378">
        <v>40783</v>
      </c>
      <c r="E279" s="365">
        <v>47.2</v>
      </c>
      <c r="F279" s="453"/>
      <c r="G279" s="453"/>
    </row>
    <row r="280" spans="1:7">
      <c r="A280" s="52" t="s">
        <v>1458</v>
      </c>
      <c r="B280" s="52" t="s">
        <v>1459</v>
      </c>
      <c r="C280" s="149">
        <v>1820</v>
      </c>
      <c r="D280" s="378">
        <v>41147</v>
      </c>
      <c r="E280" s="365">
        <v>44.2</v>
      </c>
      <c r="F280" s="453"/>
      <c r="G280" s="453"/>
    </row>
    <row r="281" spans="1:7">
      <c r="A281" s="52" t="s">
        <v>1460</v>
      </c>
      <c r="B281" s="52" t="s">
        <v>1461</v>
      </c>
      <c r="C281" s="149">
        <v>4873</v>
      </c>
      <c r="D281" s="378">
        <v>40952</v>
      </c>
      <c r="E281" s="365">
        <v>119</v>
      </c>
      <c r="F281" s="453"/>
      <c r="G281" s="453"/>
    </row>
    <row r="282" spans="1:7">
      <c r="A282" s="52" t="s">
        <v>1462</v>
      </c>
      <c r="B282" s="52" t="s">
        <v>561</v>
      </c>
      <c r="C282" s="149">
        <v>2158</v>
      </c>
      <c r="D282" s="378">
        <v>36715</v>
      </c>
      <c r="E282" s="365">
        <v>58.8</v>
      </c>
      <c r="F282" s="453"/>
      <c r="G282" s="453"/>
    </row>
    <row r="283" spans="1:7">
      <c r="A283" s="52" t="s">
        <v>1463</v>
      </c>
      <c r="B283" s="52" t="s">
        <v>1464</v>
      </c>
      <c r="C283" s="149">
        <v>5353</v>
      </c>
      <c r="D283" s="378">
        <v>56485</v>
      </c>
      <c r="E283" s="365">
        <v>94.8</v>
      </c>
      <c r="F283" s="453"/>
      <c r="G283" s="453"/>
    </row>
    <row r="284" spans="1:7">
      <c r="A284" s="52" t="s">
        <v>1465</v>
      </c>
      <c r="B284" s="52" t="s">
        <v>1466</v>
      </c>
      <c r="C284" s="149">
        <v>9444</v>
      </c>
      <c r="D284" s="378">
        <v>40300</v>
      </c>
      <c r="E284" s="365">
        <v>234.3</v>
      </c>
      <c r="F284" s="453"/>
      <c r="G284" s="453"/>
    </row>
    <row r="285" spans="1:7">
      <c r="A285" s="52" t="s">
        <v>1467</v>
      </c>
      <c r="B285" s="52" t="s">
        <v>1468</v>
      </c>
      <c r="C285" s="149">
        <v>3821</v>
      </c>
      <c r="D285" s="378">
        <v>40885</v>
      </c>
      <c r="E285" s="365">
        <v>93.5</v>
      </c>
      <c r="F285" s="453"/>
      <c r="G285" s="453"/>
    </row>
    <row r="286" spans="1:7">
      <c r="A286" s="52" t="s">
        <v>1469</v>
      </c>
      <c r="B286" s="52" t="s">
        <v>453</v>
      </c>
      <c r="C286" s="149">
        <v>3956</v>
      </c>
      <c r="D286" s="378">
        <v>44928</v>
      </c>
      <c r="E286" s="365">
        <v>88.1</v>
      </c>
      <c r="F286" s="453"/>
      <c r="G286" s="453"/>
    </row>
    <row r="287" spans="1:7">
      <c r="A287" s="52" t="s">
        <v>1470</v>
      </c>
      <c r="B287" s="52" t="s">
        <v>1471</v>
      </c>
      <c r="C287" s="149">
        <v>1831</v>
      </c>
      <c r="D287" s="378">
        <v>37147</v>
      </c>
      <c r="E287" s="365">
        <v>49.3</v>
      </c>
      <c r="F287" s="453"/>
      <c r="G287" s="453"/>
    </row>
    <row r="288" spans="1:7">
      <c r="A288" s="52" t="s">
        <v>1472</v>
      </c>
      <c r="B288" s="52" t="s">
        <v>1473</v>
      </c>
      <c r="C288" s="149">
        <v>5732</v>
      </c>
      <c r="D288" s="378">
        <v>45081</v>
      </c>
      <c r="E288" s="365">
        <v>127.1</v>
      </c>
      <c r="F288" s="453"/>
      <c r="G288" s="453"/>
    </row>
    <row r="289" spans="1:7">
      <c r="A289" s="52" t="s">
        <v>1474</v>
      </c>
      <c r="B289" s="52" t="s">
        <v>1475</v>
      </c>
      <c r="C289" s="149">
        <v>1489</v>
      </c>
      <c r="D289" s="378">
        <v>41996</v>
      </c>
      <c r="E289" s="365">
        <v>35.5</v>
      </c>
      <c r="F289" s="453"/>
      <c r="G289" s="453"/>
    </row>
    <row r="290" spans="1:7">
      <c r="A290" s="52" t="s">
        <v>1476</v>
      </c>
      <c r="B290" s="52" t="s">
        <v>1477</v>
      </c>
      <c r="C290" s="149">
        <v>2067</v>
      </c>
      <c r="D290" s="378">
        <v>36039</v>
      </c>
      <c r="E290" s="365">
        <v>57.4</v>
      </c>
      <c r="F290" s="453"/>
      <c r="G290" s="453"/>
    </row>
    <row r="291" spans="1:7">
      <c r="A291" s="52" t="s">
        <v>1478</v>
      </c>
      <c r="B291" s="52" t="s">
        <v>1479</v>
      </c>
      <c r="C291" s="149">
        <v>1844</v>
      </c>
      <c r="D291" s="378">
        <v>33922</v>
      </c>
      <c r="E291" s="365">
        <v>54.4</v>
      </c>
      <c r="F291" s="453"/>
      <c r="G291" s="453"/>
    </row>
    <row r="292" spans="1:7">
      <c r="A292" s="52" t="s">
        <v>1480</v>
      </c>
      <c r="B292" s="52" t="s">
        <v>1481</v>
      </c>
      <c r="C292" s="149">
        <v>2098</v>
      </c>
      <c r="D292" s="378">
        <v>41811</v>
      </c>
      <c r="E292" s="365">
        <v>50.2</v>
      </c>
      <c r="F292" s="453"/>
      <c r="G292" s="453"/>
    </row>
    <row r="293" spans="1:7">
      <c r="A293" s="52" t="s">
        <v>1482</v>
      </c>
      <c r="B293" s="52" t="s">
        <v>808</v>
      </c>
      <c r="C293" s="149">
        <v>1978</v>
      </c>
      <c r="D293" s="378">
        <v>43704</v>
      </c>
      <c r="E293" s="365">
        <v>45.3</v>
      </c>
      <c r="F293" s="453"/>
      <c r="G293" s="453"/>
    </row>
    <row r="294" spans="1:7">
      <c r="A294" s="52" t="s">
        <v>1483</v>
      </c>
      <c r="B294" s="52" t="s">
        <v>1484</v>
      </c>
      <c r="C294" s="149">
        <v>3502</v>
      </c>
      <c r="D294" s="378">
        <v>39645</v>
      </c>
      <c r="E294" s="365">
        <v>88.3</v>
      </c>
      <c r="F294" s="453"/>
      <c r="G294" s="453"/>
    </row>
    <row r="295" spans="1:7">
      <c r="A295" s="52" t="s">
        <v>1485</v>
      </c>
      <c r="B295" s="52" t="s">
        <v>1486</v>
      </c>
      <c r="C295" s="149">
        <v>6841</v>
      </c>
      <c r="D295" s="378">
        <v>38546</v>
      </c>
      <c r="E295" s="365">
        <v>177.5</v>
      </c>
      <c r="F295" s="453"/>
      <c r="G295" s="453"/>
    </row>
    <row r="296" spans="1:7">
      <c r="A296" s="52" t="s">
        <v>1487</v>
      </c>
      <c r="B296" s="52" t="s">
        <v>1488</v>
      </c>
      <c r="C296" s="149">
        <v>4650</v>
      </c>
      <c r="D296" s="378">
        <v>39976</v>
      </c>
      <c r="E296" s="365">
        <v>116.3</v>
      </c>
      <c r="F296" s="453"/>
      <c r="G296" s="453"/>
    </row>
    <row r="297" spans="1:7">
      <c r="A297" s="52" t="s">
        <v>1489</v>
      </c>
      <c r="B297" s="52" t="s">
        <v>1490</v>
      </c>
      <c r="C297" s="149">
        <v>3689</v>
      </c>
      <c r="D297" s="378">
        <v>48572</v>
      </c>
      <c r="E297" s="365">
        <v>75.900000000000006</v>
      </c>
      <c r="F297" s="453"/>
      <c r="G297" s="453"/>
    </row>
    <row r="298" spans="1:7">
      <c r="A298" s="52" t="s">
        <v>1491</v>
      </c>
      <c r="B298" s="52" t="s">
        <v>1492</v>
      </c>
      <c r="C298" s="149">
        <v>2981</v>
      </c>
      <c r="D298" s="378">
        <v>50012</v>
      </c>
      <c r="E298" s="365">
        <v>59.6</v>
      </c>
      <c r="F298" s="453"/>
      <c r="G298" s="453"/>
    </row>
    <row r="299" spans="1:7">
      <c r="A299" s="52" t="s">
        <v>1493</v>
      </c>
      <c r="B299" s="52" t="s">
        <v>1494</v>
      </c>
      <c r="C299" s="149">
        <v>1859</v>
      </c>
      <c r="D299" s="378">
        <v>38997</v>
      </c>
      <c r="E299" s="365">
        <v>47.7</v>
      </c>
      <c r="F299" s="453"/>
      <c r="G299" s="453"/>
    </row>
    <row r="300" spans="1:7">
      <c r="A300" s="52" t="s">
        <v>1495</v>
      </c>
      <c r="B300" s="52" t="s">
        <v>780</v>
      </c>
      <c r="C300" s="149">
        <v>966</v>
      </c>
      <c r="D300" s="378">
        <v>39589</v>
      </c>
      <c r="E300" s="365">
        <v>24.4</v>
      </c>
      <c r="F300" s="453"/>
      <c r="G300" s="453"/>
    </row>
    <row r="301" spans="1:7">
      <c r="A301" s="52" t="s">
        <v>1496</v>
      </c>
      <c r="B301" s="52" t="s">
        <v>1497</v>
      </c>
      <c r="C301" s="149">
        <v>4582</v>
      </c>
      <c r="D301" s="378">
        <v>39036</v>
      </c>
      <c r="E301" s="365">
        <v>117.4</v>
      </c>
      <c r="F301" s="453"/>
      <c r="G301" s="453"/>
    </row>
    <row r="302" spans="1:7">
      <c r="A302" s="52" t="s">
        <v>1498</v>
      </c>
      <c r="B302" s="52" t="s">
        <v>1499</v>
      </c>
      <c r="C302" s="149">
        <v>3543</v>
      </c>
      <c r="D302" s="378">
        <v>41718</v>
      </c>
      <c r="E302" s="365">
        <v>84.9</v>
      </c>
      <c r="F302" s="453"/>
      <c r="G302" s="453"/>
    </row>
    <row r="303" spans="1:7">
      <c r="A303" s="52" t="s">
        <v>1500</v>
      </c>
      <c r="B303" s="52" t="s">
        <v>1501</v>
      </c>
      <c r="C303" s="149">
        <v>1981</v>
      </c>
      <c r="D303" s="378">
        <v>38895</v>
      </c>
      <c r="E303" s="365">
        <v>50.9</v>
      </c>
      <c r="F303" s="453"/>
      <c r="G303" s="453"/>
    </row>
    <row r="304" spans="1:7">
      <c r="A304" s="52" t="s">
        <v>1502</v>
      </c>
      <c r="B304" s="52" t="s">
        <v>1503</v>
      </c>
      <c r="C304" s="149">
        <v>1619</v>
      </c>
      <c r="D304" s="378">
        <v>37944</v>
      </c>
      <c r="E304" s="365">
        <v>42.7</v>
      </c>
      <c r="F304" s="453"/>
      <c r="G304" s="453"/>
    </row>
    <row r="305" spans="1:7">
      <c r="A305" s="52" t="s">
        <v>1504</v>
      </c>
      <c r="B305" s="52" t="s">
        <v>1505</v>
      </c>
      <c r="C305" s="149">
        <v>3219</v>
      </c>
      <c r="D305" s="378">
        <v>41691</v>
      </c>
      <c r="E305" s="365">
        <v>77.2</v>
      </c>
      <c r="F305" s="453"/>
      <c r="G305" s="453"/>
    </row>
    <row r="306" spans="1:7">
      <c r="A306" s="52" t="s">
        <v>1506</v>
      </c>
      <c r="B306" s="52" t="s">
        <v>1507</v>
      </c>
      <c r="C306" s="149">
        <v>1906</v>
      </c>
      <c r="D306" s="378">
        <v>43863</v>
      </c>
      <c r="E306" s="365">
        <v>43.5</v>
      </c>
      <c r="F306" s="453"/>
      <c r="G306" s="453"/>
    </row>
    <row r="307" spans="1:7">
      <c r="A307" s="52" t="s">
        <v>1508</v>
      </c>
      <c r="B307" s="52" t="s">
        <v>1509</v>
      </c>
      <c r="C307" s="149">
        <v>4046</v>
      </c>
      <c r="D307" s="378">
        <v>38239</v>
      </c>
      <c r="E307" s="365">
        <v>105.8</v>
      </c>
      <c r="F307" s="453"/>
      <c r="G307" s="453"/>
    </row>
    <row r="308" spans="1:7">
      <c r="A308" s="52" t="s">
        <v>1510</v>
      </c>
      <c r="B308" s="52" t="s">
        <v>1511</v>
      </c>
      <c r="C308" s="149">
        <v>2560</v>
      </c>
      <c r="D308" s="378">
        <v>39548</v>
      </c>
      <c r="E308" s="365">
        <v>64.7</v>
      </c>
      <c r="F308" s="453"/>
      <c r="G308" s="453"/>
    </row>
    <row r="309" spans="1:7">
      <c r="A309" s="52" t="s">
        <v>1512</v>
      </c>
      <c r="B309" s="52" t="s">
        <v>1513</v>
      </c>
      <c r="C309" s="149">
        <v>3395</v>
      </c>
      <c r="D309" s="378">
        <v>39366</v>
      </c>
      <c r="E309" s="365">
        <v>86.2</v>
      </c>
      <c r="F309" s="453"/>
      <c r="G309" s="453"/>
    </row>
    <row r="310" spans="1:7">
      <c r="A310" s="52" t="s">
        <v>1514</v>
      </c>
      <c r="B310" s="52" t="s">
        <v>472</v>
      </c>
      <c r="C310" s="149">
        <v>2353</v>
      </c>
      <c r="D310" s="378">
        <v>37774</v>
      </c>
      <c r="E310" s="365">
        <v>62.3</v>
      </c>
      <c r="F310" s="453"/>
      <c r="G310" s="453"/>
    </row>
    <row r="311" spans="1:7">
      <c r="A311" s="52" t="s">
        <v>1515</v>
      </c>
      <c r="B311" s="52" t="s">
        <v>1516</v>
      </c>
      <c r="C311" s="149">
        <v>2456</v>
      </c>
      <c r="D311" s="378">
        <v>37397</v>
      </c>
      <c r="E311" s="365">
        <v>65.7</v>
      </c>
      <c r="F311" s="453"/>
      <c r="G311" s="453"/>
    </row>
    <row r="312" spans="1:7">
      <c r="A312" s="52" t="s">
        <v>1517</v>
      </c>
      <c r="B312" s="52" t="s">
        <v>1518</v>
      </c>
      <c r="C312" s="149">
        <v>3343</v>
      </c>
      <c r="D312" s="378">
        <v>46607</v>
      </c>
      <c r="E312" s="365">
        <v>71.7</v>
      </c>
      <c r="F312" s="453"/>
      <c r="G312" s="453"/>
    </row>
    <row r="313" spans="1:7">
      <c r="A313" s="52" t="s">
        <v>1519</v>
      </c>
      <c r="B313" s="52" t="s">
        <v>1520</v>
      </c>
      <c r="C313" s="149">
        <v>2643</v>
      </c>
      <c r="D313" s="378">
        <v>37449</v>
      </c>
      <c r="E313" s="365">
        <v>70.599999999999994</v>
      </c>
      <c r="F313" s="453"/>
      <c r="G313" s="453"/>
    </row>
    <row r="314" spans="1:7">
      <c r="A314" s="52" t="s">
        <v>1521</v>
      </c>
      <c r="B314" s="52" t="s">
        <v>831</v>
      </c>
      <c r="C314" s="149">
        <v>2381</v>
      </c>
      <c r="D314" s="378">
        <v>40001</v>
      </c>
      <c r="E314" s="365">
        <v>59.5</v>
      </c>
      <c r="F314" s="453"/>
      <c r="G314" s="453"/>
    </row>
    <row r="315" spans="1:7">
      <c r="A315" s="52" t="s">
        <v>1522</v>
      </c>
      <c r="B315" s="52" t="s">
        <v>841</v>
      </c>
      <c r="C315" s="149">
        <v>1869</v>
      </c>
      <c r="D315" s="378">
        <v>39709</v>
      </c>
      <c r="E315" s="365">
        <v>47.1</v>
      </c>
      <c r="F315" s="453"/>
      <c r="G315" s="453"/>
    </row>
    <row r="316" spans="1:7">
      <c r="A316" s="52" t="s">
        <v>1523</v>
      </c>
      <c r="B316" s="52" t="s">
        <v>1524</v>
      </c>
      <c r="C316" s="149">
        <v>4541</v>
      </c>
      <c r="D316" s="378">
        <v>38680</v>
      </c>
      <c r="E316" s="365">
        <v>117.4</v>
      </c>
      <c r="F316" s="453"/>
      <c r="G316" s="453"/>
    </row>
    <row r="317" spans="1:7">
      <c r="A317" s="52" t="s">
        <v>1525</v>
      </c>
      <c r="B317" s="52" t="s">
        <v>1526</v>
      </c>
      <c r="C317" s="149">
        <v>1641</v>
      </c>
      <c r="D317" s="378">
        <v>32245</v>
      </c>
      <c r="E317" s="365">
        <v>50.9</v>
      </c>
      <c r="F317" s="453"/>
      <c r="G317" s="453"/>
    </row>
    <row r="318" spans="1:7">
      <c r="A318" s="52" t="s">
        <v>1527</v>
      </c>
      <c r="B318" s="52" t="s">
        <v>1528</v>
      </c>
      <c r="C318" s="149">
        <v>3122</v>
      </c>
      <c r="D318" s="378">
        <v>47618</v>
      </c>
      <c r="E318" s="365">
        <v>65.599999999999994</v>
      </c>
      <c r="F318" s="453"/>
      <c r="G318" s="453"/>
    </row>
    <row r="319" spans="1:7">
      <c r="A319" s="52" t="s">
        <v>1529</v>
      </c>
      <c r="B319" s="52" t="s">
        <v>391</v>
      </c>
      <c r="C319" s="149">
        <v>3520</v>
      </c>
      <c r="D319" s="378">
        <v>39572</v>
      </c>
      <c r="E319" s="365">
        <v>89</v>
      </c>
      <c r="F319" s="453"/>
      <c r="G319" s="453"/>
    </row>
    <row r="320" spans="1:7">
      <c r="A320" s="52" t="s">
        <v>1530</v>
      </c>
      <c r="B320" s="52" t="s">
        <v>1531</v>
      </c>
      <c r="C320" s="149">
        <v>1679</v>
      </c>
      <c r="D320" s="378">
        <v>37943</v>
      </c>
      <c r="E320" s="365">
        <v>44.3</v>
      </c>
      <c r="F320" s="453"/>
      <c r="G320" s="453"/>
    </row>
    <row r="321" spans="1:7">
      <c r="A321" s="52" t="s">
        <v>1532</v>
      </c>
      <c r="B321" s="52" t="s">
        <v>1533</v>
      </c>
      <c r="C321" s="149">
        <v>1181</v>
      </c>
      <c r="D321" s="378">
        <v>39375</v>
      </c>
      <c r="E321" s="365">
        <v>30</v>
      </c>
      <c r="F321" s="453"/>
      <c r="G321" s="453"/>
    </row>
    <row r="322" spans="1:7">
      <c r="A322" s="52" t="s">
        <v>1534</v>
      </c>
      <c r="B322" s="52" t="s">
        <v>1535</v>
      </c>
      <c r="C322" s="149">
        <v>1404</v>
      </c>
      <c r="D322" s="378">
        <v>35815</v>
      </c>
      <c r="E322" s="365">
        <v>39.200000000000003</v>
      </c>
      <c r="F322" s="453"/>
      <c r="G322" s="453"/>
    </row>
    <row r="323" spans="1:7">
      <c r="A323" s="52" t="s">
        <v>1536</v>
      </c>
      <c r="B323" s="52" t="s">
        <v>1537</v>
      </c>
      <c r="C323" s="149">
        <v>2384</v>
      </c>
      <c r="D323" s="378">
        <v>36588</v>
      </c>
      <c r="E323" s="365">
        <v>65.2</v>
      </c>
      <c r="F323" s="453"/>
      <c r="G323" s="453"/>
    </row>
    <row r="324" spans="1:7">
      <c r="A324" s="52" t="s">
        <v>1538</v>
      </c>
      <c r="B324" s="52" t="s">
        <v>598</v>
      </c>
      <c r="C324" s="149">
        <v>2042</v>
      </c>
      <c r="D324" s="378">
        <v>38486</v>
      </c>
      <c r="E324" s="365">
        <v>53.1</v>
      </c>
      <c r="F324" s="453"/>
      <c r="G324" s="453"/>
    </row>
    <row r="325" spans="1:7">
      <c r="A325" s="52" t="s">
        <v>1539</v>
      </c>
      <c r="B325" s="52" t="s">
        <v>1540</v>
      </c>
      <c r="C325" s="149">
        <v>3200</v>
      </c>
      <c r="D325" s="378">
        <v>42986</v>
      </c>
      <c r="E325" s="365">
        <v>74.400000000000006</v>
      </c>
      <c r="F325" s="453"/>
      <c r="G325" s="453"/>
    </row>
    <row r="326" spans="1:7">
      <c r="A326" s="52" t="s">
        <v>1541</v>
      </c>
      <c r="B326" s="52" t="s">
        <v>1542</v>
      </c>
      <c r="C326" s="149">
        <v>1746</v>
      </c>
      <c r="D326" s="378">
        <v>42037</v>
      </c>
      <c r="E326" s="365">
        <v>41.5</v>
      </c>
      <c r="F326" s="453"/>
      <c r="G326" s="453"/>
    </row>
    <row r="327" spans="1:7">
      <c r="A327" s="52" t="s">
        <v>1543</v>
      </c>
      <c r="B327" s="52" t="s">
        <v>1544</v>
      </c>
      <c r="C327" s="149">
        <v>3230</v>
      </c>
      <c r="D327" s="378">
        <v>45218</v>
      </c>
      <c r="E327" s="365">
        <v>71.400000000000006</v>
      </c>
      <c r="F327" s="453"/>
      <c r="G327" s="453"/>
    </row>
    <row r="328" spans="1:7">
      <c r="A328" s="52" t="s">
        <v>1545</v>
      </c>
      <c r="B328" s="52" t="s">
        <v>1546</v>
      </c>
      <c r="C328" s="149">
        <v>2153</v>
      </c>
      <c r="D328" s="378">
        <v>40720</v>
      </c>
      <c r="E328" s="365">
        <v>52.9</v>
      </c>
      <c r="F328" s="453"/>
      <c r="G328" s="453"/>
    </row>
    <row r="329" spans="1:7">
      <c r="A329" s="52" t="s">
        <v>1547</v>
      </c>
      <c r="B329" s="52" t="s">
        <v>241</v>
      </c>
      <c r="C329" s="149">
        <v>3694</v>
      </c>
      <c r="D329" s="378">
        <v>47228</v>
      </c>
      <c r="E329" s="365">
        <v>78.2</v>
      </c>
      <c r="F329" s="453"/>
      <c r="G329" s="453"/>
    </row>
    <row r="330" spans="1:7">
      <c r="A330" s="52" t="s">
        <v>1548</v>
      </c>
      <c r="B330" s="52" t="s">
        <v>484</v>
      </c>
      <c r="C330" s="149">
        <v>3663</v>
      </c>
      <c r="D330" s="378">
        <v>37641</v>
      </c>
      <c r="E330" s="365">
        <v>97.3</v>
      </c>
      <c r="F330" s="453"/>
      <c r="G330" s="453"/>
    </row>
    <row r="331" spans="1:7">
      <c r="A331" s="52" t="s">
        <v>1549</v>
      </c>
      <c r="B331" s="52" t="s">
        <v>1550</v>
      </c>
      <c r="C331" s="149">
        <v>3030</v>
      </c>
      <c r="D331" s="378">
        <v>54456</v>
      </c>
      <c r="E331" s="365">
        <v>55.6</v>
      </c>
      <c r="F331" s="453"/>
      <c r="G331" s="453"/>
    </row>
    <row r="332" spans="1:7">
      <c r="A332" s="52" t="s">
        <v>1551</v>
      </c>
      <c r="B332" s="52" t="s">
        <v>1552</v>
      </c>
      <c r="C332" s="149">
        <v>4843</v>
      </c>
      <c r="D332" s="378">
        <v>41135</v>
      </c>
      <c r="E332" s="365">
        <v>117.7</v>
      </c>
      <c r="F332" s="453"/>
      <c r="G332" s="453"/>
    </row>
    <row r="333" spans="1:7">
      <c r="A333" s="52" t="s">
        <v>1553</v>
      </c>
      <c r="B333" s="52" t="s">
        <v>1554</v>
      </c>
      <c r="C333" s="149">
        <v>1860</v>
      </c>
      <c r="D333" s="378">
        <v>41389</v>
      </c>
      <c r="E333" s="365">
        <v>44.9</v>
      </c>
      <c r="F333" s="453"/>
      <c r="G333" s="453"/>
    </row>
    <row r="334" spans="1:7">
      <c r="A334" s="52" t="s">
        <v>1555</v>
      </c>
      <c r="B334" s="52" t="s">
        <v>407</v>
      </c>
      <c r="C334" s="149">
        <v>2331</v>
      </c>
      <c r="D334" s="378">
        <v>39128</v>
      </c>
      <c r="E334" s="365">
        <v>59.6</v>
      </c>
      <c r="F334" s="453"/>
      <c r="G334" s="453"/>
    </row>
    <row r="335" spans="1:7">
      <c r="A335" s="52" t="s">
        <v>1556</v>
      </c>
      <c r="B335" s="52" t="s">
        <v>1557</v>
      </c>
      <c r="C335" s="149">
        <v>2580</v>
      </c>
      <c r="D335" s="378">
        <v>41328</v>
      </c>
      <c r="E335" s="365">
        <v>62.4</v>
      </c>
      <c r="F335" s="453"/>
      <c r="G335" s="453"/>
    </row>
    <row r="336" spans="1:7">
      <c r="A336" s="52" t="s">
        <v>1558</v>
      </c>
      <c r="B336" s="52" t="s">
        <v>1559</v>
      </c>
      <c r="C336" s="149">
        <v>1940</v>
      </c>
      <c r="D336" s="378">
        <v>32844</v>
      </c>
      <c r="E336" s="365">
        <v>59.1</v>
      </c>
      <c r="F336" s="453"/>
      <c r="G336" s="453"/>
    </row>
    <row r="337" spans="1:7">
      <c r="A337" s="52" t="s">
        <v>1560</v>
      </c>
      <c r="B337" s="52" t="s">
        <v>1561</v>
      </c>
      <c r="C337" s="149">
        <v>1855</v>
      </c>
      <c r="D337" s="378">
        <v>40045</v>
      </c>
      <c r="E337" s="365">
        <v>46.3</v>
      </c>
      <c r="F337" s="453"/>
      <c r="G337" s="453"/>
    </row>
    <row r="338" spans="1:7">
      <c r="A338" s="52" t="s">
        <v>1562</v>
      </c>
      <c r="B338" s="52" t="s">
        <v>1563</v>
      </c>
      <c r="C338" s="149">
        <v>2447</v>
      </c>
      <c r="D338" s="378">
        <v>36269</v>
      </c>
      <c r="E338" s="365">
        <v>67.5</v>
      </c>
      <c r="F338" s="453"/>
      <c r="G338" s="453"/>
    </row>
    <row r="339" spans="1:7">
      <c r="A339" s="52" t="s">
        <v>1564</v>
      </c>
      <c r="B339" s="52" t="s">
        <v>1565</v>
      </c>
      <c r="C339" s="149">
        <v>2432</v>
      </c>
      <c r="D339" s="378">
        <v>38926</v>
      </c>
      <c r="E339" s="365">
        <v>62.5</v>
      </c>
      <c r="F339" s="453"/>
      <c r="G339" s="453"/>
    </row>
    <row r="340" spans="1:7">
      <c r="A340" s="52" t="s">
        <v>1566</v>
      </c>
      <c r="B340" s="52" t="s">
        <v>1567</v>
      </c>
      <c r="C340" s="149">
        <v>1716</v>
      </c>
      <c r="D340" s="378">
        <v>44159</v>
      </c>
      <c r="E340" s="365">
        <v>38.9</v>
      </c>
      <c r="F340" s="453"/>
      <c r="G340" s="453"/>
    </row>
    <row r="341" spans="1:7">
      <c r="A341" s="52" t="s">
        <v>1568</v>
      </c>
      <c r="B341" s="52" t="s">
        <v>1569</v>
      </c>
      <c r="C341" s="149">
        <v>4826</v>
      </c>
      <c r="D341" s="378">
        <v>42068</v>
      </c>
      <c r="E341" s="365">
        <v>114.7</v>
      </c>
      <c r="F341" s="453"/>
      <c r="G341" s="453"/>
    </row>
    <row r="342" spans="1:7">
      <c r="A342" s="52" t="s">
        <v>1570</v>
      </c>
      <c r="B342" s="52" t="s">
        <v>1571</v>
      </c>
      <c r="C342" s="149">
        <v>5093</v>
      </c>
      <c r="D342" s="378">
        <v>41571</v>
      </c>
      <c r="E342" s="365">
        <v>122.5</v>
      </c>
      <c r="F342" s="453"/>
      <c r="G342" s="453"/>
    </row>
    <row r="343" spans="1:7">
      <c r="A343" s="52" t="s">
        <v>1572</v>
      </c>
      <c r="B343" s="52" t="s">
        <v>1573</v>
      </c>
      <c r="C343" s="149">
        <v>6348</v>
      </c>
      <c r="D343" s="378">
        <v>42492</v>
      </c>
      <c r="E343" s="365">
        <v>149.4</v>
      </c>
      <c r="F343" s="453"/>
      <c r="G343" s="453"/>
    </row>
    <row r="344" spans="1:7">
      <c r="A344" s="52" t="s">
        <v>1574</v>
      </c>
      <c r="B344" s="52" t="s">
        <v>1575</v>
      </c>
      <c r="C344" s="149">
        <v>3756</v>
      </c>
      <c r="D344" s="378">
        <v>38088</v>
      </c>
      <c r="E344" s="365">
        <v>98.6</v>
      </c>
      <c r="F344" s="453"/>
      <c r="G344" s="453"/>
    </row>
    <row r="345" spans="1:7">
      <c r="A345" s="52" t="s">
        <v>1576</v>
      </c>
      <c r="B345" s="52" t="s">
        <v>1577</v>
      </c>
      <c r="C345" s="149">
        <v>1603</v>
      </c>
      <c r="D345" s="378">
        <v>34685</v>
      </c>
      <c r="E345" s="365">
        <v>46.2</v>
      </c>
      <c r="F345" s="453"/>
      <c r="G345" s="453"/>
    </row>
    <row r="346" spans="1:7">
      <c r="A346" s="52" t="s">
        <v>1578</v>
      </c>
      <c r="B346" s="52" t="s">
        <v>1579</v>
      </c>
      <c r="C346" s="149">
        <v>7920</v>
      </c>
      <c r="D346" s="378">
        <v>41244</v>
      </c>
      <c r="E346" s="365">
        <v>192</v>
      </c>
      <c r="F346" s="453"/>
      <c r="G346" s="453"/>
    </row>
    <row r="347" spans="1:7">
      <c r="A347" s="52" t="s">
        <v>1580</v>
      </c>
      <c r="B347" s="52" t="s">
        <v>1581</v>
      </c>
      <c r="C347" s="149">
        <v>9002</v>
      </c>
      <c r="D347" s="378">
        <v>39456</v>
      </c>
      <c r="E347" s="365">
        <v>228.2</v>
      </c>
      <c r="F347" s="453"/>
      <c r="G347" s="453"/>
    </row>
    <row r="348" spans="1:7">
      <c r="A348" s="52" t="s">
        <v>1582</v>
      </c>
      <c r="B348" s="52" t="s">
        <v>1583</v>
      </c>
      <c r="C348" s="149">
        <v>1680</v>
      </c>
      <c r="D348" s="378">
        <v>36445</v>
      </c>
      <c r="E348" s="365">
        <v>46.1</v>
      </c>
      <c r="F348" s="453"/>
      <c r="G348" s="453"/>
    </row>
    <row r="349" spans="1:7">
      <c r="A349" s="52" t="s">
        <v>1584</v>
      </c>
      <c r="B349" s="52" t="s">
        <v>1585</v>
      </c>
      <c r="C349" s="149">
        <v>2083</v>
      </c>
      <c r="D349" s="378">
        <v>43342</v>
      </c>
      <c r="E349" s="365">
        <v>48.1</v>
      </c>
      <c r="F349" s="453"/>
      <c r="G349" s="453"/>
    </row>
    <row r="350" spans="1:7">
      <c r="A350" s="52" t="s">
        <v>1586</v>
      </c>
      <c r="B350" s="52" t="s">
        <v>1587</v>
      </c>
      <c r="C350" s="149">
        <v>1308</v>
      </c>
      <c r="D350" s="378">
        <v>42869</v>
      </c>
      <c r="E350" s="365">
        <v>30.5</v>
      </c>
      <c r="F350" s="453"/>
      <c r="G350" s="453"/>
    </row>
    <row r="351" spans="1:7">
      <c r="A351" s="52" t="s">
        <v>1588</v>
      </c>
      <c r="B351" s="52" t="s">
        <v>302</v>
      </c>
      <c r="C351" s="149">
        <v>7121</v>
      </c>
      <c r="D351" s="378">
        <v>37348</v>
      </c>
      <c r="E351" s="365">
        <v>190.7</v>
      </c>
      <c r="F351" s="453"/>
      <c r="G351" s="453"/>
    </row>
    <row r="352" spans="1:7">
      <c r="A352" s="52" t="s">
        <v>1589</v>
      </c>
      <c r="B352" s="52" t="s">
        <v>1590</v>
      </c>
      <c r="C352" s="149">
        <v>2577</v>
      </c>
      <c r="D352" s="378">
        <v>37846</v>
      </c>
      <c r="E352" s="365">
        <v>68.099999999999994</v>
      </c>
      <c r="F352" s="453"/>
      <c r="G352" s="453"/>
    </row>
    <row r="353" spans="1:7">
      <c r="A353" s="52" t="s">
        <v>1591</v>
      </c>
      <c r="B353" s="52" t="s">
        <v>1592</v>
      </c>
      <c r="C353" s="149">
        <v>2992</v>
      </c>
      <c r="D353" s="378">
        <v>35686</v>
      </c>
      <c r="E353" s="365">
        <v>83.8</v>
      </c>
      <c r="F353" s="453"/>
      <c r="G353" s="453"/>
    </row>
    <row r="354" spans="1:7">
      <c r="A354" s="52" t="s">
        <v>1593</v>
      </c>
      <c r="B354" s="52" t="s">
        <v>1594</v>
      </c>
      <c r="C354" s="149">
        <v>4985</v>
      </c>
      <c r="D354" s="378">
        <v>41338</v>
      </c>
      <c r="E354" s="365">
        <v>120.6</v>
      </c>
      <c r="F354" s="453"/>
      <c r="G354" s="453"/>
    </row>
    <row r="355" spans="1:7">
      <c r="A355" s="52" t="s">
        <v>1595</v>
      </c>
      <c r="B355" s="52" t="s">
        <v>1596</v>
      </c>
      <c r="C355" s="149">
        <v>6835</v>
      </c>
      <c r="D355" s="378">
        <v>38616</v>
      </c>
      <c r="E355" s="365">
        <v>177</v>
      </c>
      <c r="F355" s="453"/>
      <c r="G355" s="453"/>
    </row>
    <row r="356" spans="1:7">
      <c r="A356" s="52" t="s">
        <v>1597</v>
      </c>
      <c r="B356" s="52" t="s">
        <v>1598</v>
      </c>
      <c r="C356" s="149">
        <v>4027</v>
      </c>
      <c r="D356" s="378">
        <v>47877</v>
      </c>
      <c r="E356" s="365">
        <v>84.1</v>
      </c>
      <c r="F356" s="453"/>
      <c r="G356" s="453"/>
    </row>
    <row r="357" spans="1:7">
      <c r="A357" s="52" t="s">
        <v>1599</v>
      </c>
      <c r="B357" s="52" t="s">
        <v>1600</v>
      </c>
      <c r="C357" s="149">
        <v>3085</v>
      </c>
      <c r="D357" s="378">
        <v>42200</v>
      </c>
      <c r="E357" s="365">
        <v>73.099999999999994</v>
      </c>
      <c r="F357" s="453"/>
      <c r="G357" s="453"/>
    </row>
    <row r="358" spans="1:7">
      <c r="A358" s="52" t="s">
        <v>1601</v>
      </c>
      <c r="B358" s="52" t="s">
        <v>1602</v>
      </c>
      <c r="C358" s="149">
        <v>3131</v>
      </c>
      <c r="D358" s="378">
        <v>52667</v>
      </c>
      <c r="E358" s="365">
        <v>59.4</v>
      </c>
      <c r="F358" s="453"/>
      <c r="G358" s="453"/>
    </row>
    <row r="359" spans="1:7">
      <c r="A359" s="52" t="s">
        <v>1603</v>
      </c>
      <c r="B359" s="52" t="s">
        <v>1604</v>
      </c>
      <c r="C359" s="149">
        <v>4506</v>
      </c>
      <c r="D359" s="378">
        <v>39612</v>
      </c>
      <c r="E359" s="365">
        <v>113.8</v>
      </c>
      <c r="F359" s="453"/>
      <c r="G359" s="453"/>
    </row>
    <row r="360" spans="1:7">
      <c r="A360" s="52" t="s">
        <v>1605</v>
      </c>
      <c r="B360" s="52" t="s">
        <v>1606</v>
      </c>
      <c r="C360" s="149">
        <v>4149</v>
      </c>
      <c r="D360" s="378">
        <v>45861</v>
      </c>
      <c r="E360" s="365">
        <v>90.5</v>
      </c>
      <c r="F360" s="453"/>
      <c r="G360" s="453"/>
    </row>
    <row r="361" spans="1:7">
      <c r="A361" s="52" t="s">
        <v>1607</v>
      </c>
      <c r="B361" s="52" t="s">
        <v>304</v>
      </c>
      <c r="C361" s="149">
        <v>6016</v>
      </c>
      <c r="D361" s="378">
        <v>40844</v>
      </c>
      <c r="E361" s="365">
        <v>147.30000000000001</v>
      </c>
      <c r="F361" s="453"/>
      <c r="G361" s="453"/>
    </row>
    <row r="362" spans="1:7">
      <c r="A362" s="52" t="s">
        <v>1608</v>
      </c>
      <c r="B362" s="52" t="s">
        <v>1609</v>
      </c>
      <c r="C362" s="149">
        <v>2329</v>
      </c>
      <c r="D362" s="378">
        <v>38524</v>
      </c>
      <c r="E362" s="365">
        <v>60.5</v>
      </c>
      <c r="F362" s="453"/>
      <c r="G362" s="453"/>
    </row>
    <row r="363" spans="1:7">
      <c r="A363" s="52" t="s">
        <v>1610</v>
      </c>
      <c r="B363" s="52" t="s">
        <v>1611</v>
      </c>
      <c r="C363" s="149">
        <v>871</v>
      </c>
      <c r="D363" s="378">
        <v>39373</v>
      </c>
      <c r="E363" s="365">
        <v>22.1</v>
      </c>
      <c r="F363" s="453"/>
      <c r="G363" s="453"/>
    </row>
    <row r="364" spans="1:7">
      <c r="A364" s="52" t="s">
        <v>1612</v>
      </c>
      <c r="B364" s="52" t="s">
        <v>1613</v>
      </c>
      <c r="C364" s="149">
        <v>1766</v>
      </c>
      <c r="D364" s="378">
        <v>39609</v>
      </c>
      <c r="E364" s="365">
        <v>44.6</v>
      </c>
      <c r="F364" s="453"/>
      <c r="G364" s="453"/>
    </row>
    <row r="365" spans="1:7">
      <c r="A365" s="52" t="s">
        <v>1614</v>
      </c>
      <c r="B365" s="52" t="s">
        <v>1615</v>
      </c>
      <c r="C365" s="149">
        <v>1764</v>
      </c>
      <c r="D365" s="378">
        <v>42883</v>
      </c>
      <c r="E365" s="365">
        <v>41.1</v>
      </c>
      <c r="F365" s="453"/>
      <c r="G365" s="453"/>
    </row>
    <row r="366" spans="1:7">
      <c r="A366" s="52" t="s">
        <v>1616</v>
      </c>
      <c r="B366" s="52" t="s">
        <v>1617</v>
      </c>
      <c r="C366" s="149">
        <v>2816</v>
      </c>
      <c r="D366" s="378">
        <v>41409</v>
      </c>
      <c r="E366" s="365">
        <v>68</v>
      </c>
      <c r="F366" s="453"/>
      <c r="G366" s="453"/>
    </row>
    <row r="367" spans="1:7">
      <c r="A367" s="52" t="s">
        <v>1618</v>
      </c>
      <c r="B367" s="52" t="s">
        <v>1619</v>
      </c>
      <c r="C367" s="149">
        <v>5234</v>
      </c>
      <c r="D367" s="378">
        <v>38286</v>
      </c>
      <c r="E367" s="365">
        <v>136.69999999999999</v>
      </c>
      <c r="F367" s="453"/>
      <c r="G367" s="453"/>
    </row>
    <row r="368" spans="1:7">
      <c r="A368" s="52" t="s">
        <v>1620</v>
      </c>
      <c r="B368" s="52" t="s">
        <v>516</v>
      </c>
      <c r="C368" s="149">
        <v>3955</v>
      </c>
      <c r="D368" s="378">
        <v>37003</v>
      </c>
      <c r="E368" s="365">
        <v>106.9</v>
      </c>
      <c r="F368" s="453"/>
      <c r="G368" s="453"/>
    </row>
    <row r="369" spans="1:7">
      <c r="A369" s="52" t="s">
        <v>1621</v>
      </c>
      <c r="B369" s="52" t="s">
        <v>1622</v>
      </c>
      <c r="C369" s="149">
        <v>1249</v>
      </c>
      <c r="D369" s="378">
        <v>40355</v>
      </c>
      <c r="E369" s="365">
        <v>31</v>
      </c>
      <c r="F369" s="453"/>
      <c r="G369" s="453"/>
    </row>
    <row r="370" spans="1:7">
      <c r="A370" s="52" t="s">
        <v>1623</v>
      </c>
      <c r="B370" s="52" t="s">
        <v>306</v>
      </c>
      <c r="C370" s="149">
        <v>2689</v>
      </c>
      <c r="D370" s="378">
        <v>40823</v>
      </c>
      <c r="E370" s="365">
        <v>65.900000000000006</v>
      </c>
      <c r="F370" s="453"/>
      <c r="G370" s="453"/>
    </row>
    <row r="371" spans="1:7">
      <c r="A371" s="52" t="s">
        <v>1624</v>
      </c>
      <c r="B371" s="52" t="s">
        <v>1625</v>
      </c>
      <c r="C371" s="149">
        <v>3058</v>
      </c>
      <c r="D371" s="378">
        <v>44047</v>
      </c>
      <c r="E371" s="365">
        <v>69.400000000000006</v>
      </c>
      <c r="F371" s="453"/>
      <c r="G371" s="453"/>
    </row>
    <row r="372" spans="1:7">
      <c r="A372" s="52" t="s">
        <v>1626</v>
      </c>
      <c r="B372" s="52" t="s">
        <v>1627</v>
      </c>
      <c r="C372" s="149">
        <v>879</v>
      </c>
      <c r="D372" s="378">
        <v>48830</v>
      </c>
      <c r="E372" s="365">
        <v>18</v>
      </c>
      <c r="F372" s="453"/>
      <c r="G372" s="453"/>
    </row>
    <row r="373" spans="1:7">
      <c r="A373" s="52" t="s">
        <v>1628</v>
      </c>
      <c r="B373" s="52" t="s">
        <v>278</v>
      </c>
      <c r="C373" s="149">
        <v>6717</v>
      </c>
      <c r="D373" s="378">
        <v>42633</v>
      </c>
      <c r="E373" s="365">
        <v>157.6</v>
      </c>
      <c r="F373" s="453"/>
      <c r="G373" s="453"/>
    </row>
    <row r="374" spans="1:7">
      <c r="A374" s="52" t="s">
        <v>1629</v>
      </c>
      <c r="B374" s="52" t="s">
        <v>1630</v>
      </c>
      <c r="C374" s="149">
        <v>2772</v>
      </c>
      <c r="D374" s="378">
        <v>42574</v>
      </c>
      <c r="E374" s="365">
        <v>65.099999999999994</v>
      </c>
      <c r="F374" s="453"/>
      <c r="G374" s="453"/>
    </row>
    <row r="375" spans="1:7">
      <c r="A375" s="52" t="s">
        <v>1631</v>
      </c>
      <c r="B375" s="52" t="s">
        <v>1632</v>
      </c>
      <c r="C375" s="149">
        <v>2129</v>
      </c>
      <c r="D375" s="378">
        <v>42889</v>
      </c>
      <c r="E375" s="365">
        <v>49.6</v>
      </c>
      <c r="F375" s="453"/>
      <c r="G375" s="453"/>
    </row>
    <row r="376" spans="1:7">
      <c r="A376" s="52" t="s">
        <v>1633</v>
      </c>
      <c r="B376" s="52" t="s">
        <v>1634</v>
      </c>
      <c r="C376" s="149">
        <v>1530</v>
      </c>
      <c r="D376" s="378">
        <v>39361</v>
      </c>
      <c r="E376" s="365">
        <v>38.9</v>
      </c>
      <c r="F376" s="453"/>
      <c r="G376" s="453"/>
    </row>
    <row r="377" spans="1:7">
      <c r="A377" s="52" t="s">
        <v>1635</v>
      </c>
      <c r="B377" s="52" t="s">
        <v>1636</v>
      </c>
      <c r="C377" s="149">
        <v>2097</v>
      </c>
      <c r="D377" s="378">
        <v>34729</v>
      </c>
      <c r="E377" s="365">
        <v>60.4</v>
      </c>
      <c r="F377" s="453"/>
      <c r="G377" s="453"/>
    </row>
    <row r="378" spans="1:7">
      <c r="A378" s="52" t="s">
        <v>1637</v>
      </c>
      <c r="B378" s="52" t="s">
        <v>1638</v>
      </c>
      <c r="C378" s="149">
        <v>4786</v>
      </c>
      <c r="D378" s="378">
        <v>41320</v>
      </c>
      <c r="E378" s="365">
        <v>115.8</v>
      </c>
      <c r="F378" s="453"/>
      <c r="G378" s="453"/>
    </row>
    <row r="379" spans="1:7">
      <c r="A379" s="52" t="s">
        <v>1639</v>
      </c>
      <c r="B379" s="52" t="s">
        <v>1640</v>
      </c>
      <c r="C379" s="149">
        <v>4195</v>
      </c>
      <c r="D379" s="378">
        <v>39686</v>
      </c>
      <c r="E379" s="365">
        <v>105.7</v>
      </c>
      <c r="F379" s="453"/>
      <c r="G379" s="453"/>
    </row>
    <row r="380" spans="1:7">
      <c r="A380" s="52" t="s">
        <v>1641</v>
      </c>
      <c r="B380" s="52" t="s">
        <v>1642</v>
      </c>
      <c r="C380" s="149">
        <v>4738</v>
      </c>
      <c r="D380" s="378">
        <v>37358</v>
      </c>
      <c r="E380" s="365">
        <v>126.8</v>
      </c>
      <c r="F380" s="453"/>
      <c r="G380" s="453"/>
    </row>
    <row r="381" spans="1:7">
      <c r="A381" s="52" t="s">
        <v>1643</v>
      </c>
      <c r="B381" s="52" t="s">
        <v>488</v>
      </c>
      <c r="C381" s="149">
        <v>2252</v>
      </c>
      <c r="D381" s="378">
        <v>40632</v>
      </c>
      <c r="E381" s="365">
        <v>55.4</v>
      </c>
      <c r="F381" s="453"/>
      <c r="G381" s="453"/>
    </row>
    <row r="382" spans="1:7">
      <c r="A382" s="52" t="s">
        <v>1644</v>
      </c>
      <c r="B382" s="52" t="s">
        <v>1645</v>
      </c>
      <c r="C382" s="149">
        <v>1708</v>
      </c>
      <c r="D382" s="378">
        <v>37548</v>
      </c>
      <c r="E382" s="365">
        <v>45.5</v>
      </c>
      <c r="F382" s="453"/>
      <c r="G382" s="453"/>
    </row>
    <row r="383" spans="1:7">
      <c r="A383" s="52" t="s">
        <v>1646</v>
      </c>
      <c r="B383" s="52" t="s">
        <v>1647</v>
      </c>
      <c r="C383" s="149">
        <v>2101</v>
      </c>
      <c r="D383" s="378">
        <v>41945</v>
      </c>
      <c r="E383" s="365">
        <v>50.1</v>
      </c>
      <c r="F383" s="453"/>
      <c r="G383" s="453"/>
    </row>
    <row r="384" spans="1:7">
      <c r="A384" s="52" t="s">
        <v>1648</v>
      </c>
      <c r="B384" s="52" t="s">
        <v>457</v>
      </c>
      <c r="C384" s="149">
        <v>2326</v>
      </c>
      <c r="D384" s="378">
        <v>39331</v>
      </c>
      <c r="E384" s="365">
        <v>59.1</v>
      </c>
      <c r="F384" s="453"/>
      <c r="G384" s="453"/>
    </row>
    <row r="385" spans="1:7">
      <c r="A385" s="52" t="s">
        <v>1649</v>
      </c>
      <c r="B385" s="52" t="s">
        <v>1650</v>
      </c>
      <c r="C385" s="149">
        <v>2852</v>
      </c>
      <c r="D385" s="378">
        <v>41882</v>
      </c>
      <c r="E385" s="365">
        <v>68.099999999999994</v>
      </c>
      <c r="F385" s="453"/>
      <c r="G385" s="453"/>
    </row>
    <row r="386" spans="1:7">
      <c r="A386" s="52" t="s">
        <v>1651</v>
      </c>
      <c r="B386" s="52" t="s">
        <v>1652</v>
      </c>
      <c r="C386" s="149">
        <v>1462</v>
      </c>
      <c r="D386" s="378">
        <v>40487</v>
      </c>
      <c r="E386" s="365">
        <v>36.1</v>
      </c>
      <c r="F386" s="453"/>
      <c r="G386" s="453"/>
    </row>
    <row r="387" spans="1:7">
      <c r="A387" s="52" t="s">
        <v>1653</v>
      </c>
      <c r="B387" s="52" t="s">
        <v>1654</v>
      </c>
      <c r="C387" s="149">
        <v>5639</v>
      </c>
      <c r="D387" s="378">
        <v>49961</v>
      </c>
      <c r="E387" s="365">
        <v>112.9</v>
      </c>
      <c r="F387" s="453"/>
      <c r="G387" s="453"/>
    </row>
    <row r="388" spans="1:7">
      <c r="A388" s="52" t="s">
        <v>1655</v>
      </c>
      <c r="B388" s="52" t="s">
        <v>1656</v>
      </c>
      <c r="C388" s="149">
        <v>1722</v>
      </c>
      <c r="D388" s="378">
        <v>40832</v>
      </c>
      <c r="E388" s="365">
        <v>42.2</v>
      </c>
      <c r="F388" s="453"/>
      <c r="G388" s="453"/>
    </row>
    <row r="389" spans="1:7">
      <c r="A389" s="52" t="s">
        <v>1657</v>
      </c>
      <c r="B389" s="52" t="s">
        <v>1658</v>
      </c>
      <c r="C389" s="149">
        <v>3147</v>
      </c>
      <c r="D389" s="378">
        <v>44001</v>
      </c>
      <c r="E389" s="365">
        <v>71.5</v>
      </c>
      <c r="F389" s="453"/>
      <c r="G389" s="453"/>
    </row>
    <row r="390" spans="1:7">
      <c r="A390" s="52" t="s">
        <v>1659</v>
      </c>
      <c r="B390" s="52" t="s">
        <v>1660</v>
      </c>
      <c r="C390" s="149">
        <v>3379</v>
      </c>
      <c r="D390" s="378">
        <v>37162</v>
      </c>
      <c r="E390" s="365">
        <v>90.9</v>
      </c>
      <c r="F390" s="453"/>
      <c r="G390" s="453"/>
    </row>
    <row r="391" spans="1:7">
      <c r="A391" s="52" t="s">
        <v>1661</v>
      </c>
      <c r="B391" s="52" t="s">
        <v>1662</v>
      </c>
      <c r="C391" s="149">
        <v>3858</v>
      </c>
      <c r="D391" s="378">
        <v>28759</v>
      </c>
      <c r="E391" s="365">
        <v>134.1</v>
      </c>
      <c r="F391" s="453"/>
      <c r="G391" s="453"/>
    </row>
    <row r="392" spans="1:7">
      <c r="A392" s="52" t="s">
        <v>1663</v>
      </c>
      <c r="B392" s="52" t="s">
        <v>1664</v>
      </c>
      <c r="C392" s="149">
        <v>3511</v>
      </c>
      <c r="D392" s="378">
        <v>35465</v>
      </c>
      <c r="E392" s="365">
        <v>99</v>
      </c>
      <c r="F392" s="453"/>
      <c r="G392" s="453"/>
    </row>
    <row r="393" spans="1:7">
      <c r="A393" s="52" t="s">
        <v>1665</v>
      </c>
      <c r="B393" s="52" t="s">
        <v>1666</v>
      </c>
      <c r="C393" s="149">
        <v>2057</v>
      </c>
      <c r="D393" s="378">
        <v>39532</v>
      </c>
      <c r="E393" s="365">
        <v>52</v>
      </c>
      <c r="F393" s="453"/>
      <c r="G393" s="453"/>
    </row>
    <row r="394" spans="1:7">
      <c r="A394" s="52" t="s">
        <v>1667</v>
      </c>
      <c r="B394" s="52" t="s">
        <v>749</v>
      </c>
      <c r="C394" s="149">
        <v>1347</v>
      </c>
      <c r="D394" s="378">
        <v>38136</v>
      </c>
      <c r="E394" s="365">
        <v>35.299999999999997</v>
      </c>
      <c r="F394" s="453"/>
      <c r="G394" s="453"/>
    </row>
    <row r="395" spans="1:7">
      <c r="A395" s="52" t="s">
        <v>1668</v>
      </c>
      <c r="B395" s="52" t="s">
        <v>1669</v>
      </c>
      <c r="C395" s="149">
        <v>2538</v>
      </c>
      <c r="D395" s="378">
        <v>44984</v>
      </c>
      <c r="E395" s="365">
        <v>56.4</v>
      </c>
      <c r="F395" s="453"/>
      <c r="G395" s="453"/>
    </row>
    <row r="396" spans="1:7">
      <c r="A396" s="52" t="s">
        <v>1670</v>
      </c>
      <c r="B396" s="52" t="s">
        <v>1671</v>
      </c>
      <c r="C396" s="149">
        <v>4019</v>
      </c>
      <c r="D396" s="378">
        <v>39083</v>
      </c>
      <c r="E396" s="365">
        <v>102.8</v>
      </c>
      <c r="F396" s="453"/>
      <c r="G396" s="453"/>
    </row>
    <row r="397" spans="1:7">
      <c r="A397" s="52" t="s">
        <v>1672</v>
      </c>
      <c r="B397" s="52" t="s">
        <v>2912</v>
      </c>
      <c r="C397" s="149">
        <v>4575</v>
      </c>
      <c r="D397" s="378">
        <v>43511</v>
      </c>
      <c r="E397" s="365">
        <v>105.1</v>
      </c>
      <c r="F397" s="453"/>
      <c r="G397" s="453"/>
    </row>
    <row r="398" spans="1:7">
      <c r="A398" s="52" t="s">
        <v>1673</v>
      </c>
      <c r="B398" s="52" t="s">
        <v>1674</v>
      </c>
      <c r="C398" s="149">
        <v>2231</v>
      </c>
      <c r="D398" s="378">
        <v>36519</v>
      </c>
      <c r="E398" s="365">
        <v>61.1</v>
      </c>
      <c r="F398" s="453"/>
      <c r="G398" s="453"/>
    </row>
    <row r="399" spans="1:7">
      <c r="A399" s="52" t="s">
        <v>1675</v>
      </c>
      <c r="B399" s="52" t="s">
        <v>1676</v>
      </c>
      <c r="C399" s="149">
        <v>3713</v>
      </c>
      <c r="D399" s="378">
        <v>42194</v>
      </c>
      <c r="E399" s="365">
        <v>88</v>
      </c>
      <c r="F399" s="453"/>
      <c r="G399" s="453"/>
    </row>
    <row r="400" spans="1:7">
      <c r="A400" s="52" t="s">
        <v>1677</v>
      </c>
      <c r="B400" s="52" t="s">
        <v>1678</v>
      </c>
      <c r="C400" s="149">
        <v>3291</v>
      </c>
      <c r="D400" s="378">
        <v>40142</v>
      </c>
      <c r="E400" s="365">
        <v>82</v>
      </c>
      <c r="F400" s="453"/>
      <c r="G400" s="453"/>
    </row>
    <row r="401" spans="1:7">
      <c r="A401" s="52" t="s">
        <v>1679</v>
      </c>
      <c r="B401" s="52" t="s">
        <v>1680</v>
      </c>
      <c r="C401" s="149">
        <v>3426</v>
      </c>
      <c r="D401" s="378">
        <v>41449</v>
      </c>
      <c r="E401" s="365">
        <v>82.7</v>
      </c>
      <c r="F401" s="453"/>
      <c r="G401" s="453"/>
    </row>
    <row r="402" spans="1:7">
      <c r="A402" s="52" t="s">
        <v>1681</v>
      </c>
      <c r="B402" s="52" t="s">
        <v>1682</v>
      </c>
      <c r="C402" s="149">
        <v>2174</v>
      </c>
      <c r="D402" s="378">
        <v>43646</v>
      </c>
      <c r="E402" s="365">
        <v>49.8</v>
      </c>
      <c r="F402" s="453"/>
      <c r="G402" s="453"/>
    </row>
    <row r="403" spans="1:7">
      <c r="A403" s="52" t="s">
        <v>1683</v>
      </c>
      <c r="B403" s="52" t="s">
        <v>1684</v>
      </c>
      <c r="C403" s="149">
        <v>3249</v>
      </c>
      <c r="D403" s="378">
        <v>43829</v>
      </c>
      <c r="E403" s="365">
        <v>74.099999999999994</v>
      </c>
      <c r="F403" s="453"/>
      <c r="G403" s="453"/>
    </row>
    <row r="404" spans="1:7">
      <c r="A404" s="52" t="s">
        <v>1685</v>
      </c>
      <c r="B404" s="52" t="s">
        <v>1686</v>
      </c>
      <c r="C404" s="149">
        <v>1667</v>
      </c>
      <c r="D404" s="378">
        <v>42778</v>
      </c>
      <c r="E404" s="365">
        <v>39</v>
      </c>
      <c r="F404" s="453"/>
      <c r="G404" s="453"/>
    </row>
    <row r="405" spans="1:7">
      <c r="A405" s="52" t="s">
        <v>1687</v>
      </c>
      <c r="B405" s="52" t="s">
        <v>1688</v>
      </c>
      <c r="C405" s="149">
        <v>2374</v>
      </c>
      <c r="D405" s="378">
        <v>46480</v>
      </c>
      <c r="E405" s="365">
        <v>51.1</v>
      </c>
      <c r="F405" s="453"/>
      <c r="G405" s="453"/>
    </row>
    <row r="406" spans="1:7">
      <c r="A406" s="52" t="s">
        <v>1689</v>
      </c>
      <c r="B406" s="52" t="s">
        <v>1690</v>
      </c>
      <c r="C406" s="149">
        <v>4299</v>
      </c>
      <c r="D406" s="378">
        <v>48233</v>
      </c>
      <c r="E406" s="365">
        <v>89.1</v>
      </c>
      <c r="F406" s="453"/>
      <c r="G406" s="453"/>
    </row>
    <row r="407" spans="1:7">
      <c r="A407" s="52" t="s">
        <v>1691</v>
      </c>
      <c r="B407" s="52" t="s">
        <v>504</v>
      </c>
      <c r="C407" s="149">
        <v>3061</v>
      </c>
      <c r="D407" s="378">
        <v>40975</v>
      </c>
      <c r="E407" s="365">
        <v>74.7</v>
      </c>
      <c r="F407" s="453"/>
      <c r="G407" s="453"/>
    </row>
    <row r="408" spans="1:7">
      <c r="A408" s="52" t="s">
        <v>1692</v>
      </c>
      <c r="B408" s="52" t="s">
        <v>1693</v>
      </c>
      <c r="C408" s="149">
        <v>1780</v>
      </c>
      <c r="D408" s="378">
        <v>43958</v>
      </c>
      <c r="E408" s="365">
        <v>40.5</v>
      </c>
      <c r="F408" s="453"/>
      <c r="G408" s="453"/>
    </row>
    <row r="409" spans="1:7">
      <c r="A409" s="52" t="s">
        <v>1694</v>
      </c>
      <c r="B409" s="52" t="s">
        <v>1695</v>
      </c>
      <c r="C409" s="149">
        <v>3289</v>
      </c>
      <c r="D409" s="378">
        <v>39491</v>
      </c>
      <c r="E409" s="365">
        <v>83.3</v>
      </c>
      <c r="F409" s="453"/>
      <c r="G409" s="453"/>
    </row>
    <row r="410" spans="1:7">
      <c r="A410" s="52" t="s">
        <v>1696</v>
      </c>
      <c r="B410" s="52" t="s">
        <v>541</v>
      </c>
      <c r="C410" s="149">
        <v>2000</v>
      </c>
      <c r="D410" s="378">
        <v>44074</v>
      </c>
      <c r="E410" s="365">
        <v>45.4</v>
      </c>
      <c r="F410" s="453"/>
      <c r="G410" s="453"/>
    </row>
    <row r="411" spans="1:7">
      <c r="A411" s="52" t="s">
        <v>1697</v>
      </c>
      <c r="B411" s="52" t="s">
        <v>393</v>
      </c>
      <c r="C411" s="149">
        <v>2282</v>
      </c>
      <c r="D411" s="378">
        <v>38992</v>
      </c>
      <c r="E411" s="365">
        <v>58.5</v>
      </c>
      <c r="F411" s="453"/>
      <c r="G411" s="453"/>
    </row>
    <row r="412" spans="1:7">
      <c r="A412" s="52" t="s">
        <v>1698</v>
      </c>
      <c r="B412" s="52" t="s">
        <v>1699</v>
      </c>
      <c r="C412" s="149">
        <v>2950</v>
      </c>
      <c r="D412" s="378">
        <v>40213</v>
      </c>
      <c r="E412" s="365">
        <v>73.400000000000006</v>
      </c>
      <c r="F412" s="453"/>
      <c r="G412" s="453"/>
    </row>
    <row r="413" spans="1:7">
      <c r="A413" s="52" t="s">
        <v>1700</v>
      </c>
      <c r="B413" s="52" t="s">
        <v>1701</v>
      </c>
      <c r="C413" s="149">
        <v>2444</v>
      </c>
      <c r="D413" s="378">
        <v>46926</v>
      </c>
      <c r="E413" s="365">
        <v>52.1</v>
      </c>
      <c r="F413" s="453"/>
      <c r="G413" s="453"/>
    </row>
    <row r="414" spans="1:7">
      <c r="A414" s="52" t="s">
        <v>1702</v>
      </c>
      <c r="B414" s="52" t="s">
        <v>1703</v>
      </c>
      <c r="C414" s="149">
        <v>2397</v>
      </c>
      <c r="D414" s="378">
        <v>41727</v>
      </c>
      <c r="E414" s="365">
        <v>57.4</v>
      </c>
      <c r="F414" s="453"/>
      <c r="G414" s="453"/>
    </row>
    <row r="415" spans="1:7">
      <c r="A415" s="52" t="s">
        <v>1704</v>
      </c>
      <c r="B415" s="52" t="s">
        <v>1705</v>
      </c>
      <c r="C415" s="149">
        <v>2708</v>
      </c>
      <c r="D415" s="378">
        <v>42935</v>
      </c>
      <c r="E415" s="365">
        <v>63.1</v>
      </c>
      <c r="F415" s="453"/>
      <c r="G415" s="453"/>
    </row>
    <row r="416" spans="1:7">
      <c r="A416" s="52" t="s">
        <v>1706</v>
      </c>
      <c r="B416" s="52" t="s">
        <v>1707</v>
      </c>
      <c r="C416" s="149">
        <v>2752</v>
      </c>
      <c r="D416" s="378">
        <v>41157</v>
      </c>
      <c r="E416" s="365">
        <v>66.900000000000006</v>
      </c>
      <c r="F416" s="453"/>
      <c r="G416" s="453"/>
    </row>
    <row r="417" spans="1:7">
      <c r="A417" s="52" t="s">
        <v>1708</v>
      </c>
      <c r="B417" s="52" t="s">
        <v>602</v>
      </c>
      <c r="C417" s="149">
        <v>2184</v>
      </c>
      <c r="D417" s="378">
        <v>41898</v>
      </c>
      <c r="E417" s="365">
        <v>52.1</v>
      </c>
      <c r="F417" s="453"/>
      <c r="G417" s="453"/>
    </row>
    <row r="418" spans="1:7">
      <c r="A418" s="52" t="s">
        <v>1709</v>
      </c>
      <c r="B418" s="52" t="s">
        <v>439</v>
      </c>
      <c r="C418" s="149">
        <v>2117</v>
      </c>
      <c r="D418" s="378">
        <v>43543</v>
      </c>
      <c r="E418" s="365">
        <v>48.6</v>
      </c>
      <c r="F418" s="453"/>
      <c r="G418" s="453"/>
    </row>
    <row r="419" spans="1:7">
      <c r="A419" s="52" t="s">
        <v>1710</v>
      </c>
      <c r="B419" s="52" t="s">
        <v>310</v>
      </c>
      <c r="C419" s="149">
        <v>3501</v>
      </c>
      <c r="D419" s="378">
        <v>40330</v>
      </c>
      <c r="E419" s="365">
        <v>86.8</v>
      </c>
      <c r="F419" s="453"/>
      <c r="G419" s="453"/>
    </row>
    <row r="420" spans="1:7">
      <c r="A420" s="52" t="s">
        <v>1711</v>
      </c>
      <c r="B420" s="52" t="s">
        <v>1712</v>
      </c>
      <c r="C420" s="149">
        <v>2817</v>
      </c>
      <c r="D420" s="378">
        <v>37900</v>
      </c>
      <c r="E420" s="365">
        <v>74.3</v>
      </c>
      <c r="F420" s="453"/>
      <c r="G420" s="453"/>
    </row>
    <row r="421" spans="1:7">
      <c r="A421" s="52" t="s">
        <v>1713</v>
      </c>
      <c r="B421" s="52" t="s">
        <v>474</v>
      </c>
      <c r="C421" s="149">
        <v>2207</v>
      </c>
      <c r="D421" s="378">
        <v>38466</v>
      </c>
      <c r="E421" s="365">
        <v>57.4</v>
      </c>
      <c r="F421" s="453"/>
      <c r="G421" s="453"/>
    </row>
    <row r="422" spans="1:7">
      <c r="A422" s="52" t="s">
        <v>1714</v>
      </c>
      <c r="B422" s="52" t="s">
        <v>1715</v>
      </c>
      <c r="C422" s="149">
        <v>1503</v>
      </c>
      <c r="D422" s="378">
        <v>39335</v>
      </c>
      <c r="E422" s="365">
        <v>38.200000000000003</v>
      </c>
      <c r="F422" s="453"/>
      <c r="G422" s="453"/>
    </row>
    <row r="423" spans="1:7">
      <c r="A423" s="52" t="s">
        <v>1716</v>
      </c>
      <c r="B423" s="52" t="s">
        <v>1717</v>
      </c>
      <c r="C423" s="149">
        <v>3006</v>
      </c>
      <c r="D423" s="378">
        <v>43142</v>
      </c>
      <c r="E423" s="365">
        <v>69.7</v>
      </c>
      <c r="F423" s="453"/>
      <c r="G423" s="453"/>
    </row>
    <row r="424" spans="1:7">
      <c r="A424" s="52" t="s">
        <v>1718</v>
      </c>
      <c r="B424" s="52" t="s">
        <v>1719</v>
      </c>
      <c r="C424" s="149">
        <v>2367</v>
      </c>
      <c r="D424" s="378">
        <v>42544</v>
      </c>
      <c r="E424" s="365">
        <v>55.6</v>
      </c>
      <c r="F424" s="453"/>
      <c r="G424" s="453"/>
    </row>
    <row r="425" spans="1:7">
      <c r="A425" s="52" t="s">
        <v>1720</v>
      </c>
      <c r="B425" s="52" t="s">
        <v>1721</v>
      </c>
      <c r="C425" s="149">
        <v>1961</v>
      </c>
      <c r="D425" s="378">
        <v>40978</v>
      </c>
      <c r="E425" s="365">
        <v>47.9</v>
      </c>
      <c r="F425" s="453"/>
      <c r="G425" s="453"/>
    </row>
    <row r="426" spans="1:7">
      <c r="A426" s="52" t="s">
        <v>1722</v>
      </c>
      <c r="B426" s="52" t="s">
        <v>1723</v>
      </c>
      <c r="C426" s="149">
        <v>3087</v>
      </c>
      <c r="D426" s="378">
        <v>37194</v>
      </c>
      <c r="E426" s="365">
        <v>83</v>
      </c>
      <c r="F426" s="453"/>
      <c r="G426" s="453"/>
    </row>
    <row r="427" spans="1:7">
      <c r="A427" s="52" t="s">
        <v>1724</v>
      </c>
      <c r="B427" s="52" t="s">
        <v>1725</v>
      </c>
      <c r="C427" s="149">
        <v>1223</v>
      </c>
      <c r="D427" s="378">
        <v>42509</v>
      </c>
      <c r="E427" s="365">
        <v>28.8</v>
      </c>
      <c r="F427" s="453"/>
      <c r="G427" s="453"/>
    </row>
    <row r="428" spans="1:7">
      <c r="A428" s="52" t="s">
        <v>1726</v>
      </c>
      <c r="B428" s="52" t="s">
        <v>1727</v>
      </c>
      <c r="C428" s="149">
        <v>3699</v>
      </c>
      <c r="D428" s="378">
        <v>42934</v>
      </c>
      <c r="E428" s="365">
        <v>86.2</v>
      </c>
      <c r="F428" s="453"/>
      <c r="G428" s="453"/>
    </row>
    <row r="429" spans="1:7">
      <c r="A429" s="52" t="s">
        <v>1728</v>
      </c>
      <c r="B429" s="52" t="s">
        <v>1729</v>
      </c>
      <c r="C429" s="149">
        <v>1372</v>
      </c>
      <c r="D429" s="378">
        <v>41754</v>
      </c>
      <c r="E429" s="365">
        <v>32.9</v>
      </c>
      <c r="F429" s="453"/>
      <c r="G429" s="453"/>
    </row>
    <row r="430" spans="1:7">
      <c r="A430" s="52" t="s">
        <v>1730</v>
      </c>
      <c r="B430" s="52" t="s">
        <v>1731</v>
      </c>
      <c r="C430" s="149">
        <v>2343</v>
      </c>
      <c r="D430" s="378">
        <v>38048</v>
      </c>
      <c r="E430" s="365">
        <v>61.6</v>
      </c>
      <c r="F430" s="453"/>
      <c r="G430" s="453"/>
    </row>
    <row r="431" spans="1:7">
      <c r="A431" s="52" t="s">
        <v>1732</v>
      </c>
      <c r="B431" s="52" t="s">
        <v>1733</v>
      </c>
      <c r="C431" s="149">
        <v>5486</v>
      </c>
      <c r="D431" s="378">
        <v>44125</v>
      </c>
      <c r="E431" s="365">
        <v>124.3</v>
      </c>
      <c r="F431" s="453"/>
      <c r="G431" s="453"/>
    </row>
    <row r="432" spans="1:7">
      <c r="A432" s="52" t="s">
        <v>1734</v>
      </c>
      <c r="B432" s="52" t="s">
        <v>1735</v>
      </c>
      <c r="C432" s="149">
        <v>5197</v>
      </c>
      <c r="D432" s="378">
        <v>43984</v>
      </c>
      <c r="E432" s="365">
        <v>118.2</v>
      </c>
      <c r="F432" s="453"/>
      <c r="G432" s="453"/>
    </row>
    <row r="433" spans="1:7">
      <c r="A433" s="52" t="s">
        <v>1736</v>
      </c>
      <c r="B433" s="52" t="s">
        <v>1737</v>
      </c>
      <c r="C433" s="149">
        <v>1600</v>
      </c>
      <c r="D433" s="378">
        <v>38050</v>
      </c>
      <c r="E433" s="365">
        <v>42</v>
      </c>
      <c r="F433" s="453"/>
      <c r="G433" s="453"/>
    </row>
    <row r="434" spans="1:7">
      <c r="A434" s="52" t="s">
        <v>1738</v>
      </c>
      <c r="B434" s="52" t="s">
        <v>1739</v>
      </c>
      <c r="C434" s="149">
        <v>7229</v>
      </c>
      <c r="D434" s="378">
        <v>39879</v>
      </c>
      <c r="E434" s="365">
        <v>181.3</v>
      </c>
      <c r="F434" s="453"/>
      <c r="G434" s="453"/>
    </row>
    <row r="435" spans="1:7">
      <c r="A435" s="52" t="s">
        <v>1740</v>
      </c>
      <c r="B435" s="52" t="s">
        <v>786</v>
      </c>
      <c r="C435" s="149">
        <v>2449</v>
      </c>
      <c r="D435" s="378">
        <v>39512</v>
      </c>
      <c r="E435" s="365">
        <v>62</v>
      </c>
      <c r="F435" s="453"/>
      <c r="G435" s="453"/>
    </row>
    <row r="436" spans="1:7">
      <c r="A436" s="52" t="s">
        <v>1741</v>
      </c>
      <c r="B436" s="52" t="s">
        <v>579</v>
      </c>
      <c r="C436" s="149">
        <v>1358</v>
      </c>
      <c r="D436" s="378">
        <v>39384</v>
      </c>
      <c r="E436" s="365">
        <v>34.5</v>
      </c>
      <c r="F436" s="453"/>
      <c r="G436" s="453"/>
    </row>
    <row r="437" spans="1:7">
      <c r="A437" s="52" t="s">
        <v>1742</v>
      </c>
      <c r="B437" s="52" t="s">
        <v>1743</v>
      </c>
      <c r="C437" s="149">
        <v>3283</v>
      </c>
      <c r="D437" s="378">
        <v>43644</v>
      </c>
      <c r="E437" s="365">
        <v>75.2</v>
      </c>
      <c r="F437" s="453"/>
      <c r="G437" s="453"/>
    </row>
    <row r="438" spans="1:7">
      <c r="A438" s="52" t="s">
        <v>1744</v>
      </c>
      <c r="B438" s="52" t="s">
        <v>1745</v>
      </c>
      <c r="C438" s="149">
        <v>4459</v>
      </c>
      <c r="D438" s="378">
        <v>41540</v>
      </c>
      <c r="E438" s="365">
        <v>107.3</v>
      </c>
      <c r="F438" s="453"/>
      <c r="G438" s="453"/>
    </row>
    <row r="439" spans="1:7">
      <c r="A439" s="52" t="s">
        <v>1746</v>
      </c>
      <c r="B439" s="52" t="s">
        <v>1747</v>
      </c>
      <c r="C439" s="149">
        <v>5017</v>
      </c>
      <c r="D439" s="378">
        <v>43337</v>
      </c>
      <c r="E439" s="365">
        <v>115.8</v>
      </c>
      <c r="F439" s="453"/>
      <c r="G439" s="453"/>
    </row>
    <row r="440" spans="1:7">
      <c r="A440" s="52" t="s">
        <v>1748</v>
      </c>
      <c r="B440" s="52" t="s">
        <v>1749</v>
      </c>
      <c r="C440" s="149">
        <v>2890</v>
      </c>
      <c r="D440" s="378">
        <v>34448</v>
      </c>
      <c r="E440" s="365">
        <v>83.9</v>
      </c>
      <c r="F440" s="453"/>
      <c r="G440" s="453"/>
    </row>
    <row r="441" spans="1:7">
      <c r="A441" s="52" t="s">
        <v>1750</v>
      </c>
      <c r="B441" s="52" t="s">
        <v>476</v>
      </c>
      <c r="C441" s="149">
        <v>2130</v>
      </c>
      <c r="D441" s="378">
        <v>40292</v>
      </c>
      <c r="E441" s="365">
        <v>52.9</v>
      </c>
      <c r="F441" s="453"/>
      <c r="G441" s="453"/>
    </row>
    <row r="442" spans="1:7">
      <c r="A442" s="52" t="s">
        <v>1751</v>
      </c>
      <c r="B442" s="52" t="s">
        <v>478</v>
      </c>
      <c r="C442" s="149">
        <v>2184</v>
      </c>
      <c r="D442" s="378">
        <v>33470</v>
      </c>
      <c r="E442" s="365">
        <v>65.3</v>
      </c>
      <c r="F442" s="453"/>
      <c r="G442" s="453"/>
    </row>
    <row r="443" spans="1:7">
      <c r="A443" s="52" t="s">
        <v>1752</v>
      </c>
      <c r="B443" s="52" t="s">
        <v>1753</v>
      </c>
      <c r="C443" s="149">
        <v>6636</v>
      </c>
      <c r="D443" s="378">
        <v>39576</v>
      </c>
      <c r="E443" s="365">
        <v>167.7</v>
      </c>
      <c r="F443" s="453"/>
      <c r="G443" s="453"/>
    </row>
    <row r="444" spans="1:7">
      <c r="A444" s="52" t="s">
        <v>1754</v>
      </c>
      <c r="B444" s="52" t="s">
        <v>580</v>
      </c>
      <c r="C444" s="149">
        <v>1456</v>
      </c>
      <c r="D444" s="378">
        <v>39247</v>
      </c>
      <c r="E444" s="365">
        <v>37.1</v>
      </c>
      <c r="F444" s="453"/>
      <c r="G444" s="453"/>
    </row>
    <row r="445" spans="1:7">
      <c r="A445" s="52" t="s">
        <v>1755</v>
      </c>
      <c r="B445" s="52" t="s">
        <v>282</v>
      </c>
      <c r="C445" s="149">
        <v>5057</v>
      </c>
      <c r="D445" s="378">
        <v>37804</v>
      </c>
      <c r="E445" s="365">
        <v>133.80000000000001</v>
      </c>
      <c r="F445" s="453"/>
      <c r="G445" s="453"/>
    </row>
    <row r="446" spans="1:7">
      <c r="A446" s="52" t="s">
        <v>1756</v>
      </c>
      <c r="B446" s="52" t="s">
        <v>1757</v>
      </c>
      <c r="C446" s="149">
        <v>5415</v>
      </c>
      <c r="D446" s="378">
        <v>38486</v>
      </c>
      <c r="E446" s="365">
        <v>140.69999999999999</v>
      </c>
      <c r="F446" s="453"/>
      <c r="G446" s="453"/>
    </row>
    <row r="447" spans="1:7">
      <c r="A447" s="52" t="s">
        <v>1758</v>
      </c>
      <c r="B447" s="52" t="s">
        <v>1759</v>
      </c>
      <c r="C447" s="149">
        <v>4896</v>
      </c>
      <c r="D447" s="378">
        <v>40673</v>
      </c>
      <c r="E447" s="365">
        <v>120.4</v>
      </c>
      <c r="F447" s="453"/>
      <c r="G447" s="453"/>
    </row>
    <row r="448" spans="1:7">
      <c r="A448" s="52" t="s">
        <v>1760</v>
      </c>
      <c r="B448" s="52" t="s">
        <v>1761</v>
      </c>
      <c r="C448" s="149">
        <v>3900</v>
      </c>
      <c r="D448" s="378">
        <v>55751</v>
      </c>
      <c r="E448" s="365">
        <v>70</v>
      </c>
      <c r="F448" s="453"/>
      <c r="G448" s="453"/>
    </row>
    <row r="449" spans="1:7">
      <c r="A449" s="52" t="s">
        <v>1762</v>
      </c>
      <c r="B449" s="52" t="s">
        <v>1763</v>
      </c>
      <c r="C449" s="149">
        <v>4839</v>
      </c>
      <c r="D449" s="378">
        <v>32696</v>
      </c>
      <c r="E449" s="365">
        <v>148</v>
      </c>
      <c r="F449" s="453"/>
      <c r="G449" s="453"/>
    </row>
    <row r="450" spans="1:7">
      <c r="A450" s="52" t="s">
        <v>1764</v>
      </c>
      <c r="B450" s="52" t="s">
        <v>1765</v>
      </c>
      <c r="C450" s="149">
        <v>3831</v>
      </c>
      <c r="D450" s="378">
        <v>27794</v>
      </c>
      <c r="E450" s="365">
        <v>137.80000000000001</v>
      </c>
      <c r="F450" s="453"/>
      <c r="G450" s="453"/>
    </row>
    <row r="451" spans="1:7">
      <c r="A451" s="52" t="s">
        <v>1766</v>
      </c>
      <c r="B451" s="52" t="s">
        <v>1767</v>
      </c>
      <c r="C451" s="149">
        <v>2065</v>
      </c>
      <c r="D451" s="378">
        <v>35839</v>
      </c>
      <c r="E451" s="365">
        <v>57.6</v>
      </c>
      <c r="F451" s="453"/>
      <c r="G451" s="453"/>
    </row>
    <row r="452" spans="1:7">
      <c r="A452" s="52" t="s">
        <v>1768</v>
      </c>
      <c r="B452" s="52" t="s">
        <v>1769</v>
      </c>
      <c r="C452" s="149">
        <v>3272</v>
      </c>
      <c r="D452" s="378">
        <v>37493</v>
      </c>
      <c r="E452" s="365">
        <v>87.3</v>
      </c>
      <c r="F452" s="453"/>
      <c r="G452" s="453"/>
    </row>
    <row r="453" spans="1:7">
      <c r="A453" s="52" t="s">
        <v>1770</v>
      </c>
      <c r="B453" s="52" t="s">
        <v>490</v>
      </c>
      <c r="C453" s="149">
        <v>1947</v>
      </c>
      <c r="D453" s="378">
        <v>37659</v>
      </c>
      <c r="E453" s="365">
        <v>51.7</v>
      </c>
      <c r="F453" s="453"/>
      <c r="G453" s="453"/>
    </row>
    <row r="454" spans="1:7">
      <c r="A454" s="52" t="s">
        <v>1771</v>
      </c>
      <c r="B454" s="52" t="s">
        <v>1772</v>
      </c>
      <c r="C454" s="149">
        <v>1424</v>
      </c>
      <c r="D454" s="378">
        <v>47786</v>
      </c>
      <c r="E454" s="365">
        <v>29.8</v>
      </c>
      <c r="F454" s="453"/>
      <c r="G454" s="453"/>
    </row>
    <row r="455" spans="1:7">
      <c r="A455" s="52" t="s">
        <v>1773</v>
      </c>
      <c r="B455" s="52" t="s">
        <v>1774</v>
      </c>
      <c r="C455" s="149">
        <v>5550</v>
      </c>
      <c r="D455" s="378">
        <v>40964</v>
      </c>
      <c r="E455" s="365">
        <v>135.5</v>
      </c>
      <c r="F455" s="453"/>
      <c r="G455" s="453"/>
    </row>
    <row r="456" spans="1:7">
      <c r="A456" s="52" t="s">
        <v>1775</v>
      </c>
      <c r="B456" s="52" t="s">
        <v>854</v>
      </c>
      <c r="C456" s="149">
        <v>1856</v>
      </c>
      <c r="D456" s="378">
        <v>44251</v>
      </c>
      <c r="E456" s="365">
        <v>41.9</v>
      </c>
      <c r="F456" s="453"/>
      <c r="G456" s="453"/>
    </row>
    <row r="457" spans="1:7">
      <c r="A457" s="52" t="s">
        <v>1776</v>
      </c>
      <c r="B457" s="52" t="s">
        <v>611</v>
      </c>
      <c r="C457" s="149">
        <v>1870</v>
      </c>
      <c r="D457" s="378">
        <v>44173</v>
      </c>
      <c r="E457" s="365">
        <v>42.3</v>
      </c>
      <c r="F457" s="453"/>
      <c r="G457" s="453"/>
    </row>
    <row r="458" spans="1:7">
      <c r="A458" s="52" t="s">
        <v>1777</v>
      </c>
      <c r="B458" s="52" t="s">
        <v>1778</v>
      </c>
      <c r="C458" s="149">
        <v>5603</v>
      </c>
      <c r="D458" s="378">
        <v>43782</v>
      </c>
      <c r="E458" s="365">
        <v>128</v>
      </c>
      <c r="F458" s="453"/>
      <c r="G458" s="453"/>
    </row>
    <row r="459" spans="1:7">
      <c r="A459" s="52" t="s">
        <v>1779</v>
      </c>
      <c r="B459" s="52" t="s">
        <v>788</v>
      </c>
      <c r="C459" s="149">
        <v>2146</v>
      </c>
      <c r="D459" s="378">
        <v>41873</v>
      </c>
      <c r="E459" s="365">
        <v>51.3</v>
      </c>
      <c r="F459" s="453"/>
      <c r="G459" s="453"/>
    </row>
    <row r="460" spans="1:7">
      <c r="A460" s="52" t="s">
        <v>1780</v>
      </c>
      <c r="B460" s="52" t="s">
        <v>1781</v>
      </c>
      <c r="C460" s="149">
        <v>1483</v>
      </c>
      <c r="D460" s="378">
        <v>39767</v>
      </c>
      <c r="E460" s="365">
        <v>37.299999999999997</v>
      </c>
      <c r="F460" s="453"/>
      <c r="G460" s="453"/>
    </row>
    <row r="461" spans="1:7">
      <c r="A461" s="52" t="s">
        <v>1782</v>
      </c>
      <c r="B461" s="52" t="s">
        <v>1783</v>
      </c>
      <c r="C461" s="149">
        <v>3058</v>
      </c>
      <c r="D461" s="378">
        <v>39887</v>
      </c>
      <c r="E461" s="365">
        <v>76.7</v>
      </c>
      <c r="F461" s="453"/>
      <c r="G461" s="453"/>
    </row>
    <row r="462" spans="1:7">
      <c r="A462" s="52" t="s">
        <v>1784</v>
      </c>
      <c r="B462" s="52" t="s">
        <v>480</v>
      </c>
      <c r="C462" s="149">
        <v>2711</v>
      </c>
      <c r="D462" s="378">
        <v>38762</v>
      </c>
      <c r="E462" s="365">
        <v>69.900000000000006</v>
      </c>
      <c r="F462" s="453"/>
      <c r="G462" s="453"/>
    </row>
    <row r="463" spans="1:7">
      <c r="A463" s="52" t="s">
        <v>1785</v>
      </c>
      <c r="B463" s="52" t="s">
        <v>1786</v>
      </c>
      <c r="C463" s="149">
        <v>2173</v>
      </c>
      <c r="D463" s="378">
        <v>37966</v>
      </c>
      <c r="E463" s="365">
        <v>57.2</v>
      </c>
      <c r="F463" s="453"/>
      <c r="G463" s="453"/>
    </row>
    <row r="464" spans="1:7">
      <c r="A464" s="52" t="s">
        <v>1787</v>
      </c>
      <c r="B464" s="52" t="s">
        <v>865</v>
      </c>
      <c r="C464" s="149">
        <v>2063</v>
      </c>
      <c r="D464" s="378">
        <v>46907</v>
      </c>
      <c r="E464" s="365">
        <v>44</v>
      </c>
      <c r="F464" s="453"/>
      <c r="G464" s="453"/>
    </row>
    <row r="465" spans="1:7">
      <c r="A465" s="52" t="s">
        <v>1788</v>
      </c>
      <c r="B465" s="52" t="s">
        <v>1789</v>
      </c>
      <c r="C465" s="149">
        <v>4148</v>
      </c>
      <c r="D465" s="378">
        <v>36426</v>
      </c>
      <c r="E465" s="365">
        <v>113.9</v>
      </c>
      <c r="F465" s="453"/>
      <c r="G465" s="453"/>
    </row>
    <row r="466" spans="1:7">
      <c r="A466" s="52" t="s">
        <v>1790</v>
      </c>
      <c r="B466" s="52" t="s">
        <v>856</v>
      </c>
      <c r="C466" s="149">
        <v>2580</v>
      </c>
      <c r="D466" s="378">
        <v>42146</v>
      </c>
      <c r="E466" s="365">
        <v>61.2</v>
      </c>
      <c r="F466" s="453"/>
      <c r="G466" s="453"/>
    </row>
    <row r="467" spans="1:7">
      <c r="A467" s="52" t="s">
        <v>1791</v>
      </c>
      <c r="B467" s="52" t="s">
        <v>1792</v>
      </c>
      <c r="C467" s="149">
        <v>1532</v>
      </c>
      <c r="D467" s="378">
        <v>39779</v>
      </c>
      <c r="E467" s="365">
        <v>38.5</v>
      </c>
      <c r="F467" s="453"/>
      <c r="G467" s="453"/>
    </row>
    <row r="468" spans="1:7">
      <c r="A468" s="52" t="s">
        <v>1793</v>
      </c>
      <c r="B468" s="52" t="s">
        <v>1794</v>
      </c>
      <c r="C468" s="149">
        <v>3094</v>
      </c>
      <c r="D468" s="378">
        <v>36215</v>
      </c>
      <c r="E468" s="365">
        <v>85.4</v>
      </c>
      <c r="F468" s="453"/>
      <c r="G468" s="453"/>
    </row>
    <row r="469" spans="1:7">
      <c r="A469" s="52" t="s">
        <v>1795</v>
      </c>
      <c r="B469" s="52" t="s">
        <v>1796</v>
      </c>
      <c r="C469" s="149">
        <v>2895</v>
      </c>
      <c r="D469" s="378">
        <v>42235</v>
      </c>
      <c r="E469" s="365">
        <v>68.5</v>
      </c>
      <c r="F469" s="453"/>
      <c r="G469" s="453"/>
    </row>
    <row r="470" spans="1:7">
      <c r="A470" s="52" t="s">
        <v>1797</v>
      </c>
      <c r="B470" s="52" t="s">
        <v>1798</v>
      </c>
      <c r="C470" s="149">
        <v>2071</v>
      </c>
      <c r="D470" s="378">
        <v>33373</v>
      </c>
      <c r="E470" s="365">
        <v>62.1</v>
      </c>
      <c r="F470" s="453"/>
      <c r="G470" s="453"/>
    </row>
    <row r="471" spans="1:7">
      <c r="A471" s="52" t="s">
        <v>1799</v>
      </c>
      <c r="B471" s="52" t="s">
        <v>1800</v>
      </c>
      <c r="C471" s="149">
        <v>3655</v>
      </c>
      <c r="D471" s="378">
        <v>45898</v>
      </c>
      <c r="E471" s="365">
        <v>79.599999999999994</v>
      </c>
      <c r="F471" s="453"/>
      <c r="G471" s="453"/>
    </row>
    <row r="472" spans="1:7">
      <c r="A472" s="52" t="s">
        <v>1801</v>
      </c>
      <c r="B472" s="52" t="s">
        <v>1802</v>
      </c>
      <c r="C472" s="149">
        <v>2873</v>
      </c>
      <c r="D472" s="378">
        <v>41857</v>
      </c>
      <c r="E472" s="365">
        <v>68.599999999999994</v>
      </c>
      <c r="F472" s="453"/>
      <c r="G472" s="453"/>
    </row>
    <row r="473" spans="1:7">
      <c r="A473" s="52" t="s">
        <v>1803</v>
      </c>
      <c r="B473" s="52" t="s">
        <v>756</v>
      </c>
      <c r="C473" s="149">
        <v>1548</v>
      </c>
      <c r="D473" s="378">
        <v>39425</v>
      </c>
      <c r="E473" s="365">
        <v>39.299999999999997</v>
      </c>
      <c r="F473" s="453"/>
      <c r="G473" s="453"/>
    </row>
    <row r="474" spans="1:7">
      <c r="A474" s="52" t="s">
        <v>1804</v>
      </c>
      <c r="B474" s="52" t="s">
        <v>1805</v>
      </c>
      <c r="C474" s="149">
        <v>446</v>
      </c>
      <c r="D474" s="378">
        <v>43076</v>
      </c>
      <c r="E474" s="365">
        <v>10.4</v>
      </c>
      <c r="F474" s="453"/>
      <c r="G474" s="453"/>
    </row>
    <row r="475" spans="1:7">
      <c r="A475" s="52" t="s">
        <v>1806</v>
      </c>
      <c r="B475" s="52" t="s">
        <v>1807</v>
      </c>
      <c r="C475" s="149">
        <v>3904</v>
      </c>
      <c r="D475" s="378">
        <v>43898</v>
      </c>
      <c r="E475" s="365">
        <v>88.9</v>
      </c>
      <c r="F475" s="453"/>
      <c r="G475" s="453"/>
    </row>
    <row r="476" spans="1:7">
      <c r="A476" s="52" t="s">
        <v>1808</v>
      </c>
      <c r="B476" s="52" t="s">
        <v>1809</v>
      </c>
      <c r="C476" s="149">
        <v>4746</v>
      </c>
      <c r="D476" s="378">
        <v>42129</v>
      </c>
      <c r="E476" s="365">
        <v>112.7</v>
      </c>
      <c r="F476" s="453"/>
      <c r="G476" s="453"/>
    </row>
    <row r="477" spans="1:7">
      <c r="A477" s="52" t="s">
        <v>1810</v>
      </c>
      <c r="B477" s="52" t="s">
        <v>1811</v>
      </c>
      <c r="C477" s="149">
        <v>2561</v>
      </c>
      <c r="D477" s="378">
        <v>37590</v>
      </c>
      <c r="E477" s="365">
        <v>68.099999999999994</v>
      </c>
      <c r="F477" s="453"/>
      <c r="G477" s="453"/>
    </row>
    <row r="478" spans="1:7">
      <c r="A478" s="52" t="s">
        <v>1812</v>
      </c>
      <c r="B478" s="52" t="s">
        <v>1813</v>
      </c>
      <c r="C478" s="149">
        <v>3687</v>
      </c>
      <c r="D478" s="378">
        <v>48890</v>
      </c>
      <c r="E478" s="365">
        <v>75.400000000000006</v>
      </c>
      <c r="F478" s="453"/>
      <c r="G478" s="453"/>
    </row>
    <row r="479" spans="1:7">
      <c r="A479" s="52" t="s">
        <v>1814</v>
      </c>
      <c r="B479" s="52" t="s">
        <v>1815</v>
      </c>
      <c r="C479" s="149">
        <v>1858</v>
      </c>
      <c r="D479" s="378">
        <v>31502</v>
      </c>
      <c r="E479" s="365">
        <v>59</v>
      </c>
      <c r="F479" s="453"/>
      <c r="G479" s="453"/>
    </row>
    <row r="480" spans="1:7">
      <c r="A480" s="52" t="s">
        <v>1816</v>
      </c>
      <c r="B480" s="52" t="s">
        <v>758</v>
      </c>
      <c r="C480" s="149">
        <v>1411</v>
      </c>
      <c r="D480" s="378">
        <v>43410</v>
      </c>
      <c r="E480" s="365">
        <v>32.5</v>
      </c>
      <c r="F480" s="453"/>
      <c r="G480" s="453"/>
    </row>
    <row r="481" spans="1:7">
      <c r="A481" s="52" t="s">
        <v>1817</v>
      </c>
      <c r="B481" s="52" t="s">
        <v>1818</v>
      </c>
      <c r="C481" s="149">
        <v>800</v>
      </c>
      <c r="D481" s="378">
        <v>47094</v>
      </c>
      <c r="E481" s="365">
        <v>17</v>
      </c>
      <c r="F481" s="453"/>
      <c r="G481" s="453"/>
    </row>
    <row r="482" spans="1:7">
      <c r="A482" s="52" t="s">
        <v>1819</v>
      </c>
      <c r="B482" s="52" t="s">
        <v>1820</v>
      </c>
      <c r="C482" s="149">
        <v>2750</v>
      </c>
      <c r="D482" s="378">
        <v>44067</v>
      </c>
      <c r="E482" s="365">
        <v>62.4</v>
      </c>
      <c r="F482" s="453"/>
      <c r="G482" s="453"/>
    </row>
    <row r="483" spans="1:7">
      <c r="A483" s="52" t="s">
        <v>1821</v>
      </c>
      <c r="B483" s="52" t="s">
        <v>1822</v>
      </c>
      <c r="C483" s="149">
        <v>1282</v>
      </c>
      <c r="D483" s="378">
        <v>37291</v>
      </c>
      <c r="E483" s="365">
        <v>34.4</v>
      </c>
      <c r="F483" s="453"/>
      <c r="G483" s="453"/>
    </row>
    <row r="484" spans="1:7">
      <c r="A484" s="52" t="s">
        <v>1823</v>
      </c>
      <c r="B484" s="52" t="s">
        <v>1824</v>
      </c>
      <c r="C484" s="149">
        <v>3927</v>
      </c>
      <c r="D484" s="378">
        <v>50714</v>
      </c>
      <c r="E484" s="365">
        <v>77.400000000000006</v>
      </c>
      <c r="F484" s="453"/>
      <c r="G484" s="453"/>
    </row>
    <row r="485" spans="1:7">
      <c r="A485" s="52" t="s">
        <v>1825</v>
      </c>
      <c r="B485" s="52" t="s">
        <v>370</v>
      </c>
      <c r="C485" s="149">
        <v>3210</v>
      </c>
      <c r="D485" s="378">
        <v>41072</v>
      </c>
      <c r="E485" s="365">
        <v>78.2</v>
      </c>
      <c r="F485" s="453"/>
      <c r="G485" s="453"/>
    </row>
    <row r="486" spans="1:7">
      <c r="A486" s="52" t="s">
        <v>1826</v>
      </c>
      <c r="B486" s="52" t="s">
        <v>1827</v>
      </c>
      <c r="C486" s="149">
        <v>6188</v>
      </c>
      <c r="D486" s="378">
        <v>39425</v>
      </c>
      <c r="E486" s="365">
        <v>157</v>
      </c>
      <c r="F486" s="453"/>
      <c r="G486" s="453"/>
    </row>
    <row r="487" spans="1:7">
      <c r="A487" s="52" t="s">
        <v>1828</v>
      </c>
      <c r="B487" s="52" t="s">
        <v>1829</v>
      </c>
      <c r="C487" s="149">
        <v>6999</v>
      </c>
      <c r="D487" s="378">
        <v>38189</v>
      </c>
      <c r="E487" s="365">
        <v>183.3</v>
      </c>
      <c r="F487" s="453"/>
      <c r="G487" s="453"/>
    </row>
    <row r="488" spans="1:7">
      <c r="A488" s="52" t="s">
        <v>1830</v>
      </c>
      <c r="B488" s="52" t="s">
        <v>1831</v>
      </c>
      <c r="C488" s="149">
        <v>7244</v>
      </c>
      <c r="D488" s="378">
        <v>37403</v>
      </c>
      <c r="E488" s="365">
        <v>193.7</v>
      </c>
      <c r="F488" s="453"/>
      <c r="G488" s="453"/>
    </row>
    <row r="489" spans="1:7">
      <c r="A489" s="52" t="s">
        <v>1832</v>
      </c>
      <c r="B489" s="52" t="s">
        <v>1833</v>
      </c>
      <c r="C489" s="149">
        <v>2744</v>
      </c>
      <c r="D489" s="378">
        <v>41584</v>
      </c>
      <c r="E489" s="365">
        <v>66</v>
      </c>
      <c r="F489" s="453"/>
      <c r="G489" s="453"/>
    </row>
    <row r="490" spans="1:7">
      <c r="A490" s="52" t="s">
        <v>1834</v>
      </c>
      <c r="B490" s="52" t="s">
        <v>1835</v>
      </c>
      <c r="C490" s="149">
        <v>4023</v>
      </c>
      <c r="D490" s="378">
        <v>35597</v>
      </c>
      <c r="E490" s="365">
        <v>113</v>
      </c>
      <c r="F490" s="453"/>
      <c r="G490" s="453"/>
    </row>
    <row r="491" spans="1:7">
      <c r="A491" s="52" t="s">
        <v>1836</v>
      </c>
      <c r="B491" s="52" t="s">
        <v>1837</v>
      </c>
      <c r="C491" s="149">
        <v>1864</v>
      </c>
      <c r="D491" s="378">
        <v>43107</v>
      </c>
      <c r="E491" s="365">
        <v>43.2</v>
      </c>
      <c r="F491" s="453"/>
      <c r="G491" s="453"/>
    </row>
    <row r="492" spans="1:7">
      <c r="A492" s="52" t="s">
        <v>1838</v>
      </c>
      <c r="B492" s="52" t="s">
        <v>1839</v>
      </c>
      <c r="C492" s="149">
        <v>5678</v>
      </c>
      <c r="D492" s="378">
        <v>35376</v>
      </c>
      <c r="E492" s="365">
        <v>160.5</v>
      </c>
      <c r="F492" s="453"/>
      <c r="G492" s="453"/>
    </row>
    <row r="493" spans="1:7">
      <c r="A493" s="52" t="s">
        <v>1840</v>
      </c>
      <c r="B493" s="52" t="s">
        <v>1841</v>
      </c>
      <c r="C493" s="149">
        <v>3238</v>
      </c>
      <c r="D493" s="378">
        <v>40394</v>
      </c>
      <c r="E493" s="365">
        <v>80.2</v>
      </c>
      <c r="F493" s="453"/>
      <c r="G493" s="453"/>
    </row>
    <row r="494" spans="1:7">
      <c r="A494" s="52" t="s">
        <v>1842</v>
      </c>
      <c r="B494" s="52" t="s">
        <v>1843</v>
      </c>
      <c r="C494" s="149">
        <v>3666</v>
      </c>
      <c r="D494" s="378">
        <v>44746</v>
      </c>
      <c r="E494" s="365">
        <v>81.900000000000006</v>
      </c>
      <c r="F494" s="453"/>
      <c r="G494" s="453"/>
    </row>
    <row r="495" spans="1:7">
      <c r="A495" s="52" t="s">
        <v>1844</v>
      </c>
      <c r="B495" s="52" t="s">
        <v>1845</v>
      </c>
      <c r="C495" s="149">
        <v>2198</v>
      </c>
      <c r="D495" s="378">
        <v>41743</v>
      </c>
      <c r="E495" s="365">
        <v>52.7</v>
      </c>
      <c r="F495" s="453"/>
      <c r="G495" s="453"/>
    </row>
    <row r="496" spans="1:7">
      <c r="A496" s="52" t="s">
        <v>1846</v>
      </c>
      <c r="B496" s="52" t="s">
        <v>1847</v>
      </c>
      <c r="C496" s="149">
        <v>3384</v>
      </c>
      <c r="D496" s="378">
        <v>37748</v>
      </c>
      <c r="E496" s="365">
        <v>89.6</v>
      </c>
      <c r="F496" s="453"/>
      <c r="G496" s="453"/>
    </row>
    <row r="497" spans="1:7">
      <c r="A497" s="52" t="s">
        <v>1848</v>
      </c>
      <c r="B497" s="52" t="s">
        <v>584</v>
      </c>
      <c r="C497" s="149">
        <v>2106</v>
      </c>
      <c r="D497" s="378">
        <v>46322</v>
      </c>
      <c r="E497" s="365">
        <v>45.5</v>
      </c>
      <c r="F497" s="453"/>
      <c r="G497" s="453"/>
    </row>
    <row r="498" spans="1:7">
      <c r="A498" s="52" t="s">
        <v>1849</v>
      </c>
      <c r="B498" s="52" t="s">
        <v>612</v>
      </c>
      <c r="C498" s="149">
        <v>3273</v>
      </c>
      <c r="D498" s="378">
        <v>44808</v>
      </c>
      <c r="E498" s="365">
        <v>73</v>
      </c>
      <c r="F498" s="453"/>
      <c r="G498" s="453"/>
    </row>
    <row r="499" spans="1:7">
      <c r="A499" s="52" t="s">
        <v>1850</v>
      </c>
      <c r="B499" s="52" t="s">
        <v>709</v>
      </c>
      <c r="C499" s="149">
        <v>1534</v>
      </c>
      <c r="D499" s="378">
        <v>41460</v>
      </c>
      <c r="E499" s="365">
        <v>37</v>
      </c>
      <c r="F499" s="453"/>
      <c r="G499" s="453"/>
    </row>
    <row r="500" spans="1:7">
      <c r="A500" s="52" t="s">
        <v>1851</v>
      </c>
      <c r="B500" s="52" t="s">
        <v>1852</v>
      </c>
      <c r="C500" s="149">
        <v>2862</v>
      </c>
      <c r="D500" s="378">
        <v>28119</v>
      </c>
      <c r="E500" s="365">
        <v>101.8</v>
      </c>
      <c r="F500" s="453"/>
      <c r="G500" s="453"/>
    </row>
    <row r="501" spans="1:7">
      <c r="A501" s="52" t="s">
        <v>1853</v>
      </c>
      <c r="B501" s="52" t="s">
        <v>441</v>
      </c>
      <c r="C501" s="149">
        <v>2156</v>
      </c>
      <c r="D501" s="378">
        <v>44803</v>
      </c>
      <c r="E501" s="365">
        <v>48.1</v>
      </c>
      <c r="F501" s="453"/>
      <c r="G501" s="453"/>
    </row>
    <row r="502" spans="1:7">
      <c r="A502" s="52" t="s">
        <v>1854</v>
      </c>
      <c r="B502" s="52" t="s">
        <v>1855</v>
      </c>
      <c r="C502" s="149">
        <v>2066</v>
      </c>
      <c r="D502" s="378">
        <v>39308</v>
      </c>
      <c r="E502" s="365">
        <v>52.6</v>
      </c>
      <c r="F502" s="453"/>
      <c r="G502" s="453"/>
    </row>
    <row r="503" spans="1:7">
      <c r="A503" s="52" t="s">
        <v>1856</v>
      </c>
      <c r="B503" s="52" t="s">
        <v>586</v>
      </c>
      <c r="C503" s="149">
        <v>1539</v>
      </c>
      <c r="D503" s="378">
        <v>41520</v>
      </c>
      <c r="E503" s="365">
        <v>37.1</v>
      </c>
      <c r="F503" s="453"/>
      <c r="G503" s="453"/>
    </row>
    <row r="504" spans="1:7">
      <c r="A504" s="52" t="s">
        <v>1857</v>
      </c>
      <c r="B504" s="52" t="s">
        <v>1858</v>
      </c>
      <c r="C504" s="149">
        <v>4864</v>
      </c>
      <c r="D504" s="378">
        <v>40872</v>
      </c>
      <c r="E504" s="365">
        <v>119</v>
      </c>
      <c r="F504" s="453"/>
      <c r="G504" s="453"/>
    </row>
    <row r="505" spans="1:7">
      <c r="A505" s="52" t="s">
        <v>1859</v>
      </c>
      <c r="B505" s="52" t="s">
        <v>1860</v>
      </c>
      <c r="C505" s="149">
        <v>4427</v>
      </c>
      <c r="D505" s="378">
        <v>34834</v>
      </c>
      <c r="E505" s="365">
        <v>127.1</v>
      </c>
      <c r="F505" s="453"/>
      <c r="G505" s="453"/>
    </row>
    <row r="506" spans="1:7">
      <c r="A506" s="52" t="s">
        <v>1861</v>
      </c>
      <c r="B506" s="52" t="s">
        <v>1862</v>
      </c>
      <c r="C506" s="149">
        <v>5148</v>
      </c>
      <c r="D506" s="378">
        <v>35679</v>
      </c>
      <c r="E506" s="365">
        <v>144.30000000000001</v>
      </c>
      <c r="F506" s="453"/>
      <c r="G506" s="453"/>
    </row>
    <row r="507" spans="1:7">
      <c r="A507" s="52" t="s">
        <v>1863</v>
      </c>
      <c r="B507" s="52" t="s">
        <v>842</v>
      </c>
      <c r="C507" s="149">
        <v>1784</v>
      </c>
      <c r="D507" s="378">
        <v>42766</v>
      </c>
      <c r="E507" s="365">
        <v>41.7</v>
      </c>
      <c r="F507" s="453"/>
      <c r="G507" s="453"/>
    </row>
    <row r="508" spans="1:7">
      <c r="A508" s="52" t="s">
        <v>1864</v>
      </c>
      <c r="B508" s="52" t="s">
        <v>1865</v>
      </c>
      <c r="C508" s="149">
        <v>3885</v>
      </c>
      <c r="D508" s="378">
        <v>55510</v>
      </c>
      <c r="E508" s="365">
        <v>70</v>
      </c>
      <c r="F508" s="453"/>
      <c r="G508" s="453"/>
    </row>
    <row r="509" spans="1:7">
      <c r="A509" s="52" t="s">
        <v>1866</v>
      </c>
      <c r="B509" s="52" t="s">
        <v>312</v>
      </c>
      <c r="C509" s="149">
        <v>3939</v>
      </c>
      <c r="D509" s="378">
        <v>38731</v>
      </c>
      <c r="E509" s="365">
        <v>101.7</v>
      </c>
      <c r="F509" s="453"/>
      <c r="G509" s="453"/>
    </row>
    <row r="510" spans="1:7">
      <c r="A510" s="52" t="s">
        <v>1867</v>
      </c>
      <c r="B510" s="52" t="s">
        <v>1868</v>
      </c>
      <c r="C510" s="149">
        <v>2755</v>
      </c>
      <c r="D510" s="378">
        <v>46488</v>
      </c>
      <c r="E510" s="365">
        <v>59.3</v>
      </c>
      <c r="F510" s="453"/>
      <c r="G510" s="453"/>
    </row>
    <row r="511" spans="1:7">
      <c r="A511" s="52" t="s">
        <v>1869</v>
      </c>
      <c r="B511" s="52" t="s">
        <v>1870</v>
      </c>
      <c r="C511" s="149">
        <v>2277</v>
      </c>
      <c r="D511" s="378">
        <v>39752</v>
      </c>
      <c r="E511" s="365">
        <v>57.3</v>
      </c>
      <c r="F511" s="453"/>
      <c r="G511" s="453"/>
    </row>
    <row r="512" spans="1:7">
      <c r="A512" s="52" t="s">
        <v>1871</v>
      </c>
      <c r="B512" s="52" t="s">
        <v>1872</v>
      </c>
      <c r="C512" s="149">
        <v>1991</v>
      </c>
      <c r="D512" s="378">
        <v>53485</v>
      </c>
      <c r="E512" s="365">
        <v>37.200000000000003</v>
      </c>
      <c r="F512" s="453"/>
      <c r="G512" s="453"/>
    </row>
    <row r="513" spans="1:7">
      <c r="A513" s="52" t="s">
        <v>1873</v>
      </c>
      <c r="B513" s="52" t="s">
        <v>1874</v>
      </c>
      <c r="C513" s="149">
        <v>1205</v>
      </c>
      <c r="D513" s="378">
        <v>36165</v>
      </c>
      <c r="E513" s="365">
        <v>33.299999999999997</v>
      </c>
      <c r="F513" s="453"/>
      <c r="G513" s="453"/>
    </row>
    <row r="514" spans="1:7">
      <c r="A514" s="52" t="s">
        <v>1875</v>
      </c>
      <c r="B514" s="52" t="s">
        <v>1876</v>
      </c>
      <c r="C514" s="149">
        <v>2889</v>
      </c>
      <c r="D514" s="378">
        <v>46190</v>
      </c>
      <c r="E514" s="365">
        <v>62.5</v>
      </c>
      <c r="F514" s="453"/>
      <c r="G514" s="453"/>
    </row>
    <row r="515" spans="1:7">
      <c r="A515" s="52" t="s">
        <v>1877</v>
      </c>
      <c r="B515" s="52" t="s">
        <v>288</v>
      </c>
      <c r="C515" s="149">
        <v>5521</v>
      </c>
      <c r="D515" s="378">
        <v>44107</v>
      </c>
      <c r="E515" s="365">
        <v>125.2</v>
      </c>
      <c r="F515" s="453"/>
      <c r="G515" s="453"/>
    </row>
    <row r="516" spans="1:7">
      <c r="A516" s="52" t="s">
        <v>1878</v>
      </c>
      <c r="B516" s="52" t="s">
        <v>1879</v>
      </c>
      <c r="C516" s="149">
        <v>466</v>
      </c>
      <c r="D516" s="378">
        <v>39760</v>
      </c>
      <c r="E516" s="365">
        <v>11.7</v>
      </c>
      <c r="F516" s="453"/>
      <c r="G516" s="453"/>
    </row>
    <row r="517" spans="1:7">
      <c r="A517" s="52" t="s">
        <v>1880</v>
      </c>
      <c r="B517" s="52" t="s">
        <v>733</v>
      </c>
      <c r="C517" s="149">
        <v>1334</v>
      </c>
      <c r="D517" s="378">
        <v>39310</v>
      </c>
      <c r="E517" s="365">
        <v>33.9</v>
      </c>
      <c r="F517" s="453"/>
      <c r="G517" s="453"/>
    </row>
    <row r="518" spans="1:7">
      <c r="A518" s="52" t="s">
        <v>1881</v>
      </c>
      <c r="B518" s="52" t="s">
        <v>1882</v>
      </c>
      <c r="C518" s="149">
        <v>2229</v>
      </c>
      <c r="D518" s="378">
        <v>41557</v>
      </c>
      <c r="E518" s="365">
        <v>53.6</v>
      </c>
      <c r="F518" s="453"/>
      <c r="G518" s="453"/>
    </row>
    <row r="519" spans="1:7">
      <c r="A519" s="52" t="s">
        <v>1883</v>
      </c>
      <c r="B519" s="52" t="s">
        <v>1884</v>
      </c>
      <c r="C519" s="149">
        <v>2005</v>
      </c>
      <c r="D519" s="378">
        <v>31022</v>
      </c>
      <c r="E519" s="365">
        <v>64.599999999999994</v>
      </c>
      <c r="F519" s="453"/>
      <c r="G519" s="453"/>
    </row>
    <row r="520" spans="1:7">
      <c r="A520" s="52" t="s">
        <v>1885</v>
      </c>
      <c r="B520" s="52" t="s">
        <v>1886</v>
      </c>
      <c r="C520" s="149">
        <v>2916</v>
      </c>
      <c r="D520" s="378">
        <v>30107</v>
      </c>
      <c r="E520" s="365">
        <v>96.9</v>
      </c>
      <c r="F520" s="453"/>
      <c r="G520" s="453"/>
    </row>
    <row r="521" spans="1:7">
      <c r="A521" s="52" t="s">
        <v>1887</v>
      </c>
      <c r="B521" s="52" t="s">
        <v>1888</v>
      </c>
      <c r="C521" s="149">
        <v>1549</v>
      </c>
      <c r="D521" s="378">
        <v>36748</v>
      </c>
      <c r="E521" s="365">
        <v>42.2</v>
      </c>
      <c r="F521" s="453"/>
      <c r="G521" s="453"/>
    </row>
    <row r="522" spans="1:7">
      <c r="A522" s="52" t="s">
        <v>1889</v>
      </c>
      <c r="B522" s="52" t="s">
        <v>1890</v>
      </c>
      <c r="C522" s="149">
        <v>1690</v>
      </c>
      <c r="D522" s="378">
        <v>43241</v>
      </c>
      <c r="E522" s="365">
        <v>39.1</v>
      </c>
      <c r="F522" s="453"/>
      <c r="G522" s="453"/>
    </row>
    <row r="523" spans="1:7">
      <c r="A523" s="52" t="s">
        <v>1891</v>
      </c>
      <c r="B523" s="52" t="s">
        <v>794</v>
      </c>
      <c r="C523" s="149">
        <v>1806</v>
      </c>
      <c r="D523" s="378">
        <v>41878</v>
      </c>
      <c r="E523" s="365">
        <v>43.1</v>
      </c>
      <c r="F523" s="453"/>
      <c r="G523" s="453"/>
    </row>
    <row r="524" spans="1:7">
      <c r="A524" s="52" t="s">
        <v>1892</v>
      </c>
      <c r="B524" s="52" t="s">
        <v>1893</v>
      </c>
      <c r="C524" s="149">
        <v>1973</v>
      </c>
      <c r="D524" s="378">
        <v>39745</v>
      </c>
      <c r="E524" s="365">
        <v>49.6</v>
      </c>
      <c r="F524" s="453"/>
      <c r="G524" s="453"/>
    </row>
    <row r="525" spans="1:7">
      <c r="A525" s="52" t="s">
        <v>1894</v>
      </c>
      <c r="B525" s="52" t="s">
        <v>1895</v>
      </c>
      <c r="C525" s="149">
        <v>3496</v>
      </c>
      <c r="D525" s="378">
        <v>36650</v>
      </c>
      <c r="E525" s="365">
        <v>95.4</v>
      </c>
      <c r="F525" s="453"/>
      <c r="G525" s="453"/>
    </row>
    <row r="526" spans="1:7">
      <c r="A526" s="52" t="s">
        <v>1896</v>
      </c>
      <c r="B526" s="52" t="s">
        <v>1897</v>
      </c>
      <c r="C526" s="149">
        <v>4684</v>
      </c>
      <c r="D526" s="378">
        <v>35388</v>
      </c>
      <c r="E526" s="365">
        <v>132.4</v>
      </c>
      <c r="F526" s="453"/>
      <c r="G526" s="453"/>
    </row>
    <row r="527" spans="1:7">
      <c r="A527" s="52" t="s">
        <v>1898</v>
      </c>
      <c r="B527" s="52" t="s">
        <v>1899</v>
      </c>
      <c r="C527" s="149">
        <v>3991</v>
      </c>
      <c r="D527" s="378">
        <v>35296</v>
      </c>
      <c r="E527" s="365">
        <v>113.1</v>
      </c>
      <c r="F527" s="453"/>
      <c r="G527" s="453"/>
    </row>
    <row r="528" spans="1:7">
      <c r="A528" s="52" t="s">
        <v>1900</v>
      </c>
      <c r="B528" s="52" t="s">
        <v>518</v>
      </c>
      <c r="C528" s="149">
        <v>3752</v>
      </c>
      <c r="D528" s="378">
        <v>42042</v>
      </c>
      <c r="E528" s="365">
        <v>89.2</v>
      </c>
      <c r="F528" s="453"/>
      <c r="G528" s="453"/>
    </row>
    <row r="529" spans="1:7">
      <c r="A529" s="52" t="s">
        <v>1901</v>
      </c>
      <c r="B529" s="52" t="s">
        <v>1902</v>
      </c>
      <c r="C529" s="149">
        <v>3355</v>
      </c>
      <c r="D529" s="378">
        <v>34586</v>
      </c>
      <c r="E529" s="365">
        <v>97</v>
      </c>
      <c r="F529" s="453"/>
      <c r="G529" s="453"/>
    </row>
    <row r="530" spans="1:7">
      <c r="A530" s="52" t="s">
        <v>1903</v>
      </c>
      <c r="B530" s="52" t="s">
        <v>1904</v>
      </c>
      <c r="C530" s="149">
        <v>4386</v>
      </c>
      <c r="D530" s="378">
        <v>42957</v>
      </c>
      <c r="E530" s="365">
        <v>102.1</v>
      </c>
      <c r="F530" s="453"/>
      <c r="G530" s="453"/>
    </row>
    <row r="531" spans="1:7">
      <c r="A531" s="52" t="s">
        <v>1905</v>
      </c>
      <c r="B531" s="52" t="s">
        <v>1906</v>
      </c>
      <c r="C531" s="149">
        <v>2463</v>
      </c>
      <c r="D531" s="378">
        <v>44231</v>
      </c>
      <c r="E531" s="365">
        <v>55.7</v>
      </c>
      <c r="F531" s="453"/>
      <c r="G531" s="453"/>
    </row>
    <row r="532" spans="1:7">
      <c r="A532" s="52" t="s">
        <v>1907</v>
      </c>
      <c r="B532" s="52" t="s">
        <v>697</v>
      </c>
      <c r="C532" s="149">
        <v>3144</v>
      </c>
      <c r="D532" s="378">
        <v>41557</v>
      </c>
      <c r="E532" s="365">
        <v>75.7</v>
      </c>
      <c r="F532" s="453"/>
      <c r="G532" s="453"/>
    </row>
    <row r="533" spans="1:7">
      <c r="A533" s="52" t="s">
        <v>1908</v>
      </c>
      <c r="B533" s="52" t="s">
        <v>1909</v>
      </c>
      <c r="C533" s="149">
        <v>3236</v>
      </c>
      <c r="D533" s="378">
        <v>35880</v>
      </c>
      <c r="E533" s="365">
        <v>90.2</v>
      </c>
      <c r="F533" s="453"/>
      <c r="G533" s="453"/>
    </row>
    <row r="534" spans="1:7">
      <c r="A534" s="52" t="s">
        <v>1910</v>
      </c>
      <c r="B534" s="52" t="s">
        <v>522</v>
      </c>
      <c r="C534" s="149">
        <v>2706</v>
      </c>
      <c r="D534" s="378">
        <v>42985</v>
      </c>
      <c r="E534" s="365">
        <v>63</v>
      </c>
      <c r="F534" s="453"/>
      <c r="G534" s="453"/>
    </row>
    <row r="535" spans="1:7">
      <c r="A535" s="52" t="s">
        <v>1911</v>
      </c>
      <c r="B535" s="52" t="s">
        <v>1912</v>
      </c>
      <c r="C535" s="149">
        <v>8992</v>
      </c>
      <c r="D535" s="378">
        <v>45987</v>
      </c>
      <c r="E535" s="365">
        <v>195.5</v>
      </c>
      <c r="F535" s="453"/>
      <c r="G535" s="453"/>
    </row>
    <row r="536" spans="1:7">
      <c r="A536" s="52" t="s">
        <v>1913</v>
      </c>
      <c r="B536" s="52" t="s">
        <v>1914</v>
      </c>
      <c r="C536" s="149">
        <v>1971</v>
      </c>
      <c r="D536" s="378">
        <v>46096</v>
      </c>
      <c r="E536" s="365">
        <v>42.8</v>
      </c>
      <c r="F536" s="453"/>
      <c r="G536" s="453"/>
    </row>
    <row r="537" spans="1:7">
      <c r="A537" s="52" t="s">
        <v>1915</v>
      </c>
      <c r="B537" s="52" t="s">
        <v>1916</v>
      </c>
      <c r="C537" s="149">
        <v>1582</v>
      </c>
      <c r="D537" s="378">
        <v>45282</v>
      </c>
      <c r="E537" s="365">
        <v>34.9</v>
      </c>
      <c r="F537" s="453"/>
      <c r="G537" s="453"/>
    </row>
    <row r="538" spans="1:7">
      <c r="A538" s="52" t="s">
        <v>1917</v>
      </c>
      <c r="B538" s="52" t="s">
        <v>1918</v>
      </c>
      <c r="C538" s="149">
        <v>1921</v>
      </c>
      <c r="D538" s="378">
        <v>38270</v>
      </c>
      <c r="E538" s="365">
        <v>50.2</v>
      </c>
      <c r="F538" s="453"/>
      <c r="G538" s="453"/>
    </row>
    <row r="539" spans="1:7">
      <c r="A539" s="52" t="s">
        <v>1919</v>
      </c>
      <c r="B539" s="52" t="s">
        <v>2996</v>
      </c>
      <c r="C539" s="149">
        <v>2015</v>
      </c>
      <c r="D539" s="378">
        <v>30594</v>
      </c>
      <c r="E539" s="365">
        <v>65.900000000000006</v>
      </c>
      <c r="F539" s="453"/>
      <c r="G539" s="453"/>
    </row>
    <row r="540" spans="1:7">
      <c r="A540" s="52" t="s">
        <v>1920</v>
      </c>
      <c r="B540" s="52" t="s">
        <v>1921</v>
      </c>
      <c r="C540" s="149">
        <v>3379</v>
      </c>
      <c r="D540" s="378">
        <v>29367</v>
      </c>
      <c r="E540" s="365">
        <v>115.1</v>
      </c>
      <c r="F540" s="453"/>
      <c r="G540" s="453"/>
    </row>
    <row r="541" spans="1:7">
      <c r="A541" s="52" t="s">
        <v>1922</v>
      </c>
      <c r="B541" s="52" t="s">
        <v>1923</v>
      </c>
      <c r="C541" s="149">
        <v>2849</v>
      </c>
      <c r="D541" s="378">
        <v>34414</v>
      </c>
      <c r="E541" s="365">
        <v>82.8</v>
      </c>
      <c r="F541" s="453"/>
      <c r="G541" s="453"/>
    </row>
    <row r="542" spans="1:7">
      <c r="A542" s="52" t="s">
        <v>1924</v>
      </c>
      <c r="B542" s="52" t="s">
        <v>1925</v>
      </c>
      <c r="C542" s="149">
        <v>1750</v>
      </c>
      <c r="D542" s="378">
        <v>29873</v>
      </c>
      <c r="E542" s="365">
        <v>58.6</v>
      </c>
      <c r="F542" s="453"/>
      <c r="G542" s="453"/>
    </row>
    <row r="543" spans="1:7">
      <c r="A543" s="52" t="s">
        <v>1926</v>
      </c>
      <c r="B543" s="52" t="s">
        <v>1927</v>
      </c>
      <c r="C543" s="149">
        <v>3048</v>
      </c>
      <c r="D543" s="378">
        <v>34961</v>
      </c>
      <c r="E543" s="365">
        <v>87.2</v>
      </c>
      <c r="F543" s="453"/>
      <c r="G543" s="453"/>
    </row>
    <row r="544" spans="1:7">
      <c r="A544" s="52" t="s">
        <v>1928</v>
      </c>
      <c r="B544" s="52" t="s">
        <v>1929</v>
      </c>
      <c r="C544" s="149">
        <v>1673</v>
      </c>
      <c r="D544" s="378">
        <v>33551</v>
      </c>
      <c r="E544" s="365">
        <v>49.9</v>
      </c>
      <c r="F544" s="453"/>
      <c r="G544" s="453"/>
    </row>
    <row r="545" spans="1:7">
      <c r="A545" s="52" t="s">
        <v>1930</v>
      </c>
      <c r="B545" s="52" t="s">
        <v>1931</v>
      </c>
      <c r="C545" s="149">
        <v>1745</v>
      </c>
      <c r="D545" s="378">
        <v>35039</v>
      </c>
      <c r="E545" s="365">
        <v>49.8</v>
      </c>
      <c r="F545" s="453"/>
      <c r="G545" s="453"/>
    </row>
    <row r="546" spans="1:7">
      <c r="A546" s="52" t="s">
        <v>1932</v>
      </c>
      <c r="B546" s="52" t="s">
        <v>1933</v>
      </c>
      <c r="C546" s="149">
        <v>2294</v>
      </c>
      <c r="D546" s="378">
        <v>34907</v>
      </c>
      <c r="E546" s="365">
        <v>65.7</v>
      </c>
      <c r="F546" s="453"/>
      <c r="G546" s="453"/>
    </row>
    <row r="547" spans="1:7">
      <c r="A547" s="52" t="s">
        <v>1934</v>
      </c>
      <c r="B547" s="52" t="s">
        <v>1935</v>
      </c>
      <c r="C547" s="149">
        <v>2714</v>
      </c>
      <c r="D547" s="378">
        <v>28569</v>
      </c>
      <c r="E547" s="365">
        <v>95</v>
      </c>
      <c r="F547" s="453"/>
      <c r="G547" s="453"/>
    </row>
    <row r="548" spans="1:7">
      <c r="A548" s="52" t="s">
        <v>1936</v>
      </c>
      <c r="B548" s="52" t="s">
        <v>1937</v>
      </c>
      <c r="C548" s="149">
        <v>2045</v>
      </c>
      <c r="D548" s="378">
        <v>33469</v>
      </c>
      <c r="E548" s="365">
        <v>61.1</v>
      </c>
      <c r="F548" s="453"/>
      <c r="G548" s="453"/>
    </row>
    <row r="549" spans="1:7">
      <c r="A549" s="52" t="s">
        <v>1938</v>
      </c>
      <c r="B549" s="52" t="s">
        <v>1939</v>
      </c>
      <c r="C549" s="149">
        <v>2520</v>
      </c>
      <c r="D549" s="378">
        <v>35865</v>
      </c>
      <c r="E549" s="365">
        <v>70.3</v>
      </c>
      <c r="F549" s="453"/>
      <c r="G549" s="453"/>
    </row>
    <row r="550" spans="1:7">
      <c r="A550" s="52" t="s">
        <v>1940</v>
      </c>
      <c r="B550" s="52" t="s">
        <v>1941</v>
      </c>
      <c r="C550" s="149">
        <v>3067</v>
      </c>
      <c r="D550" s="378">
        <v>30417</v>
      </c>
      <c r="E550" s="365">
        <v>100.8</v>
      </c>
      <c r="F550" s="453"/>
      <c r="G550" s="453"/>
    </row>
    <row r="551" spans="1:7">
      <c r="A551" s="52" t="s">
        <v>1942</v>
      </c>
      <c r="B551" s="52" t="s">
        <v>1943</v>
      </c>
      <c r="C551" s="149">
        <v>2200</v>
      </c>
      <c r="D551" s="378">
        <v>34065</v>
      </c>
      <c r="E551" s="365">
        <v>64.599999999999994</v>
      </c>
      <c r="F551" s="453"/>
      <c r="G551" s="453"/>
    </row>
    <row r="552" spans="1:7">
      <c r="A552" s="52" t="s">
        <v>1944</v>
      </c>
      <c r="B552" s="52" t="s">
        <v>1945</v>
      </c>
      <c r="C552" s="149">
        <v>2105</v>
      </c>
      <c r="D552" s="378">
        <v>35606</v>
      </c>
      <c r="E552" s="365">
        <v>59.1</v>
      </c>
      <c r="F552" s="453"/>
      <c r="G552" s="453"/>
    </row>
    <row r="553" spans="1:7">
      <c r="A553" s="52" t="s">
        <v>1946</v>
      </c>
      <c r="B553" s="52" t="s">
        <v>1947</v>
      </c>
      <c r="C553" s="149">
        <v>2646</v>
      </c>
      <c r="D553" s="378">
        <v>31930</v>
      </c>
      <c r="E553" s="365">
        <v>82.9</v>
      </c>
      <c r="F553" s="453"/>
      <c r="G553" s="453"/>
    </row>
    <row r="554" spans="1:7">
      <c r="A554" s="52" t="s">
        <v>1948</v>
      </c>
      <c r="B554" s="52" t="s">
        <v>1949</v>
      </c>
      <c r="C554" s="149">
        <v>3140</v>
      </c>
      <c r="D554" s="378">
        <v>36328</v>
      </c>
      <c r="E554" s="365">
        <v>86.4</v>
      </c>
      <c r="F554" s="453"/>
      <c r="G554" s="453"/>
    </row>
    <row r="555" spans="1:7">
      <c r="A555" s="52" t="s">
        <v>1950</v>
      </c>
      <c r="B555" s="52" t="s">
        <v>1951</v>
      </c>
      <c r="C555" s="149">
        <v>1477</v>
      </c>
      <c r="D555" s="378">
        <v>24204</v>
      </c>
      <c r="E555" s="365">
        <v>61</v>
      </c>
      <c r="F555" s="453"/>
      <c r="G555" s="453"/>
    </row>
    <row r="556" spans="1:7">
      <c r="A556" s="52" t="s">
        <v>1952</v>
      </c>
      <c r="B556" s="52" t="s">
        <v>1953</v>
      </c>
      <c r="C556" s="149">
        <v>1873</v>
      </c>
      <c r="D556" s="378">
        <v>25328</v>
      </c>
      <c r="E556" s="365">
        <v>73.900000000000006</v>
      </c>
      <c r="F556" s="453"/>
      <c r="G556" s="453"/>
    </row>
    <row r="557" spans="1:7">
      <c r="A557" s="52" t="s">
        <v>1954</v>
      </c>
      <c r="B557" s="52" t="s">
        <v>1955</v>
      </c>
      <c r="C557" s="149">
        <v>3530</v>
      </c>
      <c r="D557" s="378">
        <v>32212</v>
      </c>
      <c r="E557" s="365">
        <v>109.6</v>
      </c>
      <c r="F557" s="453"/>
      <c r="G557" s="453"/>
    </row>
    <row r="558" spans="1:7">
      <c r="A558" s="52" t="s">
        <v>1956</v>
      </c>
      <c r="B558" s="52" t="s">
        <v>1957</v>
      </c>
      <c r="C558" s="149">
        <v>5813</v>
      </c>
      <c r="D558" s="378">
        <v>30825</v>
      </c>
      <c r="E558" s="365">
        <v>188.6</v>
      </c>
      <c r="F558" s="453"/>
      <c r="G558" s="453"/>
    </row>
    <row r="559" spans="1:7">
      <c r="A559" s="52" t="s">
        <v>1958</v>
      </c>
      <c r="B559" s="52" t="s">
        <v>1959</v>
      </c>
      <c r="C559" s="149">
        <v>1644</v>
      </c>
      <c r="D559" s="378">
        <v>28269</v>
      </c>
      <c r="E559" s="365">
        <v>58.2</v>
      </c>
      <c r="F559" s="453"/>
      <c r="G559" s="453"/>
    </row>
    <row r="560" spans="1:7">
      <c r="A560" s="52" t="s">
        <v>1960</v>
      </c>
      <c r="B560" s="52" t="s">
        <v>1961</v>
      </c>
      <c r="C560" s="149">
        <v>2265</v>
      </c>
      <c r="D560" s="378">
        <v>30514</v>
      </c>
      <c r="E560" s="365">
        <v>74.2</v>
      </c>
      <c r="F560" s="453"/>
      <c r="G560" s="453"/>
    </row>
    <row r="561" spans="1:7">
      <c r="A561" s="52" t="s">
        <v>1962</v>
      </c>
      <c r="B561" s="52" t="s">
        <v>1963</v>
      </c>
      <c r="C561" s="149">
        <v>3367</v>
      </c>
      <c r="D561" s="378">
        <v>27557</v>
      </c>
      <c r="E561" s="365">
        <v>122.2</v>
      </c>
      <c r="F561" s="453"/>
      <c r="G561" s="453"/>
    </row>
    <row r="562" spans="1:7">
      <c r="A562" s="52" t="s">
        <v>1964</v>
      </c>
      <c r="B562" s="52" t="s">
        <v>1965</v>
      </c>
      <c r="C562" s="149">
        <v>4624</v>
      </c>
      <c r="D562" s="378">
        <v>31562</v>
      </c>
      <c r="E562" s="365">
        <v>146.5</v>
      </c>
      <c r="F562" s="453"/>
      <c r="G562" s="453"/>
    </row>
    <row r="563" spans="1:7">
      <c r="A563" s="52" t="s">
        <v>1966</v>
      </c>
      <c r="B563" s="52" t="s">
        <v>1967</v>
      </c>
      <c r="C563" s="149">
        <v>2650</v>
      </c>
      <c r="D563" s="378">
        <v>32927</v>
      </c>
      <c r="E563" s="365">
        <v>80.5</v>
      </c>
      <c r="F563" s="453"/>
      <c r="G563" s="453"/>
    </row>
    <row r="564" spans="1:7">
      <c r="A564" s="52" t="s">
        <v>1968</v>
      </c>
      <c r="B564" s="52" t="s">
        <v>1969</v>
      </c>
      <c r="C564" s="149">
        <v>2752</v>
      </c>
      <c r="D564" s="378">
        <v>33549</v>
      </c>
      <c r="E564" s="365">
        <v>82</v>
      </c>
      <c r="F564" s="453"/>
      <c r="G564" s="453"/>
    </row>
    <row r="565" spans="1:7">
      <c r="A565" s="52" t="s">
        <v>1970</v>
      </c>
      <c r="B565" s="52" t="s">
        <v>1971</v>
      </c>
      <c r="C565" s="149">
        <v>2883</v>
      </c>
      <c r="D565" s="378">
        <v>30514</v>
      </c>
      <c r="E565" s="365">
        <v>94.5</v>
      </c>
      <c r="F565" s="453"/>
      <c r="G565" s="453"/>
    </row>
    <row r="566" spans="1:7">
      <c r="A566" s="52" t="s">
        <v>1972</v>
      </c>
      <c r="B566" s="52" t="s">
        <v>1973</v>
      </c>
      <c r="C566" s="149">
        <v>2832</v>
      </c>
      <c r="D566" s="378">
        <v>32309</v>
      </c>
      <c r="E566" s="365">
        <v>87.7</v>
      </c>
      <c r="F566" s="453"/>
      <c r="G566" s="453"/>
    </row>
    <row r="567" spans="1:7">
      <c r="A567" s="52" t="s">
        <v>1974</v>
      </c>
      <c r="B567" s="52" t="s">
        <v>1975</v>
      </c>
      <c r="C567" s="149">
        <v>2399</v>
      </c>
      <c r="D567" s="378">
        <v>31824</v>
      </c>
      <c r="E567" s="365">
        <v>75.400000000000006</v>
      </c>
      <c r="F567" s="453"/>
      <c r="G567" s="453"/>
    </row>
    <row r="568" spans="1:7">
      <c r="A568" s="52" t="s">
        <v>1976</v>
      </c>
      <c r="B568" s="52" t="s">
        <v>1977</v>
      </c>
      <c r="C568" s="149">
        <v>2739</v>
      </c>
      <c r="D568" s="378">
        <v>29663</v>
      </c>
      <c r="E568" s="365">
        <v>92.3</v>
      </c>
      <c r="F568" s="453"/>
      <c r="G568" s="453"/>
    </row>
    <row r="569" spans="1:7">
      <c r="A569" s="52" t="s">
        <v>1978</v>
      </c>
      <c r="B569" s="52" t="s">
        <v>1979</v>
      </c>
      <c r="C569" s="149">
        <v>3180</v>
      </c>
      <c r="D569" s="378">
        <v>29751</v>
      </c>
      <c r="E569" s="365">
        <v>106.9</v>
      </c>
      <c r="F569" s="453"/>
      <c r="G569" s="453"/>
    </row>
    <row r="570" spans="1:7">
      <c r="A570" s="52" t="s">
        <v>1980</v>
      </c>
      <c r="B570" s="52" t="s">
        <v>1981</v>
      </c>
      <c r="C570" s="149">
        <v>2403</v>
      </c>
      <c r="D570" s="378">
        <v>30416</v>
      </c>
      <c r="E570" s="365">
        <v>79</v>
      </c>
      <c r="F570" s="453"/>
      <c r="G570" s="453"/>
    </row>
    <row r="571" spans="1:7">
      <c r="A571" s="52" t="s">
        <v>1982</v>
      </c>
      <c r="B571" s="52" t="s">
        <v>1983</v>
      </c>
      <c r="C571" s="149">
        <v>2014</v>
      </c>
      <c r="D571" s="378">
        <v>33368</v>
      </c>
      <c r="E571" s="365">
        <v>60.4</v>
      </c>
      <c r="F571" s="453"/>
      <c r="G571" s="453"/>
    </row>
    <row r="572" spans="1:7">
      <c r="A572" s="52" t="s">
        <v>1984</v>
      </c>
      <c r="B572" s="52" t="s">
        <v>1985</v>
      </c>
      <c r="C572" s="149">
        <v>2977</v>
      </c>
      <c r="D572" s="378">
        <v>35598</v>
      </c>
      <c r="E572" s="365">
        <v>83.6</v>
      </c>
      <c r="F572" s="453"/>
      <c r="G572" s="453"/>
    </row>
    <row r="573" spans="1:7">
      <c r="A573" s="52" t="s">
        <v>1986</v>
      </c>
      <c r="B573" s="52" t="s">
        <v>1987</v>
      </c>
      <c r="C573" s="149">
        <v>2482</v>
      </c>
      <c r="D573" s="378">
        <v>29132</v>
      </c>
      <c r="E573" s="365">
        <v>85.2</v>
      </c>
      <c r="F573" s="453"/>
      <c r="G573" s="453"/>
    </row>
    <row r="574" spans="1:7">
      <c r="A574" s="52" t="s">
        <v>1988</v>
      </c>
      <c r="B574" s="52" t="s">
        <v>1989</v>
      </c>
      <c r="C574" s="149">
        <v>3749</v>
      </c>
      <c r="D574" s="378">
        <v>35941</v>
      </c>
      <c r="E574" s="365">
        <v>104.3</v>
      </c>
      <c r="F574" s="453"/>
      <c r="G574" s="453"/>
    </row>
    <row r="575" spans="1:7">
      <c r="A575" s="52" t="s">
        <v>1990</v>
      </c>
      <c r="B575" s="52" t="s">
        <v>1991</v>
      </c>
      <c r="C575" s="149">
        <v>2106</v>
      </c>
      <c r="D575" s="378">
        <v>31530</v>
      </c>
      <c r="E575" s="365">
        <v>66.8</v>
      </c>
      <c r="F575" s="453"/>
      <c r="G575" s="453"/>
    </row>
    <row r="576" spans="1:7">
      <c r="A576" s="52" t="s">
        <v>1992</v>
      </c>
      <c r="B576" s="52" t="s">
        <v>1993</v>
      </c>
      <c r="C576" s="149">
        <v>3243</v>
      </c>
      <c r="D576" s="378">
        <v>37672</v>
      </c>
      <c r="E576" s="365">
        <v>86.1</v>
      </c>
      <c r="F576" s="453"/>
      <c r="G576" s="453"/>
    </row>
    <row r="577" spans="1:7">
      <c r="A577" s="52" t="s">
        <v>1994</v>
      </c>
      <c r="B577" s="52" t="s">
        <v>1995</v>
      </c>
      <c r="C577" s="149">
        <v>3687</v>
      </c>
      <c r="D577" s="378">
        <v>38855</v>
      </c>
      <c r="E577" s="365">
        <v>94.9</v>
      </c>
      <c r="F577" s="453"/>
      <c r="G577" s="453"/>
    </row>
    <row r="578" spans="1:7">
      <c r="A578" s="52" t="s">
        <v>1996</v>
      </c>
      <c r="B578" s="52" t="s">
        <v>1997</v>
      </c>
      <c r="C578" s="149">
        <v>4075</v>
      </c>
      <c r="D578" s="378">
        <v>50201</v>
      </c>
      <c r="E578" s="365">
        <v>81.2</v>
      </c>
      <c r="F578" s="453"/>
      <c r="G578" s="453"/>
    </row>
    <row r="579" spans="1:7" ht="25.15" customHeight="1">
      <c r="A579" s="51" t="s">
        <v>2995</v>
      </c>
      <c r="B579" s="17" t="s">
        <v>58</v>
      </c>
      <c r="C579" s="150">
        <v>284044</v>
      </c>
      <c r="D579" s="376">
        <v>2372780</v>
      </c>
      <c r="E579" s="364">
        <v>119.7</v>
      </c>
      <c r="F579" s="453"/>
      <c r="G579" s="453"/>
    </row>
    <row r="580" spans="1:7" ht="25.15" customHeight="1">
      <c r="A580" s="379" t="s">
        <v>1998</v>
      </c>
      <c r="B580" s="370" t="s">
        <v>1999</v>
      </c>
      <c r="C580" s="149">
        <v>4450</v>
      </c>
      <c r="D580" s="378">
        <v>46171</v>
      </c>
      <c r="E580" s="365">
        <v>96.4</v>
      </c>
      <c r="F580" s="453"/>
      <c r="G580" s="453"/>
    </row>
    <row r="581" spans="1:7">
      <c r="A581" s="370" t="s">
        <v>2000</v>
      </c>
      <c r="B581" s="370" t="s">
        <v>2001</v>
      </c>
      <c r="C581" s="149">
        <v>2288</v>
      </c>
      <c r="D581" s="378">
        <v>44238</v>
      </c>
      <c r="E581" s="365">
        <v>51.7</v>
      </c>
      <c r="F581" s="453"/>
      <c r="G581" s="453"/>
    </row>
    <row r="582" spans="1:7">
      <c r="A582" s="370" t="s">
        <v>2002</v>
      </c>
      <c r="B582" s="370" t="s">
        <v>2003</v>
      </c>
      <c r="C582" s="149">
        <v>6200</v>
      </c>
      <c r="D582" s="378">
        <v>36488</v>
      </c>
      <c r="E582" s="365">
        <v>169.9</v>
      </c>
      <c r="F582" s="453"/>
      <c r="G582" s="453"/>
    </row>
    <row r="583" spans="1:7">
      <c r="A583" s="370" t="s">
        <v>2004</v>
      </c>
      <c r="B583" s="370" t="s">
        <v>959</v>
      </c>
      <c r="C583" s="149">
        <v>3520</v>
      </c>
      <c r="D583" s="378">
        <v>39045</v>
      </c>
      <c r="E583" s="365">
        <v>90.2</v>
      </c>
      <c r="F583" s="453"/>
      <c r="G583" s="453"/>
    </row>
    <row r="584" spans="1:7">
      <c r="A584" s="370" t="s">
        <v>2005</v>
      </c>
      <c r="B584" s="370" t="s">
        <v>2006</v>
      </c>
      <c r="C584" s="149">
        <v>4009</v>
      </c>
      <c r="D584" s="378">
        <v>40125</v>
      </c>
      <c r="E584" s="365">
        <v>99.9</v>
      </c>
      <c r="F584" s="453"/>
      <c r="G584" s="453"/>
    </row>
    <row r="585" spans="1:7">
      <c r="A585" s="370" t="s">
        <v>2007</v>
      </c>
      <c r="B585" s="370" t="s">
        <v>2008</v>
      </c>
      <c r="C585" s="149">
        <v>5361</v>
      </c>
      <c r="D585" s="378">
        <v>42026</v>
      </c>
      <c r="E585" s="365">
        <v>127.6</v>
      </c>
      <c r="F585" s="453"/>
      <c r="G585" s="453"/>
    </row>
    <row r="586" spans="1:7">
      <c r="A586" s="370" t="s">
        <v>2009</v>
      </c>
      <c r="B586" s="370" t="s">
        <v>2010</v>
      </c>
      <c r="C586" s="149">
        <v>6066</v>
      </c>
      <c r="D586" s="378">
        <v>38853</v>
      </c>
      <c r="E586" s="365">
        <v>156.1</v>
      </c>
      <c r="F586" s="453"/>
      <c r="G586" s="453"/>
    </row>
    <row r="587" spans="1:7">
      <c r="A587" s="370" t="s">
        <v>2011</v>
      </c>
      <c r="B587" s="370" t="s">
        <v>2012</v>
      </c>
      <c r="C587" s="149">
        <v>6404</v>
      </c>
      <c r="D587" s="378">
        <v>44015</v>
      </c>
      <c r="E587" s="365">
        <v>145.5</v>
      </c>
      <c r="F587" s="453"/>
      <c r="G587" s="453"/>
    </row>
    <row r="588" spans="1:7">
      <c r="A588" s="370" t="s">
        <v>2013</v>
      </c>
      <c r="B588" s="370" t="s">
        <v>2014</v>
      </c>
      <c r="C588" s="149">
        <v>2930</v>
      </c>
      <c r="D588" s="378">
        <v>27999</v>
      </c>
      <c r="E588" s="365">
        <v>104.6</v>
      </c>
      <c r="F588" s="453"/>
      <c r="G588" s="453"/>
    </row>
    <row r="589" spans="1:7">
      <c r="A589" s="370" t="s">
        <v>2015</v>
      </c>
      <c r="B589" s="370" t="s">
        <v>2016</v>
      </c>
      <c r="C589" s="149">
        <v>5973</v>
      </c>
      <c r="D589" s="378">
        <v>39521</v>
      </c>
      <c r="E589" s="365">
        <v>151.1</v>
      </c>
      <c r="F589" s="453"/>
      <c r="G589" s="453"/>
    </row>
    <row r="590" spans="1:7">
      <c r="A590" s="370" t="s">
        <v>2017</v>
      </c>
      <c r="B590" s="370" t="s">
        <v>2018</v>
      </c>
      <c r="C590" s="149">
        <v>5812</v>
      </c>
      <c r="D590" s="378">
        <v>40679</v>
      </c>
      <c r="E590" s="365">
        <v>142.9</v>
      </c>
      <c r="F590" s="453"/>
      <c r="G590" s="453"/>
    </row>
    <row r="591" spans="1:7">
      <c r="A591" s="370" t="s">
        <v>2019</v>
      </c>
      <c r="B591" s="370" t="s">
        <v>2020</v>
      </c>
      <c r="C591" s="149">
        <v>6096</v>
      </c>
      <c r="D591" s="378">
        <v>37178</v>
      </c>
      <c r="E591" s="365">
        <v>164</v>
      </c>
      <c r="F591" s="453"/>
      <c r="G591" s="453"/>
    </row>
    <row r="592" spans="1:7">
      <c r="A592" s="370" t="s">
        <v>2021</v>
      </c>
      <c r="B592" s="370" t="s">
        <v>2022</v>
      </c>
      <c r="C592" s="149">
        <v>3567</v>
      </c>
      <c r="D592" s="378">
        <v>44017</v>
      </c>
      <c r="E592" s="365">
        <v>81</v>
      </c>
      <c r="F592" s="453"/>
      <c r="G592" s="453"/>
    </row>
    <row r="593" spans="1:7">
      <c r="A593" s="370" t="s">
        <v>2023</v>
      </c>
      <c r="B593" s="370" t="s">
        <v>2024</v>
      </c>
      <c r="C593" s="149">
        <v>4429</v>
      </c>
      <c r="D593" s="378">
        <v>38044</v>
      </c>
      <c r="E593" s="365">
        <v>116.4</v>
      </c>
      <c r="F593" s="453"/>
      <c r="G593" s="453"/>
    </row>
    <row r="594" spans="1:7">
      <c r="A594" s="370" t="s">
        <v>2025</v>
      </c>
      <c r="B594" s="370" t="s">
        <v>2026</v>
      </c>
      <c r="C594" s="149">
        <v>3426</v>
      </c>
      <c r="D594" s="378">
        <v>39488</v>
      </c>
      <c r="E594" s="365">
        <v>86.8</v>
      </c>
      <c r="F594" s="453"/>
      <c r="G594" s="453"/>
    </row>
    <row r="595" spans="1:7">
      <c r="A595" s="370" t="s">
        <v>2027</v>
      </c>
      <c r="B595" s="370" t="s">
        <v>2028</v>
      </c>
      <c r="C595" s="149">
        <v>7074</v>
      </c>
      <c r="D595" s="378">
        <v>42276</v>
      </c>
      <c r="E595" s="365">
        <v>167.3</v>
      </c>
      <c r="F595" s="453"/>
      <c r="G595" s="453"/>
    </row>
    <row r="596" spans="1:7">
      <c r="A596" s="370" t="s">
        <v>2029</v>
      </c>
      <c r="B596" s="370" t="s">
        <v>2030</v>
      </c>
      <c r="C596" s="149">
        <v>5848</v>
      </c>
      <c r="D596" s="378">
        <v>42682</v>
      </c>
      <c r="E596" s="365">
        <v>137</v>
      </c>
      <c r="F596" s="453"/>
      <c r="G596" s="453"/>
    </row>
    <row r="597" spans="1:7">
      <c r="A597" s="370" t="s">
        <v>2031</v>
      </c>
      <c r="B597" s="370" t="s">
        <v>917</v>
      </c>
      <c r="C597" s="149">
        <v>2878</v>
      </c>
      <c r="D597" s="378">
        <v>33733</v>
      </c>
      <c r="E597" s="365">
        <v>85.3</v>
      </c>
      <c r="F597" s="453"/>
      <c r="G597" s="453"/>
    </row>
    <row r="598" spans="1:7">
      <c r="A598" s="370" t="s">
        <v>2032</v>
      </c>
      <c r="B598" s="370" t="s">
        <v>2033</v>
      </c>
      <c r="C598" s="149">
        <v>5349</v>
      </c>
      <c r="D598" s="378">
        <v>43422</v>
      </c>
      <c r="E598" s="365">
        <v>123.2</v>
      </c>
      <c r="F598" s="453"/>
      <c r="G598" s="453"/>
    </row>
    <row r="599" spans="1:7">
      <c r="A599" s="370" t="s">
        <v>2034</v>
      </c>
      <c r="B599" s="370" t="s">
        <v>919</v>
      </c>
      <c r="C599" s="149">
        <v>2628</v>
      </c>
      <c r="D599" s="378">
        <v>42905</v>
      </c>
      <c r="E599" s="365">
        <v>61.3</v>
      </c>
      <c r="F599" s="453"/>
      <c r="G599" s="453"/>
    </row>
    <row r="600" spans="1:7">
      <c r="A600" s="370" t="s">
        <v>2035</v>
      </c>
      <c r="B600" s="370" t="s">
        <v>921</v>
      </c>
      <c r="C600" s="149">
        <v>7631</v>
      </c>
      <c r="D600" s="378">
        <v>37225</v>
      </c>
      <c r="E600" s="365">
        <v>205</v>
      </c>
      <c r="F600" s="453"/>
      <c r="G600" s="453"/>
    </row>
    <row r="601" spans="1:7">
      <c r="A601" s="370" t="s">
        <v>2036</v>
      </c>
      <c r="B601" s="370" t="s">
        <v>2037</v>
      </c>
      <c r="C601" s="149">
        <v>3404</v>
      </c>
      <c r="D601" s="378">
        <v>44971</v>
      </c>
      <c r="E601" s="365">
        <v>75.7</v>
      </c>
      <c r="F601" s="453"/>
      <c r="G601" s="453"/>
    </row>
    <row r="602" spans="1:7">
      <c r="A602" s="370" t="s">
        <v>2038</v>
      </c>
      <c r="B602" s="370" t="s">
        <v>2039</v>
      </c>
      <c r="C602" s="149">
        <v>3961</v>
      </c>
      <c r="D602" s="378">
        <v>54548</v>
      </c>
      <c r="E602" s="365">
        <v>72.599999999999994</v>
      </c>
      <c r="F602" s="453"/>
      <c r="G602" s="453"/>
    </row>
    <row r="603" spans="1:7">
      <c r="A603" s="370" t="s">
        <v>2040</v>
      </c>
      <c r="B603" s="370" t="s">
        <v>2041</v>
      </c>
      <c r="C603" s="149">
        <v>3091</v>
      </c>
      <c r="D603" s="378">
        <v>37325</v>
      </c>
      <c r="E603" s="365">
        <v>82.8</v>
      </c>
      <c r="F603" s="453"/>
      <c r="G603" s="453"/>
    </row>
    <row r="604" spans="1:7">
      <c r="A604" s="370" t="s">
        <v>2042</v>
      </c>
      <c r="B604" s="370" t="s">
        <v>2043</v>
      </c>
      <c r="C604" s="149">
        <v>3755</v>
      </c>
      <c r="D604" s="378">
        <v>46300</v>
      </c>
      <c r="E604" s="365">
        <v>81.099999999999994</v>
      </c>
      <c r="F604" s="453"/>
      <c r="G604" s="453"/>
    </row>
    <row r="605" spans="1:7">
      <c r="A605" s="370" t="s">
        <v>2044</v>
      </c>
      <c r="B605" s="370" t="s">
        <v>2045</v>
      </c>
      <c r="C605" s="149">
        <v>4470</v>
      </c>
      <c r="D605" s="378">
        <v>39907</v>
      </c>
      <c r="E605" s="365">
        <v>112</v>
      </c>
      <c r="F605" s="453"/>
      <c r="G605" s="453"/>
    </row>
    <row r="606" spans="1:7">
      <c r="A606" s="370" t="s">
        <v>2046</v>
      </c>
      <c r="B606" s="370" t="s">
        <v>2047</v>
      </c>
      <c r="C606" s="149">
        <v>3432</v>
      </c>
      <c r="D606" s="378">
        <v>12576</v>
      </c>
      <c r="E606" s="365">
        <v>272.89999999999998</v>
      </c>
      <c r="F606" s="453"/>
      <c r="G606" s="453"/>
    </row>
    <row r="607" spans="1:7">
      <c r="A607" s="370" t="s">
        <v>2048</v>
      </c>
      <c r="B607" s="370" t="s">
        <v>924</v>
      </c>
      <c r="C607" s="149">
        <v>4489</v>
      </c>
      <c r="D607" s="378">
        <v>47817</v>
      </c>
      <c r="E607" s="365">
        <v>93.9</v>
      </c>
      <c r="F607" s="453"/>
      <c r="G607" s="453"/>
    </row>
    <row r="608" spans="1:7">
      <c r="A608" s="370" t="s">
        <v>2049</v>
      </c>
      <c r="B608" s="370" t="s">
        <v>2050</v>
      </c>
      <c r="C608" s="149">
        <v>4458</v>
      </c>
      <c r="D608" s="378">
        <v>45364</v>
      </c>
      <c r="E608" s="365">
        <v>98.3</v>
      </c>
      <c r="F608" s="453"/>
      <c r="G608" s="453"/>
    </row>
    <row r="609" spans="1:7">
      <c r="A609" s="370" t="s">
        <v>2051</v>
      </c>
      <c r="B609" s="370" t="s">
        <v>2052</v>
      </c>
      <c r="C609" s="149">
        <v>7044</v>
      </c>
      <c r="D609" s="378">
        <v>40500</v>
      </c>
      <c r="E609" s="365">
        <v>173.9</v>
      </c>
      <c r="F609" s="453"/>
      <c r="G609" s="453"/>
    </row>
    <row r="610" spans="1:7">
      <c r="A610" s="370" t="s">
        <v>2053</v>
      </c>
      <c r="B610" s="370" t="s">
        <v>2054</v>
      </c>
      <c r="C610" s="149">
        <v>4964</v>
      </c>
      <c r="D610" s="378">
        <v>35441</v>
      </c>
      <c r="E610" s="365">
        <v>140.1</v>
      </c>
      <c r="F610" s="453"/>
      <c r="G610" s="453"/>
    </row>
    <row r="611" spans="1:7">
      <c r="A611" s="370" t="s">
        <v>2055</v>
      </c>
      <c r="B611" s="370" t="s">
        <v>2056</v>
      </c>
      <c r="C611" s="149">
        <v>6004</v>
      </c>
      <c r="D611" s="378">
        <v>41955</v>
      </c>
      <c r="E611" s="365">
        <v>143.1</v>
      </c>
      <c r="F611" s="453"/>
      <c r="G611" s="453"/>
    </row>
    <row r="612" spans="1:7">
      <c r="A612" s="370" t="s">
        <v>2057</v>
      </c>
      <c r="B612" s="370" t="s">
        <v>2058</v>
      </c>
      <c r="C612" s="149">
        <v>5274</v>
      </c>
      <c r="D612" s="378">
        <v>42358</v>
      </c>
      <c r="E612" s="365">
        <v>124.5</v>
      </c>
      <c r="F612" s="453"/>
      <c r="G612" s="453"/>
    </row>
    <row r="613" spans="1:7">
      <c r="A613" s="370" t="s">
        <v>2059</v>
      </c>
      <c r="B613" s="370" t="s">
        <v>2060</v>
      </c>
      <c r="C613" s="149">
        <v>5277</v>
      </c>
      <c r="D613" s="378">
        <v>42087</v>
      </c>
      <c r="E613" s="365">
        <v>125.4</v>
      </c>
      <c r="F613" s="453"/>
      <c r="G613" s="453"/>
    </row>
    <row r="614" spans="1:7">
      <c r="A614" s="370" t="s">
        <v>2061</v>
      </c>
      <c r="B614" s="370" t="s">
        <v>2062</v>
      </c>
      <c r="C614" s="149">
        <v>5603</v>
      </c>
      <c r="D614" s="378">
        <v>38194</v>
      </c>
      <c r="E614" s="365">
        <v>146.69999999999999</v>
      </c>
      <c r="F614" s="453"/>
      <c r="G614" s="453"/>
    </row>
    <row r="615" spans="1:7">
      <c r="A615" s="370" t="s">
        <v>2063</v>
      </c>
      <c r="B615" s="370" t="s">
        <v>2064</v>
      </c>
      <c r="C615" s="149">
        <v>5649</v>
      </c>
      <c r="D615" s="378">
        <v>39582</v>
      </c>
      <c r="E615" s="365">
        <v>142.69999999999999</v>
      </c>
      <c r="F615" s="453"/>
      <c r="G615" s="453"/>
    </row>
    <row r="616" spans="1:7">
      <c r="A616" s="370" t="s">
        <v>2065</v>
      </c>
      <c r="B616" s="370" t="s">
        <v>2066</v>
      </c>
      <c r="C616" s="149">
        <v>2509</v>
      </c>
      <c r="D616" s="378">
        <v>41681</v>
      </c>
      <c r="E616" s="365">
        <v>60.2</v>
      </c>
      <c r="F616" s="453"/>
      <c r="G616" s="453"/>
    </row>
    <row r="617" spans="1:7">
      <c r="A617" s="370" t="s">
        <v>2067</v>
      </c>
      <c r="B617" s="370" t="s">
        <v>928</v>
      </c>
      <c r="C617" s="149">
        <v>6683</v>
      </c>
      <c r="D617" s="378">
        <v>37434</v>
      </c>
      <c r="E617" s="365">
        <v>178.5</v>
      </c>
      <c r="F617" s="453"/>
      <c r="G617" s="453"/>
    </row>
    <row r="618" spans="1:7">
      <c r="A618" s="370" t="s">
        <v>2068</v>
      </c>
      <c r="B618" s="370" t="s">
        <v>2069</v>
      </c>
      <c r="C618" s="149">
        <v>2148</v>
      </c>
      <c r="D618" s="378">
        <v>44638</v>
      </c>
      <c r="E618" s="365">
        <v>48.1</v>
      </c>
      <c r="F618" s="453"/>
      <c r="G618" s="453"/>
    </row>
    <row r="619" spans="1:7">
      <c r="A619" s="370" t="s">
        <v>2070</v>
      </c>
      <c r="B619" s="370" t="s">
        <v>2071</v>
      </c>
      <c r="C619" s="149">
        <v>6277</v>
      </c>
      <c r="D619" s="378">
        <v>42588</v>
      </c>
      <c r="E619" s="365">
        <v>147.4</v>
      </c>
      <c r="F619" s="453"/>
      <c r="G619" s="453"/>
    </row>
    <row r="620" spans="1:7">
      <c r="A620" s="370" t="s">
        <v>2072</v>
      </c>
      <c r="B620" s="370" t="s">
        <v>2073</v>
      </c>
      <c r="C620" s="149">
        <v>6384</v>
      </c>
      <c r="D620" s="378">
        <v>44263</v>
      </c>
      <c r="E620" s="365">
        <v>144.19999999999999</v>
      </c>
      <c r="F620" s="453"/>
      <c r="G620" s="453"/>
    </row>
    <row r="621" spans="1:7">
      <c r="A621" s="370" t="s">
        <v>2074</v>
      </c>
      <c r="B621" s="370" t="s">
        <v>2075</v>
      </c>
      <c r="C621" s="149">
        <v>5900</v>
      </c>
      <c r="D621" s="378">
        <v>43842</v>
      </c>
      <c r="E621" s="365">
        <v>134.6</v>
      </c>
      <c r="F621" s="453"/>
      <c r="G621" s="453"/>
    </row>
    <row r="622" spans="1:7">
      <c r="A622" s="370" t="s">
        <v>2076</v>
      </c>
      <c r="B622" s="370" t="s">
        <v>2077</v>
      </c>
      <c r="C622" s="149">
        <v>6730</v>
      </c>
      <c r="D622" s="378">
        <v>49000</v>
      </c>
      <c r="E622" s="365">
        <v>137.30000000000001</v>
      </c>
      <c r="F622" s="453"/>
      <c r="G622" s="453"/>
    </row>
    <row r="623" spans="1:7">
      <c r="A623" s="370" t="s">
        <v>2078</v>
      </c>
      <c r="B623" s="370" t="s">
        <v>2079</v>
      </c>
      <c r="C623" s="149">
        <v>6869</v>
      </c>
      <c r="D623" s="378">
        <v>45316</v>
      </c>
      <c r="E623" s="365">
        <v>151.6</v>
      </c>
      <c r="F623" s="453"/>
      <c r="G623" s="453"/>
    </row>
    <row r="624" spans="1:7">
      <c r="A624" s="370" t="s">
        <v>2080</v>
      </c>
      <c r="B624" s="370" t="s">
        <v>930</v>
      </c>
      <c r="C624" s="149">
        <v>3747</v>
      </c>
      <c r="D624" s="378">
        <v>34978</v>
      </c>
      <c r="E624" s="365">
        <v>107.1</v>
      </c>
      <c r="F624" s="453"/>
      <c r="G624" s="453"/>
    </row>
    <row r="625" spans="1:7">
      <c r="A625" s="370" t="s">
        <v>2081</v>
      </c>
      <c r="B625" s="370" t="s">
        <v>932</v>
      </c>
      <c r="C625" s="149">
        <v>3848</v>
      </c>
      <c r="D625" s="378">
        <v>40062</v>
      </c>
      <c r="E625" s="365">
        <v>96.1</v>
      </c>
      <c r="F625" s="453"/>
      <c r="G625" s="453"/>
    </row>
    <row r="626" spans="1:7">
      <c r="A626" s="370" t="s">
        <v>2082</v>
      </c>
      <c r="B626" s="370" t="s">
        <v>2083</v>
      </c>
      <c r="C626" s="149">
        <v>5191</v>
      </c>
      <c r="D626" s="378">
        <v>41187</v>
      </c>
      <c r="E626" s="365">
        <v>126</v>
      </c>
      <c r="F626" s="453"/>
      <c r="G626" s="453"/>
    </row>
    <row r="627" spans="1:7">
      <c r="A627" s="370" t="s">
        <v>2084</v>
      </c>
      <c r="B627" s="370" t="s">
        <v>2085</v>
      </c>
      <c r="C627" s="149">
        <v>5850</v>
      </c>
      <c r="D627" s="378">
        <v>43568</v>
      </c>
      <c r="E627" s="365">
        <v>134.30000000000001</v>
      </c>
      <c r="F627" s="453"/>
      <c r="G627" s="453"/>
    </row>
    <row r="628" spans="1:7">
      <c r="A628" s="370" t="s">
        <v>2086</v>
      </c>
      <c r="B628" s="370" t="s">
        <v>2087</v>
      </c>
      <c r="C628" s="149">
        <v>1782</v>
      </c>
      <c r="D628" s="378">
        <v>34425</v>
      </c>
      <c r="E628" s="365">
        <v>51.8</v>
      </c>
      <c r="F628" s="453"/>
      <c r="G628" s="453"/>
    </row>
    <row r="629" spans="1:7">
      <c r="A629" s="370" t="s">
        <v>2088</v>
      </c>
      <c r="B629" s="370" t="s">
        <v>2089</v>
      </c>
      <c r="C629" s="149">
        <v>5162</v>
      </c>
      <c r="D629" s="378">
        <v>43439</v>
      </c>
      <c r="E629" s="365">
        <v>118.8</v>
      </c>
      <c r="F629" s="453"/>
      <c r="G629" s="453"/>
    </row>
    <row r="630" spans="1:7">
      <c r="A630" s="370" t="s">
        <v>2090</v>
      </c>
      <c r="B630" s="370" t="s">
        <v>2091</v>
      </c>
      <c r="C630" s="149">
        <v>1230</v>
      </c>
      <c r="D630" s="378">
        <v>19675</v>
      </c>
      <c r="E630" s="365">
        <v>62.5</v>
      </c>
      <c r="F630" s="453"/>
      <c r="G630" s="453"/>
    </row>
    <row r="631" spans="1:7">
      <c r="A631" s="370" t="s">
        <v>2092</v>
      </c>
      <c r="B631" s="370" t="s">
        <v>2093</v>
      </c>
      <c r="C631" s="149">
        <v>7118</v>
      </c>
      <c r="D631" s="378">
        <v>39327</v>
      </c>
      <c r="E631" s="365">
        <v>181</v>
      </c>
      <c r="F631" s="453"/>
      <c r="G631" s="453"/>
    </row>
    <row r="632" spans="1:7">
      <c r="A632" s="370" t="s">
        <v>2094</v>
      </c>
      <c r="B632" s="370" t="s">
        <v>2095</v>
      </c>
      <c r="C632" s="149">
        <v>6622</v>
      </c>
      <c r="D632" s="378">
        <v>41575</v>
      </c>
      <c r="E632" s="365">
        <v>159.30000000000001</v>
      </c>
      <c r="F632" s="453"/>
      <c r="G632" s="453"/>
    </row>
    <row r="633" spans="1:7">
      <c r="A633" s="370" t="s">
        <v>2096</v>
      </c>
      <c r="B633" s="370" t="s">
        <v>2097</v>
      </c>
      <c r="C633" s="149">
        <v>4668</v>
      </c>
      <c r="D633" s="378">
        <v>44072</v>
      </c>
      <c r="E633" s="365">
        <v>105.9</v>
      </c>
      <c r="F633" s="453"/>
      <c r="G633" s="453"/>
    </row>
    <row r="634" spans="1:7">
      <c r="A634" s="370" t="s">
        <v>2098</v>
      </c>
      <c r="B634" s="370" t="s">
        <v>2099</v>
      </c>
      <c r="C634" s="149">
        <v>3054</v>
      </c>
      <c r="D634" s="378">
        <v>29454</v>
      </c>
      <c r="E634" s="365">
        <v>103.7</v>
      </c>
      <c r="F634" s="453"/>
      <c r="G634" s="453"/>
    </row>
    <row r="635" spans="1:7">
      <c r="A635" s="370" t="s">
        <v>2100</v>
      </c>
      <c r="B635" s="370" t="s">
        <v>2101</v>
      </c>
      <c r="C635" s="149">
        <v>7536</v>
      </c>
      <c r="D635" s="378">
        <v>46326</v>
      </c>
      <c r="E635" s="365">
        <v>162.69999999999999</v>
      </c>
      <c r="F635" s="453"/>
      <c r="G635" s="453"/>
    </row>
    <row r="636" spans="1:7">
      <c r="A636" s="370" t="s">
        <v>2102</v>
      </c>
      <c r="B636" s="370" t="s">
        <v>945</v>
      </c>
      <c r="C636" s="149">
        <v>3613</v>
      </c>
      <c r="D636" s="378">
        <v>37566</v>
      </c>
      <c r="E636" s="365">
        <v>96.2</v>
      </c>
      <c r="F636" s="453"/>
      <c r="G636" s="453"/>
    </row>
    <row r="637" spans="1:7">
      <c r="A637" s="370" t="s">
        <v>2103</v>
      </c>
      <c r="B637" s="370" t="s">
        <v>2104</v>
      </c>
      <c r="C637" s="149">
        <v>2730</v>
      </c>
      <c r="D637" s="378">
        <v>37142</v>
      </c>
      <c r="E637" s="365">
        <v>73.5</v>
      </c>
      <c r="F637" s="453"/>
      <c r="G637" s="453"/>
    </row>
    <row r="638" spans="1:7" ht="12.6" thickBot="1">
      <c r="A638" s="371" t="s">
        <v>2105</v>
      </c>
      <c r="B638" s="371" t="s">
        <v>955</v>
      </c>
      <c r="C638" s="355">
        <v>5579</v>
      </c>
      <c r="D638" s="373">
        <v>42167</v>
      </c>
      <c r="E638" s="368">
        <v>132.30000000000001</v>
      </c>
      <c r="F638" s="453"/>
      <c r="G638" s="453"/>
    </row>
    <row r="639" spans="1:7" ht="45.75" customHeight="1" thickTop="1">
      <c r="A639" s="1025" t="s">
        <v>2707</v>
      </c>
      <c r="B639" s="1025"/>
      <c r="C639" s="1025"/>
      <c r="D639" s="1025"/>
      <c r="E639" s="1025"/>
      <c r="F639" s="453"/>
      <c r="G639" s="453"/>
    </row>
    <row r="640" spans="1:7" ht="28.15" customHeight="1">
      <c r="A640" s="1025" t="s">
        <v>2846</v>
      </c>
      <c r="B640" s="1025"/>
      <c r="C640" s="1025"/>
      <c r="D640" s="1025"/>
      <c r="E640" s="1025"/>
      <c r="F640" s="453"/>
      <c r="G640" s="453"/>
    </row>
    <row r="642" spans="1:2">
      <c r="A642" s="286" t="s">
        <v>1</v>
      </c>
      <c r="B642" s="287" t="str">
        <f>Contents!C37</f>
        <v>27 Aug 2020</v>
      </c>
    </row>
    <row r="643" spans="1:2">
      <c r="A643" s="286" t="s">
        <v>2652</v>
      </c>
      <c r="B643" s="287" t="str">
        <f>Contents!D37</f>
        <v>26 Nov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05"/>
  <sheetViews>
    <sheetView showGridLines="0" zoomScaleNormal="100" workbookViewId="0">
      <pane ySplit="3" topLeftCell="A4" activePane="bottomLeft" state="frozen"/>
      <selection activeCell="D39" sqref="D39"/>
      <selection pane="bottomLeft"/>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35" t="s">
        <v>2765</v>
      </c>
      <c r="B1" s="135"/>
      <c r="C1" s="135"/>
    </row>
    <row r="2" spans="1:8" ht="12.75" customHeight="1" thickBot="1">
      <c r="A2" s="639"/>
      <c r="B2" s="638"/>
      <c r="C2" s="637"/>
    </row>
    <row r="3" spans="1:8" ht="12.6" thickTop="1">
      <c r="A3" s="216" t="s">
        <v>59</v>
      </c>
      <c r="B3" s="217" t="s">
        <v>170</v>
      </c>
      <c r="C3" s="273" t="s">
        <v>171</v>
      </c>
      <c r="F3" s="636"/>
      <c r="G3" s="636"/>
      <c r="H3" s="274"/>
    </row>
    <row r="4" spans="1:8" ht="21" customHeight="1">
      <c r="A4" s="218" t="s">
        <v>60</v>
      </c>
      <c r="B4" s="53">
        <v>2</v>
      </c>
      <c r="C4" s="40">
        <v>9.5274000000000001</v>
      </c>
      <c r="F4" s="636"/>
      <c r="G4" s="636"/>
      <c r="H4" s="274"/>
    </row>
    <row r="5" spans="1:8">
      <c r="A5" s="275" t="s">
        <v>20</v>
      </c>
      <c r="B5" s="53">
        <v>2</v>
      </c>
      <c r="C5" s="93">
        <v>17.389949999999999</v>
      </c>
      <c r="F5" s="636"/>
      <c r="G5" s="636"/>
      <c r="H5" s="274"/>
    </row>
    <row r="6" spans="1:8">
      <c r="A6" s="218" t="s">
        <v>21</v>
      </c>
      <c r="B6" s="53">
        <v>2</v>
      </c>
      <c r="C6" s="93">
        <v>42.044600000000003</v>
      </c>
      <c r="F6" s="636"/>
      <c r="G6" s="636"/>
      <c r="H6" s="274"/>
    </row>
    <row r="7" spans="1:8">
      <c r="A7" s="218" t="s">
        <v>22</v>
      </c>
      <c r="B7" s="53">
        <v>2</v>
      </c>
      <c r="C7" s="93">
        <v>16.5579</v>
      </c>
      <c r="F7" s="636"/>
      <c r="G7" s="636"/>
      <c r="H7" s="274"/>
    </row>
    <row r="8" spans="1:8">
      <c r="A8" s="218" t="s">
        <v>23</v>
      </c>
      <c r="B8" s="53">
        <v>2</v>
      </c>
      <c r="C8" s="93">
        <v>34.597700000000003</v>
      </c>
      <c r="F8" s="636"/>
      <c r="G8" s="636"/>
      <c r="H8" s="274"/>
    </row>
    <row r="9" spans="1:8">
      <c r="A9" s="218" t="s">
        <v>24</v>
      </c>
      <c r="B9" s="53">
        <v>2</v>
      </c>
      <c r="C9" s="93">
        <v>24.9773</v>
      </c>
      <c r="F9" s="636"/>
      <c r="G9" s="636"/>
      <c r="H9" s="274"/>
    </row>
    <row r="10" spans="1:8">
      <c r="A10" s="218" t="s">
        <v>25</v>
      </c>
      <c r="B10" s="53">
        <v>3</v>
      </c>
      <c r="C10" s="93">
        <v>30.465699999999998</v>
      </c>
    </row>
    <row r="11" spans="1:8">
      <c r="A11" s="218" t="s">
        <v>26</v>
      </c>
      <c r="B11" s="53">
        <v>2</v>
      </c>
      <c r="C11" s="93">
        <v>29.5517</v>
      </c>
    </row>
    <row r="12" spans="1:8">
      <c r="A12" s="218" t="s">
        <v>27</v>
      </c>
      <c r="B12" s="53">
        <v>2</v>
      </c>
      <c r="C12" s="93">
        <v>30.379899999999999</v>
      </c>
    </row>
    <row r="13" spans="1:8">
      <c r="A13" s="218" t="s">
        <v>28</v>
      </c>
      <c r="B13" s="53">
        <v>2</v>
      </c>
      <c r="C13" s="93">
        <v>52.865699999999997</v>
      </c>
    </row>
    <row r="14" spans="1:8">
      <c r="A14" s="218" t="s">
        <v>29</v>
      </c>
      <c r="B14" s="53">
        <v>2</v>
      </c>
      <c r="C14" s="93">
        <v>57.6571</v>
      </c>
    </row>
    <row r="15" spans="1:8">
      <c r="A15" s="218" t="s">
        <v>30</v>
      </c>
      <c r="B15" s="53">
        <v>2</v>
      </c>
      <c r="C15" s="93">
        <v>1.2</v>
      </c>
    </row>
    <row r="16" spans="1:8">
      <c r="A16" s="218" t="s">
        <v>31</v>
      </c>
      <c r="B16" s="53">
        <v>2</v>
      </c>
      <c r="C16" s="93">
        <v>14.9399</v>
      </c>
    </row>
    <row r="17" spans="1:3">
      <c r="A17" s="218" t="s">
        <v>32</v>
      </c>
      <c r="B17" s="53">
        <v>2</v>
      </c>
      <c r="C17" s="93">
        <v>20.4849</v>
      </c>
    </row>
    <row r="18" spans="1:3">
      <c r="A18" s="218" t="s">
        <v>33</v>
      </c>
      <c r="B18" s="53">
        <v>2</v>
      </c>
      <c r="C18" s="93">
        <v>15.613300000000001</v>
      </c>
    </row>
    <row r="19" spans="1:3">
      <c r="A19" s="218" t="s">
        <v>34</v>
      </c>
      <c r="B19" s="53">
        <v>2</v>
      </c>
      <c r="C19" s="93">
        <v>0</v>
      </c>
    </row>
    <row r="20" spans="1:3">
      <c r="A20" s="218" t="s">
        <v>35</v>
      </c>
      <c r="B20" s="53">
        <v>2</v>
      </c>
      <c r="C20" s="93">
        <v>1.88</v>
      </c>
    </row>
    <row r="21" spans="1:3">
      <c r="A21" s="218" t="s">
        <v>36</v>
      </c>
      <c r="B21" s="53">
        <v>2</v>
      </c>
      <c r="C21" s="93">
        <v>2.0257999999999998</v>
      </c>
    </row>
    <row r="22" spans="1:3">
      <c r="A22" s="218" t="s">
        <v>37</v>
      </c>
      <c r="B22" s="53">
        <v>3</v>
      </c>
      <c r="C22" s="93">
        <v>1.9330000000000001</v>
      </c>
    </row>
    <row r="23" spans="1:3">
      <c r="A23" s="218" t="s">
        <v>38</v>
      </c>
      <c r="B23" s="53">
        <v>2</v>
      </c>
      <c r="C23" s="93">
        <v>7.04</v>
      </c>
    </row>
    <row r="24" spans="1:3">
      <c r="A24" s="218" t="s">
        <v>39</v>
      </c>
      <c r="B24" s="53">
        <v>2</v>
      </c>
      <c r="C24" s="93">
        <v>6.7641999999999998</v>
      </c>
    </row>
    <row r="25" spans="1:3">
      <c r="A25" s="218" t="s">
        <v>40</v>
      </c>
      <c r="B25" s="53">
        <v>2</v>
      </c>
      <c r="C25" s="93">
        <v>3.0449999999999999</v>
      </c>
    </row>
    <row r="26" spans="1:3">
      <c r="A26" s="218" t="s">
        <v>41</v>
      </c>
      <c r="B26" s="53">
        <v>2</v>
      </c>
      <c r="C26" s="93">
        <v>4.46</v>
      </c>
    </row>
    <row r="27" spans="1:3">
      <c r="A27" s="218" t="s">
        <v>42</v>
      </c>
      <c r="B27" s="53">
        <v>2</v>
      </c>
      <c r="C27" s="93">
        <v>4.5960000000000001</v>
      </c>
    </row>
    <row r="28" spans="1:3">
      <c r="A28" s="218" t="s">
        <v>43</v>
      </c>
      <c r="B28" s="53">
        <v>2</v>
      </c>
      <c r="C28" s="93">
        <v>0</v>
      </c>
    </row>
    <row r="29" spans="1:3">
      <c r="A29" s="218" t="s">
        <v>44</v>
      </c>
      <c r="B29" s="53">
        <v>2</v>
      </c>
      <c r="C29" s="93">
        <v>1.68</v>
      </c>
    </row>
    <row r="30" spans="1:3">
      <c r="A30" s="218" t="s">
        <v>45</v>
      </c>
      <c r="B30" s="53">
        <v>2</v>
      </c>
      <c r="C30" s="93">
        <v>0</v>
      </c>
    </row>
    <row r="31" spans="1:3" ht="13.8">
      <c r="A31" s="218" t="s">
        <v>172</v>
      </c>
      <c r="B31" s="53">
        <v>1</v>
      </c>
      <c r="C31" s="93">
        <v>0</v>
      </c>
    </row>
    <row r="32" spans="1:3">
      <c r="A32" s="218" t="s">
        <v>47</v>
      </c>
      <c r="B32" s="53">
        <v>2</v>
      </c>
      <c r="C32" s="93">
        <v>1.7</v>
      </c>
    </row>
    <row r="33" spans="1:3">
      <c r="A33" s="218" t="s">
        <v>48</v>
      </c>
      <c r="B33" s="53">
        <v>3</v>
      </c>
      <c r="C33" s="93">
        <v>0.375</v>
      </c>
    </row>
    <row r="34" spans="1:3">
      <c r="A34" s="218" t="s">
        <v>49</v>
      </c>
      <c r="B34" s="53">
        <v>2</v>
      </c>
      <c r="C34" s="93">
        <v>2.4E-2</v>
      </c>
    </row>
    <row r="35" spans="1:3">
      <c r="A35" s="218" t="s">
        <v>50</v>
      </c>
      <c r="B35" s="53">
        <v>2</v>
      </c>
      <c r="C35" s="93">
        <v>0</v>
      </c>
    </row>
    <row r="36" spans="1:3">
      <c r="A36" s="218" t="s">
        <v>51</v>
      </c>
      <c r="B36" s="53">
        <v>2</v>
      </c>
      <c r="C36" s="93">
        <v>0.59</v>
      </c>
    </row>
    <row r="37" spans="1:3">
      <c r="A37" s="218" t="s">
        <v>61</v>
      </c>
      <c r="B37" s="53">
        <v>2</v>
      </c>
      <c r="C37" s="93">
        <v>2.54</v>
      </c>
    </row>
    <row r="38" spans="1:3" ht="13.8">
      <c r="A38" s="218" t="s">
        <v>2310</v>
      </c>
      <c r="B38" s="53">
        <v>2</v>
      </c>
      <c r="C38" s="93">
        <v>13.205</v>
      </c>
    </row>
    <row r="39" spans="1:3">
      <c r="A39" s="218" t="s">
        <v>2363</v>
      </c>
      <c r="B39" s="53">
        <v>2</v>
      </c>
      <c r="C39" s="93">
        <v>15.176</v>
      </c>
    </row>
    <row r="40" spans="1:3">
      <c r="A40" s="218" t="s">
        <v>2412</v>
      </c>
      <c r="B40" s="53">
        <v>2</v>
      </c>
      <c r="C40" s="93">
        <v>7.6844999999999999</v>
      </c>
    </row>
    <row r="41" spans="1:3">
      <c r="A41" s="218" t="s">
        <v>2413</v>
      </c>
      <c r="B41" s="53">
        <v>2</v>
      </c>
      <c r="C41" s="93">
        <v>0.28100000000000003</v>
      </c>
    </row>
    <row r="42" spans="1:3">
      <c r="A42" s="218" t="s">
        <v>2447</v>
      </c>
      <c r="B42" s="53">
        <v>2</v>
      </c>
      <c r="C42" s="93">
        <v>0.27600000000000002</v>
      </c>
    </row>
    <row r="43" spans="1:3">
      <c r="A43" s="218" t="s">
        <v>2448</v>
      </c>
      <c r="B43" s="53">
        <v>2</v>
      </c>
      <c r="C43" s="93">
        <v>0</v>
      </c>
    </row>
    <row r="44" spans="1:3">
      <c r="A44" s="218" t="s">
        <v>2449</v>
      </c>
      <c r="B44" s="53">
        <v>3</v>
      </c>
      <c r="C44" s="93">
        <v>0.7</v>
      </c>
    </row>
    <row r="45" spans="1:3">
      <c r="A45" s="218" t="s">
        <v>2460</v>
      </c>
      <c r="B45" s="53">
        <v>2</v>
      </c>
      <c r="C45" s="93">
        <v>0.18</v>
      </c>
    </row>
    <row r="46" spans="1:3">
      <c r="A46" s="218" t="s">
        <v>2461</v>
      </c>
      <c r="B46" s="53">
        <v>2</v>
      </c>
      <c r="C46" s="93">
        <v>0</v>
      </c>
    </row>
    <row r="47" spans="1:3">
      <c r="A47" s="218" t="s">
        <v>2462</v>
      </c>
      <c r="B47" s="53">
        <v>2</v>
      </c>
      <c r="C47" s="93">
        <v>0</v>
      </c>
    </row>
    <row r="48" spans="1:3">
      <c r="A48" s="218" t="s">
        <v>2488</v>
      </c>
      <c r="B48" s="53">
        <v>2</v>
      </c>
      <c r="C48" s="93">
        <v>0</v>
      </c>
    </row>
    <row r="49" spans="1:3">
      <c r="A49" s="218" t="s">
        <v>2491</v>
      </c>
      <c r="B49" s="53">
        <v>2</v>
      </c>
      <c r="C49" s="93">
        <v>0.24249999999999999</v>
      </c>
    </row>
    <row r="50" spans="1:3">
      <c r="A50" s="218" t="s">
        <v>2492</v>
      </c>
      <c r="B50" s="53">
        <v>3</v>
      </c>
      <c r="C50" s="93">
        <v>0.65149999999999997</v>
      </c>
    </row>
    <row r="51" spans="1:3" ht="13.8">
      <c r="A51" s="218" t="s">
        <v>2505</v>
      </c>
      <c r="B51" s="53">
        <v>1</v>
      </c>
      <c r="C51" s="93">
        <v>0.84</v>
      </c>
    </row>
    <row r="52" spans="1:3">
      <c r="A52" s="218" t="s">
        <v>2508</v>
      </c>
      <c r="B52" s="53">
        <v>2</v>
      </c>
      <c r="C52" s="93">
        <v>1.1299999999999999</v>
      </c>
    </row>
    <row r="53" spans="1:3">
      <c r="A53" s="218" t="s">
        <v>2510</v>
      </c>
      <c r="B53" s="53">
        <v>2</v>
      </c>
      <c r="C53" s="93">
        <v>1.5309999999999999</v>
      </c>
    </row>
    <row r="54" spans="1:3">
      <c r="A54" s="218" t="s">
        <v>2520</v>
      </c>
      <c r="B54" s="53">
        <v>2</v>
      </c>
      <c r="C54" s="93">
        <v>0</v>
      </c>
    </row>
    <row r="55" spans="1:3">
      <c r="A55" s="218" t="s">
        <v>2521</v>
      </c>
      <c r="B55" s="53">
        <v>2</v>
      </c>
      <c r="C55" s="93">
        <v>0</v>
      </c>
    </row>
    <row r="56" spans="1:3">
      <c r="A56" s="218" t="s">
        <v>2522</v>
      </c>
      <c r="B56" s="53">
        <v>3</v>
      </c>
      <c r="C56" s="93">
        <v>0</v>
      </c>
    </row>
    <row r="57" spans="1:3">
      <c r="A57" s="218" t="s">
        <v>2530</v>
      </c>
      <c r="B57" s="53">
        <v>2</v>
      </c>
      <c r="C57" s="93">
        <v>0</v>
      </c>
    </row>
    <row r="58" spans="1:3">
      <c r="A58" s="276" t="s">
        <v>2531</v>
      </c>
      <c r="B58" s="192">
        <v>2</v>
      </c>
      <c r="C58" s="93">
        <v>0</v>
      </c>
    </row>
    <row r="59" spans="1:3">
      <c r="A59" s="276" t="s">
        <v>2548</v>
      </c>
      <c r="B59" s="192">
        <v>2</v>
      </c>
      <c r="C59" s="93">
        <v>0</v>
      </c>
    </row>
    <row r="60" spans="1:3">
      <c r="A60" s="276" t="s">
        <v>2622</v>
      </c>
      <c r="B60" s="192">
        <v>2</v>
      </c>
      <c r="C60" s="93">
        <v>0.53900000000000003</v>
      </c>
    </row>
    <row r="61" spans="1:3">
      <c r="A61" s="218" t="s">
        <v>2623</v>
      </c>
      <c r="B61" s="192">
        <v>3</v>
      </c>
      <c r="C61" s="93">
        <v>0.96214999999999995</v>
      </c>
    </row>
    <row r="62" spans="1:3">
      <c r="A62" s="281" t="s">
        <v>2624</v>
      </c>
      <c r="B62" s="192">
        <v>2</v>
      </c>
      <c r="C62" s="93">
        <v>0.77449999999999997</v>
      </c>
    </row>
    <row r="63" spans="1:3" ht="13.8">
      <c r="A63" s="281" t="s">
        <v>2662</v>
      </c>
      <c r="B63" s="192">
        <v>1</v>
      </c>
      <c r="C63" s="93">
        <v>0</v>
      </c>
    </row>
    <row r="64" spans="1:3">
      <c r="A64" s="281" t="s">
        <v>2654</v>
      </c>
      <c r="B64" s="192">
        <v>2</v>
      </c>
      <c r="C64" s="93">
        <v>0.41749999999999998</v>
      </c>
    </row>
    <row r="65" spans="1:5">
      <c r="A65" s="281" t="s">
        <v>2655</v>
      </c>
      <c r="B65" s="192">
        <v>2</v>
      </c>
      <c r="C65" s="93">
        <v>0.02</v>
      </c>
    </row>
    <row r="66" spans="1:5" ht="13.8">
      <c r="A66" s="281" t="s">
        <v>2677</v>
      </c>
      <c r="B66" s="192">
        <v>2</v>
      </c>
      <c r="C66" s="93">
        <v>0</v>
      </c>
    </row>
    <row r="67" spans="1:5">
      <c r="A67" s="281" t="s">
        <v>2674</v>
      </c>
      <c r="B67" s="192">
        <v>2</v>
      </c>
      <c r="C67" s="93">
        <v>0</v>
      </c>
    </row>
    <row r="68" spans="1:5" ht="13.8">
      <c r="A68" s="281" t="s">
        <v>2683</v>
      </c>
      <c r="B68" s="192">
        <v>3</v>
      </c>
      <c r="C68" s="93">
        <v>0</v>
      </c>
    </row>
    <row r="69" spans="1:5">
      <c r="A69" s="281" t="s">
        <v>2696</v>
      </c>
      <c r="B69" s="192">
        <v>2</v>
      </c>
      <c r="C69" s="93">
        <v>0.47020000000000001</v>
      </c>
      <c r="D69" s="274"/>
      <c r="E69" s="274"/>
    </row>
    <row r="70" spans="1:5">
      <c r="A70" s="281" t="s">
        <v>2697</v>
      </c>
      <c r="B70" s="192">
        <v>2</v>
      </c>
      <c r="C70" s="93">
        <v>0.42</v>
      </c>
      <c r="D70" s="274"/>
      <c r="E70" s="274"/>
    </row>
    <row r="71" spans="1:5">
      <c r="A71" s="281" t="s">
        <v>2698</v>
      </c>
      <c r="B71" s="192">
        <v>2</v>
      </c>
      <c r="C71" s="93">
        <v>0</v>
      </c>
      <c r="D71" s="274"/>
      <c r="E71" s="274"/>
    </row>
    <row r="72" spans="1:5">
      <c r="A72" s="276" t="s">
        <v>2718</v>
      </c>
      <c r="B72" s="192">
        <v>2</v>
      </c>
      <c r="C72" s="93">
        <v>0</v>
      </c>
      <c r="D72" s="274"/>
      <c r="E72" s="274"/>
    </row>
    <row r="73" spans="1:5">
      <c r="A73" s="281" t="s">
        <v>2719</v>
      </c>
      <c r="B73" s="192">
        <v>3</v>
      </c>
      <c r="C73" s="93">
        <v>1.84</v>
      </c>
      <c r="D73" s="274"/>
      <c r="E73" s="274"/>
    </row>
    <row r="74" spans="1:5">
      <c r="A74" s="281" t="s">
        <v>2720</v>
      </c>
      <c r="B74" s="192">
        <v>2</v>
      </c>
      <c r="C74" s="93">
        <v>0</v>
      </c>
      <c r="D74" s="274"/>
      <c r="E74" s="274"/>
    </row>
    <row r="75" spans="1:5" ht="13.8">
      <c r="A75" s="281" t="s">
        <v>2740</v>
      </c>
      <c r="B75" s="192">
        <v>1</v>
      </c>
      <c r="C75" s="93">
        <v>0.17</v>
      </c>
      <c r="D75" s="274"/>
      <c r="E75" s="274"/>
    </row>
    <row r="76" spans="1:5">
      <c r="A76" s="281" t="s">
        <v>2775</v>
      </c>
      <c r="B76" s="192">
        <v>2</v>
      </c>
      <c r="C76" s="93">
        <v>0.16</v>
      </c>
      <c r="D76" s="274"/>
      <c r="E76" s="274"/>
    </row>
    <row r="77" spans="1:5">
      <c r="A77" s="281" t="s">
        <v>2826</v>
      </c>
      <c r="B77" s="192">
        <v>2</v>
      </c>
      <c r="C77" s="93">
        <v>0</v>
      </c>
      <c r="D77" s="274"/>
      <c r="E77" s="274"/>
    </row>
    <row r="78" spans="1:5">
      <c r="A78" s="281" t="s">
        <v>2827</v>
      </c>
      <c r="B78" s="192">
        <v>2</v>
      </c>
      <c r="C78" s="93">
        <v>0</v>
      </c>
      <c r="D78" s="274"/>
      <c r="E78" s="274"/>
    </row>
    <row r="79" spans="1:5">
      <c r="A79" s="281" t="s">
        <v>2908</v>
      </c>
      <c r="B79" s="192">
        <v>3</v>
      </c>
      <c r="C79" s="93">
        <v>0</v>
      </c>
      <c r="D79" s="274"/>
      <c r="E79" s="274"/>
    </row>
    <row r="80" spans="1:5">
      <c r="A80" s="281" t="s">
        <v>2909</v>
      </c>
      <c r="B80" s="192">
        <v>2</v>
      </c>
      <c r="C80" s="93">
        <v>0</v>
      </c>
      <c r="D80" s="274"/>
      <c r="E80" s="274"/>
    </row>
    <row r="81" spans="1:5">
      <c r="A81" s="281" t="s">
        <v>2910</v>
      </c>
      <c r="B81" s="192">
        <v>2</v>
      </c>
      <c r="C81" s="93">
        <v>0</v>
      </c>
      <c r="D81" s="274"/>
      <c r="E81" s="274"/>
    </row>
    <row r="82" spans="1:5">
      <c r="A82" s="281" t="s">
        <v>2926</v>
      </c>
      <c r="B82" s="192">
        <v>2</v>
      </c>
      <c r="C82" s="93">
        <v>0.25</v>
      </c>
      <c r="D82" s="274"/>
      <c r="E82" s="274"/>
    </row>
    <row r="83" spans="1:5">
      <c r="A83" s="281" t="s">
        <v>2927</v>
      </c>
      <c r="B83" s="192">
        <v>2</v>
      </c>
      <c r="C83" s="93">
        <v>0.51</v>
      </c>
      <c r="D83" s="274"/>
      <c r="E83" s="274"/>
    </row>
    <row r="84" spans="1:5">
      <c r="A84" s="281" t="s">
        <v>2928</v>
      </c>
      <c r="B84" s="192">
        <v>2</v>
      </c>
      <c r="C84" s="93">
        <v>0</v>
      </c>
      <c r="D84" s="274"/>
      <c r="E84" s="274"/>
    </row>
    <row r="85" spans="1:5">
      <c r="A85" s="281" t="s">
        <v>2979</v>
      </c>
      <c r="B85" s="192">
        <v>3</v>
      </c>
      <c r="C85" s="93">
        <v>0</v>
      </c>
      <c r="D85" s="274"/>
      <c r="E85" s="274"/>
    </row>
    <row r="86" spans="1:5">
      <c r="A86" s="281" t="s">
        <v>2980</v>
      </c>
      <c r="B86" s="192">
        <v>2</v>
      </c>
      <c r="C86" s="93">
        <v>0</v>
      </c>
      <c r="D86" s="274"/>
      <c r="E86" s="274"/>
    </row>
    <row r="87" spans="1:5" ht="13.8">
      <c r="A87" s="281" t="s">
        <v>2997</v>
      </c>
      <c r="B87" s="192">
        <v>1</v>
      </c>
      <c r="C87" s="93">
        <v>0</v>
      </c>
      <c r="D87" s="274"/>
      <c r="E87" s="274"/>
    </row>
    <row r="88" spans="1:5">
      <c r="A88" s="281" t="s">
        <v>2993</v>
      </c>
      <c r="B88" s="192">
        <v>2</v>
      </c>
      <c r="C88" s="93">
        <v>0</v>
      </c>
      <c r="D88" s="274"/>
      <c r="E88" s="274"/>
    </row>
    <row r="89" spans="1:5">
      <c r="A89" s="281" t="s">
        <v>3013</v>
      </c>
      <c r="B89" s="192">
        <v>2</v>
      </c>
      <c r="C89" s="93">
        <v>0</v>
      </c>
      <c r="D89" s="274"/>
      <c r="E89" s="274"/>
    </row>
    <row r="90" spans="1:5">
      <c r="A90" s="281" t="s">
        <v>3018</v>
      </c>
      <c r="B90" s="192">
        <v>2</v>
      </c>
      <c r="C90" s="93">
        <v>0</v>
      </c>
      <c r="D90" s="274"/>
      <c r="E90" s="274"/>
    </row>
    <row r="91" spans="1:5">
      <c r="A91" s="281" t="s">
        <v>3019</v>
      </c>
      <c r="B91" s="192">
        <v>2</v>
      </c>
      <c r="C91" s="93">
        <v>0</v>
      </c>
      <c r="D91" s="274"/>
      <c r="E91" s="274"/>
    </row>
    <row r="92" spans="1:5" ht="13.8">
      <c r="A92" s="803" t="s">
        <v>3058</v>
      </c>
      <c r="B92" s="804">
        <v>2</v>
      </c>
      <c r="C92" s="805">
        <v>0</v>
      </c>
      <c r="D92" s="274"/>
      <c r="E92" s="274"/>
    </row>
    <row r="93" spans="1:5" ht="13.8">
      <c r="A93" s="803" t="s">
        <v>3059</v>
      </c>
      <c r="B93" s="804">
        <v>3</v>
      </c>
      <c r="C93" s="805">
        <v>0</v>
      </c>
      <c r="D93" s="274"/>
      <c r="E93" s="274"/>
    </row>
    <row r="94" spans="1:5" ht="13.8">
      <c r="A94" s="803" t="s">
        <v>3060</v>
      </c>
      <c r="B94" s="192">
        <v>2</v>
      </c>
      <c r="C94" s="93">
        <v>0</v>
      </c>
      <c r="D94" s="274"/>
      <c r="E94" s="274"/>
    </row>
    <row r="95" spans="1:5" ht="13.8">
      <c r="A95" s="281" t="s">
        <v>3102</v>
      </c>
      <c r="B95" s="192">
        <v>2</v>
      </c>
      <c r="C95" s="93">
        <v>0</v>
      </c>
      <c r="D95" s="274"/>
      <c r="E95" s="274"/>
    </row>
    <row r="96" spans="1:5" s="135" customFormat="1" ht="22.5" customHeight="1" thickBot="1">
      <c r="A96" s="912" t="s">
        <v>52</v>
      </c>
      <c r="B96" s="913">
        <v>191</v>
      </c>
      <c r="C96" s="914">
        <v>485.33690000000001</v>
      </c>
      <c r="E96" s="445"/>
    </row>
    <row r="97" spans="1:7" ht="21" customHeight="1" thickTop="1">
      <c r="A97" s="634" t="s">
        <v>173</v>
      </c>
      <c r="B97" s="634"/>
      <c r="C97" s="634"/>
    </row>
    <row r="98" spans="1:7" ht="40.9" customHeight="1">
      <c r="A98" s="1042" t="s">
        <v>174</v>
      </c>
      <c r="B98" s="1042"/>
      <c r="C98" s="1042"/>
      <c r="D98" s="274"/>
    </row>
    <row r="99" spans="1:7" ht="39" customHeight="1">
      <c r="A99" s="1042" t="s">
        <v>2361</v>
      </c>
      <c r="B99" s="1042"/>
      <c r="C99" s="1042"/>
    </row>
    <row r="100" spans="1:7">
      <c r="A100" s="1043" t="s">
        <v>2360</v>
      </c>
      <c r="B100" s="1043"/>
      <c r="C100" s="1043"/>
      <c r="F100" s="636"/>
      <c r="G100" s="636"/>
    </row>
    <row r="101" spans="1:7" ht="13.8">
      <c r="A101" s="90" t="s">
        <v>2663</v>
      </c>
    </row>
    <row r="102" spans="1:7" ht="15.4" customHeight="1">
      <c r="A102" s="90" t="s">
        <v>3101</v>
      </c>
    </row>
    <row r="104" spans="1:7">
      <c r="A104" s="286" t="s">
        <v>1</v>
      </c>
      <c r="B104" s="287" t="str">
        <f>Contents!C38</f>
        <v>17 Sep 2020</v>
      </c>
    </row>
    <row r="105" spans="1:7">
      <c r="A105" s="286" t="s">
        <v>2652</v>
      </c>
      <c r="B105" s="287" t="str">
        <f>Contents!D38</f>
        <v>22 Oct 2020</v>
      </c>
    </row>
  </sheetData>
  <mergeCells count="3">
    <mergeCell ref="A98:C98"/>
    <mergeCell ref="A99:C99"/>
    <mergeCell ref="A100:C100"/>
  </mergeCells>
  <hyperlinks>
    <hyperlink ref="A100:C100"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102"/>
  <sheetViews>
    <sheetView showGridLines="0" zoomScaleNormal="100" workbookViewId="0">
      <pane ySplit="5" topLeftCell="A6" activePane="bottomLeft" state="frozen"/>
      <selection activeCell="I35" sqref="I35"/>
      <selection pane="bottomLeft"/>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6" t="s">
        <v>2766</v>
      </c>
    </row>
    <row r="2" spans="1:34" ht="12.6" thickBot="1">
      <c r="A2" s="392"/>
      <c r="B2" s="392"/>
      <c r="C2" s="392"/>
      <c r="D2" s="392"/>
      <c r="E2" s="392"/>
      <c r="F2" s="392"/>
      <c r="G2" s="392"/>
      <c r="H2" s="392"/>
      <c r="I2" s="392"/>
      <c r="J2" s="392"/>
      <c r="K2" s="392"/>
      <c r="L2" s="392"/>
      <c r="M2" s="392"/>
    </row>
    <row r="3" spans="1:34" ht="14.25" customHeight="1" thickTop="1">
      <c r="B3" s="1045" t="s">
        <v>123</v>
      </c>
      <c r="C3" s="1045"/>
      <c r="D3" s="1045"/>
      <c r="E3" s="1045"/>
      <c r="F3" s="1045"/>
      <c r="G3" s="1045"/>
      <c r="H3" s="1045"/>
      <c r="I3" s="1045"/>
      <c r="J3" s="1046"/>
      <c r="K3" s="78"/>
      <c r="L3" s="79"/>
      <c r="M3" s="79"/>
    </row>
    <row r="4" spans="1:34" ht="27" customHeight="1">
      <c r="A4" s="1047" t="s">
        <v>2119</v>
      </c>
      <c r="B4" s="1049" t="s">
        <v>125</v>
      </c>
      <c r="C4" s="1045"/>
      <c r="D4" s="1045"/>
      <c r="E4" s="1045" t="s">
        <v>2120</v>
      </c>
      <c r="F4" s="1045"/>
      <c r="G4" s="1045"/>
      <c r="H4" s="1045" t="s">
        <v>127</v>
      </c>
      <c r="I4" s="1045"/>
      <c r="J4" s="1045"/>
      <c r="K4" s="1045" t="s">
        <v>2121</v>
      </c>
      <c r="L4" s="1045"/>
      <c r="M4" s="1045"/>
    </row>
    <row r="5" spans="1:34" ht="54" customHeight="1">
      <c r="A5" s="1048"/>
      <c r="B5" s="80" t="s">
        <v>2350</v>
      </c>
      <c r="C5" s="80" t="s">
        <v>2352</v>
      </c>
      <c r="D5" s="80" t="s">
        <v>2351</v>
      </c>
      <c r="E5" s="80" t="s">
        <v>2353</v>
      </c>
      <c r="F5" s="80" t="s">
        <v>2354</v>
      </c>
      <c r="G5" s="80" t="s">
        <v>2355</v>
      </c>
      <c r="H5" s="80" t="s">
        <v>2356</v>
      </c>
      <c r="I5" s="80" t="s">
        <v>2357</v>
      </c>
      <c r="J5" s="80" t="s">
        <v>2358</v>
      </c>
      <c r="K5" s="81" t="s">
        <v>122</v>
      </c>
      <c r="L5" s="81" t="s">
        <v>2122</v>
      </c>
      <c r="M5" s="81" t="s">
        <v>2123</v>
      </c>
      <c r="O5" s="10"/>
      <c r="P5" s="3"/>
      <c r="Q5" s="10"/>
      <c r="T5" s="10"/>
      <c r="U5" s="10"/>
      <c r="V5" s="3"/>
      <c r="W5" s="10"/>
    </row>
    <row r="6" spans="1:34" ht="24.75" customHeight="1">
      <c r="A6" s="85" t="s">
        <v>2595</v>
      </c>
      <c r="B6" s="184">
        <v>3762</v>
      </c>
      <c r="C6" s="184">
        <v>0</v>
      </c>
      <c r="D6" s="211">
        <v>0</v>
      </c>
      <c r="E6" s="184">
        <v>7984</v>
      </c>
      <c r="F6" s="184">
        <v>1</v>
      </c>
      <c r="G6" s="211">
        <v>0</v>
      </c>
      <c r="H6" s="184">
        <v>2684</v>
      </c>
      <c r="I6" s="184">
        <v>0</v>
      </c>
      <c r="J6" s="211">
        <v>0</v>
      </c>
      <c r="K6" s="184">
        <v>14430</v>
      </c>
      <c r="L6" s="184">
        <v>1</v>
      </c>
      <c r="M6" s="211">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4">
        <v>4775</v>
      </c>
      <c r="C7" s="184">
        <v>1</v>
      </c>
      <c r="D7" s="211">
        <v>0</v>
      </c>
      <c r="E7" s="184">
        <v>7734</v>
      </c>
      <c r="F7" s="184">
        <v>0</v>
      </c>
      <c r="G7" s="211">
        <v>0</v>
      </c>
      <c r="H7" s="184">
        <v>6086</v>
      </c>
      <c r="I7" s="184">
        <v>99</v>
      </c>
      <c r="J7" s="211">
        <v>1.6</v>
      </c>
      <c r="K7" s="184">
        <v>18595</v>
      </c>
      <c r="L7" s="184">
        <v>100</v>
      </c>
      <c r="M7" s="211">
        <v>0.5</v>
      </c>
      <c r="N7" s="21"/>
      <c r="O7" s="21"/>
      <c r="P7" s="21"/>
      <c r="Q7" s="21"/>
      <c r="R7" s="21"/>
      <c r="S7" s="21"/>
      <c r="T7" s="21"/>
      <c r="U7" s="21"/>
      <c r="V7" s="21"/>
      <c r="W7" s="21"/>
      <c r="X7" s="21"/>
      <c r="Y7" s="21"/>
    </row>
    <row r="8" spans="1:34" ht="13.5" customHeight="1">
      <c r="A8" s="82" t="s">
        <v>21</v>
      </c>
      <c r="B8" s="184">
        <v>5495</v>
      </c>
      <c r="C8" s="184">
        <v>83</v>
      </c>
      <c r="D8" s="211">
        <v>1.5</v>
      </c>
      <c r="E8" s="184">
        <v>8264</v>
      </c>
      <c r="F8" s="184">
        <v>166</v>
      </c>
      <c r="G8" s="211">
        <v>2</v>
      </c>
      <c r="H8" s="184">
        <v>7485</v>
      </c>
      <c r="I8" s="184">
        <v>24</v>
      </c>
      <c r="J8" s="211">
        <v>0.3</v>
      </c>
      <c r="K8" s="184">
        <v>21244</v>
      </c>
      <c r="L8" s="184">
        <v>273</v>
      </c>
      <c r="M8" s="211">
        <v>1.3</v>
      </c>
      <c r="N8" s="21"/>
      <c r="O8" s="21"/>
      <c r="P8" s="21"/>
      <c r="Q8" s="21"/>
      <c r="R8" s="21"/>
      <c r="S8" s="21"/>
      <c r="T8" s="21"/>
      <c r="U8" s="21"/>
      <c r="V8" s="21"/>
      <c r="W8" s="21"/>
      <c r="X8" s="21"/>
      <c r="Y8" s="21"/>
    </row>
    <row r="9" spans="1:34" ht="13.5" customHeight="1">
      <c r="A9" s="82" t="s">
        <v>22</v>
      </c>
      <c r="B9" s="184">
        <v>9563</v>
      </c>
      <c r="C9" s="184">
        <v>44</v>
      </c>
      <c r="D9" s="211">
        <v>0.5</v>
      </c>
      <c r="E9" s="184">
        <v>8281</v>
      </c>
      <c r="F9" s="184">
        <v>426</v>
      </c>
      <c r="G9" s="211">
        <v>5.0999999999999996</v>
      </c>
      <c r="H9" s="184">
        <v>9968</v>
      </c>
      <c r="I9" s="184">
        <v>1733</v>
      </c>
      <c r="J9" s="211">
        <v>17.399999999999999</v>
      </c>
      <c r="K9" s="184">
        <v>27812</v>
      </c>
      <c r="L9" s="184">
        <v>2203</v>
      </c>
      <c r="M9" s="211">
        <v>7.9</v>
      </c>
      <c r="N9" s="21"/>
      <c r="O9" s="21"/>
      <c r="P9" s="21"/>
      <c r="Q9" s="21"/>
      <c r="R9" s="21"/>
      <c r="S9" s="21"/>
      <c r="T9" s="21"/>
      <c r="U9" s="21"/>
      <c r="V9" s="21"/>
      <c r="W9" s="21"/>
      <c r="X9" s="21"/>
      <c r="Y9" s="21"/>
    </row>
    <row r="10" spans="1:34" ht="13.5" customHeight="1">
      <c r="A10" s="82" t="s">
        <v>23</v>
      </c>
      <c r="B10" s="184">
        <v>11643</v>
      </c>
      <c r="C10" s="184">
        <v>1684</v>
      </c>
      <c r="D10" s="211">
        <v>14.5</v>
      </c>
      <c r="E10" s="184">
        <v>9344</v>
      </c>
      <c r="F10" s="184">
        <v>725</v>
      </c>
      <c r="G10" s="211">
        <v>7.8</v>
      </c>
      <c r="H10" s="184">
        <v>12057</v>
      </c>
      <c r="I10" s="184">
        <v>2445</v>
      </c>
      <c r="J10" s="211">
        <v>20.3</v>
      </c>
      <c r="K10" s="184">
        <v>33044</v>
      </c>
      <c r="L10" s="184">
        <v>4854</v>
      </c>
      <c r="M10" s="211">
        <v>14.7</v>
      </c>
      <c r="N10" s="21"/>
      <c r="O10" s="21"/>
      <c r="P10" s="21"/>
      <c r="Q10" s="21"/>
      <c r="R10" s="21"/>
      <c r="S10" s="21"/>
      <c r="T10" s="21"/>
      <c r="U10" s="21"/>
      <c r="V10" s="21"/>
      <c r="W10" s="21"/>
      <c r="X10" s="21"/>
      <c r="Y10" s="21"/>
    </row>
    <row r="11" spans="1:34" ht="13.5" customHeight="1">
      <c r="A11" s="82" t="s">
        <v>24</v>
      </c>
      <c r="B11" s="184">
        <v>9893</v>
      </c>
      <c r="C11" s="184">
        <v>1943</v>
      </c>
      <c r="D11" s="211">
        <v>19.600000000000001</v>
      </c>
      <c r="E11" s="184">
        <v>7926</v>
      </c>
      <c r="F11" s="184">
        <v>681</v>
      </c>
      <c r="G11" s="211">
        <v>8.6</v>
      </c>
      <c r="H11" s="184">
        <v>15950</v>
      </c>
      <c r="I11" s="184">
        <v>4910</v>
      </c>
      <c r="J11" s="211">
        <v>30.8</v>
      </c>
      <c r="K11" s="184">
        <v>33769</v>
      </c>
      <c r="L11" s="184">
        <v>7534</v>
      </c>
      <c r="M11" s="211">
        <v>22.3</v>
      </c>
      <c r="N11" s="21"/>
      <c r="O11" s="21"/>
      <c r="P11" s="21"/>
      <c r="Q11" s="21"/>
      <c r="R11" s="21"/>
      <c r="S11" s="21"/>
      <c r="T11" s="21"/>
      <c r="U11" s="21"/>
      <c r="V11" s="21"/>
      <c r="W11" s="21"/>
      <c r="X11" s="21"/>
      <c r="Y11" s="21"/>
    </row>
    <row r="12" spans="1:34" ht="12.6">
      <c r="A12" s="82" t="s">
        <v>25</v>
      </c>
      <c r="B12" s="184">
        <v>14796</v>
      </c>
      <c r="C12" s="184">
        <v>1755</v>
      </c>
      <c r="D12" s="211">
        <v>11.9</v>
      </c>
      <c r="E12" s="184">
        <v>9108</v>
      </c>
      <c r="F12" s="184">
        <v>507</v>
      </c>
      <c r="G12" s="211">
        <v>5.6</v>
      </c>
      <c r="H12" s="184">
        <v>19537</v>
      </c>
      <c r="I12" s="184">
        <v>3643</v>
      </c>
      <c r="J12" s="211">
        <v>18.600000000000001</v>
      </c>
      <c r="K12" s="184">
        <v>43441</v>
      </c>
      <c r="L12" s="184">
        <v>5905</v>
      </c>
      <c r="M12" s="211">
        <v>13.6</v>
      </c>
      <c r="N12" s="21"/>
      <c r="O12" s="21"/>
      <c r="P12" s="21"/>
      <c r="Q12" s="21"/>
      <c r="R12" s="21"/>
      <c r="S12" s="21"/>
      <c r="T12" s="21"/>
      <c r="U12" s="21"/>
      <c r="V12" s="21"/>
      <c r="W12" s="21"/>
      <c r="X12" s="21"/>
      <c r="Y12" s="21"/>
    </row>
    <row r="13" spans="1:34" ht="12.6">
      <c r="A13" s="82" t="s">
        <v>26</v>
      </c>
      <c r="B13" s="184">
        <v>16190</v>
      </c>
      <c r="C13" s="184">
        <v>2627</v>
      </c>
      <c r="D13" s="211">
        <v>16.2</v>
      </c>
      <c r="E13" s="184">
        <v>7492</v>
      </c>
      <c r="F13" s="184">
        <v>387</v>
      </c>
      <c r="G13" s="211">
        <v>5.2</v>
      </c>
      <c r="H13" s="184">
        <v>25893</v>
      </c>
      <c r="I13" s="184">
        <v>4187</v>
      </c>
      <c r="J13" s="211">
        <v>16.2</v>
      </c>
      <c r="K13" s="184">
        <v>49575</v>
      </c>
      <c r="L13" s="184">
        <v>7201</v>
      </c>
      <c r="M13" s="211">
        <v>14.5</v>
      </c>
      <c r="N13" s="21"/>
      <c r="O13" s="21"/>
      <c r="P13" s="21"/>
      <c r="Q13" s="21"/>
      <c r="R13" s="21"/>
      <c r="S13" s="21"/>
      <c r="T13" s="21"/>
      <c r="U13" s="21"/>
      <c r="V13" s="21"/>
      <c r="W13" s="21"/>
      <c r="X13" s="21"/>
      <c r="Y13" s="21"/>
    </row>
    <row r="14" spans="1:34" ht="12.6">
      <c r="A14" s="82" t="s">
        <v>27</v>
      </c>
      <c r="B14" s="184">
        <v>21439</v>
      </c>
      <c r="C14" s="184">
        <v>2248</v>
      </c>
      <c r="D14" s="211">
        <v>10.5</v>
      </c>
      <c r="E14" s="184">
        <v>8478</v>
      </c>
      <c r="F14" s="184">
        <v>1031</v>
      </c>
      <c r="G14" s="211">
        <v>12.2</v>
      </c>
      <c r="H14" s="184">
        <v>28597</v>
      </c>
      <c r="I14" s="184">
        <v>3675</v>
      </c>
      <c r="J14" s="211">
        <v>12.9</v>
      </c>
      <c r="K14" s="184">
        <v>58514</v>
      </c>
      <c r="L14" s="184">
        <v>6954</v>
      </c>
      <c r="M14" s="211">
        <v>11.9</v>
      </c>
      <c r="N14" s="21"/>
      <c r="O14" s="21"/>
      <c r="P14" s="21"/>
      <c r="Q14" s="21"/>
      <c r="R14" s="21"/>
      <c r="S14" s="21"/>
      <c r="T14" s="21"/>
      <c r="U14" s="21"/>
      <c r="V14" s="21"/>
      <c r="W14" s="21"/>
      <c r="X14" s="21"/>
      <c r="Y14" s="21"/>
    </row>
    <row r="15" spans="1:34" ht="12.6">
      <c r="A15" s="82" t="s">
        <v>28</v>
      </c>
      <c r="B15" s="184">
        <v>26030</v>
      </c>
      <c r="C15" s="184">
        <v>3412</v>
      </c>
      <c r="D15" s="211">
        <v>13.1</v>
      </c>
      <c r="E15" s="184">
        <v>7816</v>
      </c>
      <c r="F15" s="184">
        <v>875</v>
      </c>
      <c r="G15" s="211">
        <v>11.2</v>
      </c>
      <c r="H15" s="184">
        <v>37926</v>
      </c>
      <c r="I15" s="184">
        <v>6454</v>
      </c>
      <c r="J15" s="211">
        <v>17</v>
      </c>
      <c r="K15" s="184">
        <v>71772</v>
      </c>
      <c r="L15" s="184">
        <v>10741</v>
      </c>
      <c r="M15" s="211">
        <v>15</v>
      </c>
      <c r="N15" s="21"/>
      <c r="O15" s="21"/>
      <c r="P15" s="21"/>
      <c r="Q15" s="21"/>
      <c r="R15" s="21"/>
      <c r="S15" s="21"/>
      <c r="T15" s="21"/>
      <c r="U15" s="21"/>
      <c r="V15" s="21"/>
      <c r="W15" s="21"/>
      <c r="X15" s="21"/>
      <c r="Y15" s="21"/>
    </row>
    <row r="16" spans="1:34" ht="12.6">
      <c r="A16" s="82" t="s">
        <v>29</v>
      </c>
      <c r="B16" s="184">
        <v>34190</v>
      </c>
      <c r="C16" s="184">
        <v>4351</v>
      </c>
      <c r="D16" s="211">
        <v>12.7</v>
      </c>
      <c r="E16" s="184">
        <v>6896</v>
      </c>
      <c r="F16" s="184">
        <v>1056</v>
      </c>
      <c r="G16" s="211">
        <v>15.3</v>
      </c>
      <c r="H16" s="184">
        <v>40359</v>
      </c>
      <c r="I16" s="184">
        <v>5341</v>
      </c>
      <c r="J16" s="211">
        <v>13.2</v>
      </c>
      <c r="K16" s="184">
        <v>81445</v>
      </c>
      <c r="L16" s="184">
        <v>10748</v>
      </c>
      <c r="M16" s="211">
        <v>13.2</v>
      </c>
      <c r="N16" s="21"/>
      <c r="O16" s="21"/>
      <c r="P16" s="21"/>
      <c r="Q16" s="21"/>
      <c r="R16" s="21"/>
      <c r="S16" s="21"/>
      <c r="T16" s="21"/>
      <c r="U16" s="21"/>
      <c r="V16" s="21"/>
      <c r="W16" s="21"/>
      <c r="X16" s="21"/>
      <c r="Y16" s="21"/>
    </row>
    <row r="17" spans="1:25" ht="12.6">
      <c r="A17" s="82" t="s">
        <v>30</v>
      </c>
      <c r="B17" s="184">
        <v>28468</v>
      </c>
      <c r="C17" s="184">
        <v>3158</v>
      </c>
      <c r="D17" s="211">
        <v>11.1</v>
      </c>
      <c r="E17" s="184">
        <v>5128</v>
      </c>
      <c r="F17" s="184">
        <v>1309</v>
      </c>
      <c r="G17" s="211">
        <v>25.5</v>
      </c>
      <c r="H17" s="184">
        <v>32533</v>
      </c>
      <c r="I17" s="184">
        <v>4297</v>
      </c>
      <c r="J17" s="211">
        <v>13.2</v>
      </c>
      <c r="K17" s="184">
        <v>66129</v>
      </c>
      <c r="L17" s="184">
        <v>8764</v>
      </c>
      <c r="M17" s="211">
        <v>13.3</v>
      </c>
      <c r="N17" s="21"/>
      <c r="O17" s="21"/>
      <c r="P17" s="21"/>
      <c r="Q17" s="21"/>
      <c r="R17" s="21"/>
      <c r="S17" s="21"/>
      <c r="T17" s="21"/>
      <c r="U17" s="21"/>
      <c r="V17" s="21"/>
      <c r="W17" s="21"/>
      <c r="X17" s="21"/>
      <c r="Y17" s="21"/>
    </row>
    <row r="18" spans="1:25" ht="12.6">
      <c r="A18" s="82" t="s">
        <v>31</v>
      </c>
      <c r="B18" s="184">
        <v>34155</v>
      </c>
      <c r="C18" s="184">
        <v>5988</v>
      </c>
      <c r="D18" s="211">
        <v>17.5</v>
      </c>
      <c r="E18" s="184">
        <v>6756</v>
      </c>
      <c r="F18" s="184">
        <v>1626</v>
      </c>
      <c r="G18" s="211">
        <v>24.1</v>
      </c>
      <c r="H18" s="184">
        <v>33145</v>
      </c>
      <c r="I18" s="184">
        <v>4005</v>
      </c>
      <c r="J18" s="211">
        <v>12.1</v>
      </c>
      <c r="K18" s="184">
        <v>74056</v>
      </c>
      <c r="L18" s="184">
        <v>11619</v>
      </c>
      <c r="M18" s="211">
        <v>15.7</v>
      </c>
      <c r="N18" s="21"/>
      <c r="O18" s="21"/>
      <c r="P18" s="21"/>
      <c r="Q18" s="21"/>
      <c r="R18" s="21"/>
      <c r="S18" s="21"/>
      <c r="T18" s="21"/>
      <c r="U18" s="21"/>
      <c r="V18" s="21"/>
      <c r="W18" s="21"/>
      <c r="X18" s="21"/>
      <c r="Y18" s="21"/>
    </row>
    <row r="19" spans="1:25" ht="12.6">
      <c r="A19" s="82" t="s">
        <v>32</v>
      </c>
      <c r="B19" s="184">
        <v>42690</v>
      </c>
      <c r="C19" s="184">
        <v>11327</v>
      </c>
      <c r="D19" s="211">
        <v>26.5</v>
      </c>
      <c r="E19" s="184">
        <v>8756</v>
      </c>
      <c r="F19" s="184">
        <v>1726</v>
      </c>
      <c r="G19" s="211">
        <v>19.7</v>
      </c>
      <c r="H19" s="184">
        <v>25007</v>
      </c>
      <c r="I19" s="184">
        <v>3534</v>
      </c>
      <c r="J19" s="211">
        <v>14.1</v>
      </c>
      <c r="K19" s="184">
        <v>76453</v>
      </c>
      <c r="L19" s="184">
        <v>16587</v>
      </c>
      <c r="M19" s="211">
        <v>21.7</v>
      </c>
      <c r="N19" s="21"/>
      <c r="O19" s="21"/>
      <c r="P19" s="21"/>
      <c r="Q19" s="21"/>
      <c r="R19" s="21"/>
      <c r="S19" s="21"/>
      <c r="T19" s="21"/>
      <c r="U19" s="21"/>
      <c r="V19" s="21"/>
      <c r="W19" s="21"/>
      <c r="X19" s="21"/>
      <c r="Y19" s="21"/>
    </row>
    <row r="20" spans="1:25" ht="12.6">
      <c r="A20" s="82" t="s">
        <v>33</v>
      </c>
      <c r="B20" s="184">
        <v>61849</v>
      </c>
      <c r="C20" s="184">
        <v>11215</v>
      </c>
      <c r="D20" s="211">
        <v>18.100000000000001</v>
      </c>
      <c r="E20" s="184">
        <v>14371</v>
      </c>
      <c r="F20" s="184">
        <v>3159</v>
      </c>
      <c r="G20" s="211">
        <v>22</v>
      </c>
      <c r="H20" s="184">
        <v>21716</v>
      </c>
      <c r="I20" s="184">
        <v>2503</v>
      </c>
      <c r="J20" s="211">
        <v>11.5</v>
      </c>
      <c r="K20" s="184">
        <v>97936</v>
      </c>
      <c r="L20" s="184">
        <v>16877</v>
      </c>
      <c r="M20" s="211">
        <v>17.2</v>
      </c>
      <c r="N20" s="21"/>
      <c r="O20" s="21"/>
      <c r="P20" s="21"/>
      <c r="Q20" s="21"/>
      <c r="R20" s="21"/>
      <c r="S20" s="21"/>
      <c r="T20" s="21"/>
      <c r="U20" s="21"/>
      <c r="V20" s="21"/>
      <c r="W20" s="21"/>
      <c r="X20" s="21"/>
      <c r="Y20" s="21"/>
    </row>
    <row r="21" spans="1:25" ht="12.6">
      <c r="A21" s="83" t="s">
        <v>34</v>
      </c>
      <c r="B21" s="184">
        <v>21470</v>
      </c>
      <c r="C21" s="184">
        <v>7619</v>
      </c>
      <c r="D21" s="211">
        <v>35.5</v>
      </c>
      <c r="E21" s="184">
        <v>20141</v>
      </c>
      <c r="F21" s="184">
        <v>5035</v>
      </c>
      <c r="G21" s="211">
        <v>25</v>
      </c>
      <c r="H21" s="184">
        <v>15754</v>
      </c>
      <c r="I21" s="184">
        <v>2353</v>
      </c>
      <c r="J21" s="211">
        <v>14.9</v>
      </c>
      <c r="K21" s="184">
        <v>57365</v>
      </c>
      <c r="L21" s="184">
        <v>15007</v>
      </c>
      <c r="M21" s="211">
        <v>26.2</v>
      </c>
      <c r="N21" s="21"/>
      <c r="O21" s="21"/>
      <c r="P21" s="21"/>
      <c r="Q21" s="21"/>
      <c r="R21" s="21"/>
      <c r="S21" s="21"/>
      <c r="T21" s="21"/>
      <c r="U21" s="21"/>
      <c r="V21" s="21"/>
      <c r="W21" s="21"/>
      <c r="X21" s="21"/>
      <c r="Y21" s="21"/>
    </row>
    <row r="22" spans="1:25" ht="12.6">
      <c r="A22" s="83" t="s">
        <v>35</v>
      </c>
      <c r="B22" s="184">
        <v>20216</v>
      </c>
      <c r="C22" s="184">
        <v>6343</v>
      </c>
      <c r="D22" s="211">
        <v>31.4</v>
      </c>
      <c r="E22" s="184">
        <v>25480</v>
      </c>
      <c r="F22" s="184">
        <v>5258</v>
      </c>
      <c r="G22" s="211">
        <v>20.6</v>
      </c>
      <c r="H22" s="184">
        <v>13007</v>
      </c>
      <c r="I22" s="184">
        <v>3131</v>
      </c>
      <c r="J22" s="211">
        <v>24.1</v>
      </c>
      <c r="K22" s="184">
        <v>58703</v>
      </c>
      <c r="L22" s="184">
        <v>14732</v>
      </c>
      <c r="M22" s="211">
        <v>25.1</v>
      </c>
      <c r="N22" s="21"/>
      <c r="O22" s="21"/>
      <c r="P22" s="21"/>
      <c r="Q22" s="21"/>
      <c r="R22" s="21"/>
      <c r="S22" s="21"/>
      <c r="T22" s="21"/>
      <c r="U22" s="21"/>
      <c r="V22" s="21"/>
      <c r="W22" s="21"/>
      <c r="X22" s="21"/>
      <c r="Y22" s="21"/>
    </row>
    <row r="23" spans="1:25" ht="12.6">
      <c r="A23" s="83" t="s">
        <v>36</v>
      </c>
      <c r="B23" s="184">
        <v>18800</v>
      </c>
      <c r="C23" s="184">
        <v>5284</v>
      </c>
      <c r="D23" s="211">
        <v>28.1</v>
      </c>
      <c r="E23" s="184">
        <v>24392</v>
      </c>
      <c r="F23" s="184">
        <v>4295</v>
      </c>
      <c r="G23" s="211">
        <v>17.600000000000001</v>
      </c>
      <c r="H23" s="184">
        <v>10142</v>
      </c>
      <c r="I23" s="184">
        <v>3319</v>
      </c>
      <c r="J23" s="211">
        <v>32.700000000000003</v>
      </c>
      <c r="K23" s="184">
        <v>53334</v>
      </c>
      <c r="L23" s="184">
        <v>12898</v>
      </c>
      <c r="M23" s="211">
        <v>24.2</v>
      </c>
      <c r="N23" s="21"/>
      <c r="O23" s="21"/>
      <c r="P23" s="21"/>
      <c r="Q23" s="21"/>
      <c r="R23" s="21"/>
      <c r="S23" s="21"/>
      <c r="T23" s="21"/>
      <c r="U23" s="21"/>
      <c r="V23" s="21"/>
      <c r="W23" s="21"/>
      <c r="X23" s="21"/>
      <c r="Y23" s="21"/>
    </row>
    <row r="24" spans="1:25" ht="12.6">
      <c r="A24" s="83" t="s">
        <v>37</v>
      </c>
      <c r="B24" s="184">
        <v>22756</v>
      </c>
      <c r="C24" s="184">
        <v>2804</v>
      </c>
      <c r="D24" s="211">
        <v>12.3</v>
      </c>
      <c r="E24" s="184">
        <v>23447</v>
      </c>
      <c r="F24" s="184">
        <v>5105</v>
      </c>
      <c r="G24" s="211">
        <v>21.8</v>
      </c>
      <c r="H24" s="184">
        <v>7995</v>
      </c>
      <c r="I24" s="184">
        <v>2588</v>
      </c>
      <c r="J24" s="211">
        <v>32.4</v>
      </c>
      <c r="K24" s="184">
        <v>54198</v>
      </c>
      <c r="L24" s="184">
        <v>10497</v>
      </c>
      <c r="M24" s="211">
        <v>19.399999999999999</v>
      </c>
      <c r="N24" s="21"/>
      <c r="O24" s="21"/>
      <c r="P24" s="21"/>
      <c r="Q24" s="21"/>
      <c r="R24" s="21"/>
      <c r="S24" s="21"/>
      <c r="T24" s="21"/>
      <c r="U24" s="21"/>
      <c r="V24" s="21"/>
      <c r="W24" s="21"/>
      <c r="X24" s="21"/>
      <c r="Y24" s="21"/>
    </row>
    <row r="25" spans="1:25" ht="12.6">
      <c r="A25" s="83" t="s">
        <v>38</v>
      </c>
      <c r="B25" s="184">
        <v>18479</v>
      </c>
      <c r="C25" s="184">
        <v>1111</v>
      </c>
      <c r="D25" s="211">
        <v>6</v>
      </c>
      <c r="E25" s="184">
        <v>23120</v>
      </c>
      <c r="F25" s="184">
        <v>3029</v>
      </c>
      <c r="G25" s="211">
        <v>13.1</v>
      </c>
      <c r="H25" s="184">
        <v>6859</v>
      </c>
      <c r="I25" s="184">
        <v>1415</v>
      </c>
      <c r="J25" s="211">
        <v>20.6</v>
      </c>
      <c r="K25" s="184">
        <v>48458</v>
      </c>
      <c r="L25" s="184">
        <v>5555</v>
      </c>
      <c r="M25" s="211">
        <v>11.5</v>
      </c>
      <c r="N25" s="21"/>
      <c r="O25" s="21"/>
      <c r="P25" s="21"/>
      <c r="Q25" s="21"/>
      <c r="R25" s="21"/>
      <c r="S25" s="21"/>
      <c r="T25" s="21"/>
      <c r="U25" s="21"/>
      <c r="V25" s="21"/>
      <c r="W25" s="21"/>
      <c r="X25" s="21"/>
      <c r="Y25" s="21"/>
    </row>
    <row r="26" spans="1:25" ht="12.6">
      <c r="A26" s="83" t="s">
        <v>39</v>
      </c>
      <c r="B26" s="184">
        <v>23842</v>
      </c>
      <c r="C26" s="184">
        <v>508</v>
      </c>
      <c r="D26" s="211">
        <v>2.1</v>
      </c>
      <c r="E26" s="184">
        <v>30070</v>
      </c>
      <c r="F26" s="184">
        <v>2035</v>
      </c>
      <c r="G26" s="211">
        <v>6.8</v>
      </c>
      <c r="H26" s="184">
        <v>5766</v>
      </c>
      <c r="I26" s="184">
        <v>625</v>
      </c>
      <c r="J26" s="211">
        <v>10.8</v>
      </c>
      <c r="K26" s="184">
        <v>59678</v>
      </c>
      <c r="L26" s="184">
        <v>3168</v>
      </c>
      <c r="M26" s="211">
        <v>5.3</v>
      </c>
      <c r="N26" s="21"/>
      <c r="O26" s="21"/>
      <c r="P26" s="21"/>
      <c r="Q26" s="21"/>
      <c r="R26" s="21"/>
      <c r="S26" s="21"/>
      <c r="T26" s="21"/>
      <c r="U26" s="21"/>
      <c r="V26" s="21"/>
      <c r="W26" s="21"/>
      <c r="X26" s="21"/>
      <c r="Y26" s="21"/>
    </row>
    <row r="27" spans="1:25" ht="12.6">
      <c r="A27" s="83" t="s">
        <v>40</v>
      </c>
      <c r="B27" s="184">
        <v>26393</v>
      </c>
      <c r="C27" s="184">
        <v>403</v>
      </c>
      <c r="D27" s="211">
        <v>1.5</v>
      </c>
      <c r="E27" s="184">
        <v>29164</v>
      </c>
      <c r="F27" s="184">
        <v>1589</v>
      </c>
      <c r="G27" s="211">
        <v>5.4</v>
      </c>
      <c r="H27" s="184">
        <v>8575</v>
      </c>
      <c r="I27" s="184">
        <v>1022</v>
      </c>
      <c r="J27" s="211">
        <v>11.9</v>
      </c>
      <c r="K27" s="184">
        <v>64132</v>
      </c>
      <c r="L27" s="184">
        <v>3014</v>
      </c>
      <c r="M27" s="211">
        <v>4.7</v>
      </c>
      <c r="N27" s="21"/>
      <c r="O27" s="21"/>
      <c r="P27" s="21"/>
      <c r="Q27" s="21"/>
      <c r="R27" s="21"/>
      <c r="S27" s="21"/>
      <c r="T27" s="21"/>
      <c r="U27" s="21"/>
      <c r="V27" s="21"/>
      <c r="W27" s="21"/>
      <c r="X27" s="21"/>
      <c r="Y27" s="21"/>
    </row>
    <row r="28" spans="1:25" ht="12.6">
      <c r="A28" s="83" t="s">
        <v>41</v>
      </c>
      <c r="B28" s="184">
        <v>24623</v>
      </c>
      <c r="C28" s="184">
        <v>407</v>
      </c>
      <c r="D28" s="211">
        <v>1.7</v>
      </c>
      <c r="E28" s="184">
        <v>24527</v>
      </c>
      <c r="F28" s="184">
        <v>1622</v>
      </c>
      <c r="G28" s="211">
        <v>6.6</v>
      </c>
      <c r="H28" s="184">
        <v>9243</v>
      </c>
      <c r="I28" s="184">
        <v>918</v>
      </c>
      <c r="J28" s="211">
        <v>9.9</v>
      </c>
      <c r="K28" s="184">
        <v>58393</v>
      </c>
      <c r="L28" s="184">
        <v>2947</v>
      </c>
      <c r="M28" s="211">
        <v>5</v>
      </c>
      <c r="N28" s="21"/>
      <c r="O28" s="21"/>
      <c r="P28" s="21"/>
      <c r="Q28" s="21"/>
      <c r="R28" s="21"/>
      <c r="S28" s="21"/>
      <c r="T28" s="21"/>
      <c r="U28" s="21"/>
      <c r="V28" s="21"/>
      <c r="W28" s="21"/>
      <c r="X28" s="21"/>
      <c r="Y28" s="21"/>
    </row>
    <row r="29" spans="1:25" ht="12.6">
      <c r="A29" s="83" t="s">
        <v>42</v>
      </c>
      <c r="B29" s="184">
        <v>20166</v>
      </c>
      <c r="C29" s="184">
        <v>904</v>
      </c>
      <c r="D29" s="211">
        <v>4.5</v>
      </c>
      <c r="E29" s="184">
        <v>18730</v>
      </c>
      <c r="F29" s="184">
        <v>1956</v>
      </c>
      <c r="G29" s="211">
        <v>10.4</v>
      </c>
      <c r="H29" s="184">
        <v>8707</v>
      </c>
      <c r="I29" s="184">
        <v>780</v>
      </c>
      <c r="J29" s="211">
        <v>9</v>
      </c>
      <c r="K29" s="184">
        <v>47603</v>
      </c>
      <c r="L29" s="184">
        <v>3640</v>
      </c>
      <c r="M29" s="211">
        <v>7.6</v>
      </c>
      <c r="N29" s="21"/>
      <c r="O29" s="21"/>
      <c r="P29" s="21"/>
      <c r="Q29" s="21"/>
      <c r="R29" s="21"/>
      <c r="S29" s="21"/>
      <c r="T29" s="21"/>
      <c r="U29" s="21"/>
      <c r="V29" s="21"/>
      <c r="W29" s="21"/>
      <c r="X29" s="21"/>
      <c r="Y29" s="21"/>
    </row>
    <row r="30" spans="1:25" ht="12.6">
      <c r="A30" s="83" t="s">
        <v>43</v>
      </c>
      <c r="B30" s="184">
        <v>20160</v>
      </c>
      <c r="C30" s="184">
        <v>1514</v>
      </c>
      <c r="D30" s="211">
        <v>7.5</v>
      </c>
      <c r="E30" s="184">
        <v>16244</v>
      </c>
      <c r="F30" s="184">
        <v>965</v>
      </c>
      <c r="G30" s="211">
        <v>5.9</v>
      </c>
      <c r="H30" s="184">
        <v>9102</v>
      </c>
      <c r="I30" s="184">
        <v>1087</v>
      </c>
      <c r="J30" s="211">
        <v>11.9</v>
      </c>
      <c r="K30" s="184">
        <v>45506</v>
      </c>
      <c r="L30" s="184">
        <v>3566</v>
      </c>
      <c r="M30" s="211">
        <v>7.8</v>
      </c>
      <c r="N30" s="21"/>
      <c r="O30" s="21"/>
      <c r="P30" s="21"/>
      <c r="Q30" s="21"/>
      <c r="R30" s="21"/>
      <c r="S30" s="21"/>
      <c r="T30" s="21"/>
      <c r="U30" s="21"/>
      <c r="V30" s="21"/>
      <c r="W30" s="21"/>
      <c r="X30" s="21"/>
      <c r="Y30" s="21"/>
    </row>
    <row r="31" spans="1:25" ht="12.6">
      <c r="A31" s="83" t="s">
        <v>44</v>
      </c>
      <c r="B31" s="184">
        <v>18446</v>
      </c>
      <c r="C31" s="184">
        <v>746</v>
      </c>
      <c r="D31" s="211">
        <v>4</v>
      </c>
      <c r="E31" s="184">
        <v>14759</v>
      </c>
      <c r="F31" s="184">
        <v>362</v>
      </c>
      <c r="G31" s="211">
        <v>2.5</v>
      </c>
      <c r="H31" s="184">
        <v>9295</v>
      </c>
      <c r="I31" s="184">
        <v>691</v>
      </c>
      <c r="J31" s="211">
        <v>7.4</v>
      </c>
      <c r="K31" s="184">
        <v>42500</v>
      </c>
      <c r="L31" s="184">
        <v>1799</v>
      </c>
      <c r="M31" s="211">
        <v>4.2</v>
      </c>
      <c r="N31" s="21"/>
      <c r="O31" s="21"/>
      <c r="P31" s="21"/>
      <c r="Q31" s="21"/>
      <c r="R31" s="21"/>
      <c r="S31" s="21"/>
      <c r="T31" s="21"/>
      <c r="U31" s="21"/>
      <c r="V31" s="21"/>
      <c r="W31" s="21"/>
      <c r="X31" s="21"/>
      <c r="Y31" s="21"/>
    </row>
    <row r="32" spans="1:25" ht="12.6">
      <c r="A32" s="83" t="s">
        <v>45</v>
      </c>
      <c r="B32" s="184">
        <v>24196</v>
      </c>
      <c r="C32" s="184">
        <v>274</v>
      </c>
      <c r="D32" s="211">
        <v>1.1000000000000001</v>
      </c>
      <c r="E32" s="184">
        <v>16013</v>
      </c>
      <c r="F32" s="184">
        <v>169</v>
      </c>
      <c r="G32" s="211">
        <v>1.1000000000000001</v>
      </c>
      <c r="H32" s="184">
        <v>10230</v>
      </c>
      <c r="I32" s="184">
        <v>783</v>
      </c>
      <c r="J32" s="211">
        <v>7.7</v>
      </c>
      <c r="K32" s="184">
        <v>50439</v>
      </c>
      <c r="L32" s="184">
        <v>1226</v>
      </c>
      <c r="M32" s="211">
        <v>2.4</v>
      </c>
      <c r="N32" s="21"/>
      <c r="O32" s="21"/>
      <c r="P32" s="21"/>
      <c r="Q32" s="21"/>
      <c r="R32" s="21"/>
      <c r="S32" s="21"/>
      <c r="T32" s="21"/>
      <c r="U32" s="21"/>
      <c r="V32" s="21"/>
      <c r="W32" s="21"/>
      <c r="X32" s="21"/>
      <c r="Y32" s="21"/>
    </row>
    <row r="33" spans="1:25" ht="12.6">
      <c r="A33" s="83" t="s">
        <v>46</v>
      </c>
      <c r="B33" s="184">
        <v>15514</v>
      </c>
      <c r="C33" s="184">
        <v>181</v>
      </c>
      <c r="D33" s="211">
        <v>1.2</v>
      </c>
      <c r="E33" s="184">
        <v>6947</v>
      </c>
      <c r="F33" s="184">
        <v>14</v>
      </c>
      <c r="G33" s="211">
        <v>0.2</v>
      </c>
      <c r="H33" s="184">
        <v>6587</v>
      </c>
      <c r="I33" s="184">
        <v>657</v>
      </c>
      <c r="J33" s="211">
        <v>10</v>
      </c>
      <c r="K33" s="184">
        <v>29048</v>
      </c>
      <c r="L33" s="184">
        <v>852</v>
      </c>
      <c r="M33" s="211">
        <v>2.9</v>
      </c>
      <c r="N33" s="21"/>
      <c r="O33" s="21"/>
      <c r="P33" s="21"/>
      <c r="Q33" s="21"/>
      <c r="R33" s="21"/>
      <c r="S33" s="21"/>
      <c r="T33" s="21"/>
      <c r="U33" s="21"/>
      <c r="V33" s="21"/>
      <c r="W33" s="21"/>
      <c r="X33" s="21"/>
      <c r="Y33" s="21"/>
    </row>
    <row r="34" spans="1:25" ht="12.6">
      <c r="A34" s="83" t="s">
        <v>47</v>
      </c>
      <c r="B34" s="184">
        <v>14780</v>
      </c>
      <c r="C34" s="184">
        <v>256</v>
      </c>
      <c r="D34" s="211">
        <v>1.7</v>
      </c>
      <c r="E34" s="184">
        <v>7548</v>
      </c>
      <c r="F34" s="184">
        <v>11</v>
      </c>
      <c r="G34" s="211">
        <v>0.1</v>
      </c>
      <c r="H34" s="184">
        <v>7428</v>
      </c>
      <c r="I34" s="184">
        <v>360</v>
      </c>
      <c r="J34" s="211">
        <v>4.8</v>
      </c>
      <c r="K34" s="184">
        <v>29756</v>
      </c>
      <c r="L34" s="184">
        <v>627</v>
      </c>
      <c r="M34" s="211">
        <v>2.1</v>
      </c>
      <c r="N34" s="21"/>
      <c r="O34" s="21"/>
      <c r="P34" s="21"/>
      <c r="Q34" s="21"/>
      <c r="R34" s="21"/>
      <c r="S34" s="21"/>
      <c r="T34" s="21"/>
      <c r="U34" s="21"/>
      <c r="V34" s="21"/>
      <c r="W34" s="21"/>
      <c r="X34" s="21"/>
      <c r="Y34" s="21"/>
    </row>
    <row r="35" spans="1:25" ht="12.6">
      <c r="A35" s="83" t="s">
        <v>48</v>
      </c>
      <c r="B35" s="184">
        <v>17912</v>
      </c>
      <c r="C35" s="184">
        <v>456</v>
      </c>
      <c r="D35" s="211">
        <v>2.5</v>
      </c>
      <c r="E35" s="184">
        <v>5922</v>
      </c>
      <c r="F35" s="184">
        <v>129</v>
      </c>
      <c r="G35" s="211">
        <v>2.2000000000000002</v>
      </c>
      <c r="H35" s="184">
        <v>9063</v>
      </c>
      <c r="I35" s="184">
        <v>346</v>
      </c>
      <c r="J35" s="211">
        <v>3.8</v>
      </c>
      <c r="K35" s="184">
        <v>32897</v>
      </c>
      <c r="L35" s="184">
        <v>931</v>
      </c>
      <c r="M35" s="211">
        <v>2.8</v>
      </c>
      <c r="N35" s="21"/>
      <c r="O35" s="21"/>
      <c r="P35" s="21"/>
      <c r="Q35" s="21"/>
      <c r="R35" s="21"/>
      <c r="S35" s="21"/>
      <c r="T35" s="21"/>
      <c r="U35" s="21"/>
      <c r="V35" s="21"/>
      <c r="W35" s="21"/>
      <c r="X35" s="21"/>
      <c r="Y35" s="21"/>
    </row>
    <row r="36" spans="1:25" ht="12.6">
      <c r="A36" s="83" t="s">
        <v>49</v>
      </c>
      <c r="B36" s="184">
        <v>15740</v>
      </c>
      <c r="C36" s="184">
        <v>179</v>
      </c>
      <c r="D36" s="211">
        <v>1.1000000000000001</v>
      </c>
      <c r="E36" s="184">
        <v>6625</v>
      </c>
      <c r="F36" s="184">
        <v>16</v>
      </c>
      <c r="G36" s="211">
        <v>0.2</v>
      </c>
      <c r="H36" s="184">
        <v>8630</v>
      </c>
      <c r="I36" s="184">
        <v>66</v>
      </c>
      <c r="J36" s="211">
        <v>0.8</v>
      </c>
      <c r="K36" s="184">
        <v>30995</v>
      </c>
      <c r="L36" s="184">
        <v>261</v>
      </c>
      <c r="M36" s="211">
        <v>0.8</v>
      </c>
      <c r="N36" s="21"/>
      <c r="O36" s="21"/>
      <c r="P36" s="21"/>
      <c r="Q36" s="21"/>
      <c r="R36" s="21"/>
      <c r="S36" s="21"/>
      <c r="T36" s="21"/>
      <c r="U36" s="21"/>
      <c r="V36" s="21"/>
      <c r="W36" s="21"/>
      <c r="X36" s="21"/>
      <c r="Y36" s="21"/>
    </row>
    <row r="37" spans="1:25" ht="12.6">
      <c r="A37" s="83" t="s">
        <v>50</v>
      </c>
      <c r="B37" s="184">
        <v>12795</v>
      </c>
      <c r="C37" s="184">
        <v>292</v>
      </c>
      <c r="D37" s="211">
        <v>2.2999999999999998</v>
      </c>
      <c r="E37" s="184">
        <v>5086</v>
      </c>
      <c r="F37" s="184">
        <v>14</v>
      </c>
      <c r="G37" s="211">
        <v>0.3</v>
      </c>
      <c r="H37" s="184">
        <v>9244</v>
      </c>
      <c r="I37" s="184">
        <v>0</v>
      </c>
      <c r="J37" s="211">
        <v>0</v>
      </c>
      <c r="K37" s="184">
        <v>27125</v>
      </c>
      <c r="L37" s="184">
        <v>306</v>
      </c>
      <c r="M37" s="211">
        <v>1.1000000000000001</v>
      </c>
      <c r="N37" s="21"/>
      <c r="O37" s="21"/>
      <c r="P37" s="21"/>
      <c r="Q37" s="21"/>
      <c r="R37" s="21"/>
      <c r="S37" s="21"/>
      <c r="T37" s="21"/>
      <c r="U37" s="21"/>
      <c r="V37" s="21"/>
      <c r="W37" s="21"/>
      <c r="X37" s="21"/>
      <c r="Y37" s="21"/>
    </row>
    <row r="38" spans="1:25" ht="12.6">
      <c r="A38" s="83" t="s">
        <v>51</v>
      </c>
      <c r="B38" s="184">
        <v>14987</v>
      </c>
      <c r="C38" s="210">
        <v>275</v>
      </c>
      <c r="D38" s="211">
        <v>1.8</v>
      </c>
      <c r="E38" s="184">
        <v>6150</v>
      </c>
      <c r="F38" s="184">
        <v>11</v>
      </c>
      <c r="G38" s="211">
        <v>0.2</v>
      </c>
      <c r="H38" s="184">
        <v>10458</v>
      </c>
      <c r="I38" s="184">
        <v>0</v>
      </c>
      <c r="J38" s="211">
        <v>0</v>
      </c>
      <c r="K38" s="184">
        <v>31595</v>
      </c>
      <c r="L38" s="184">
        <v>286</v>
      </c>
      <c r="M38" s="211">
        <v>0.9</v>
      </c>
      <c r="N38" s="21"/>
      <c r="O38" s="21"/>
      <c r="P38" s="21"/>
      <c r="Q38" s="21"/>
      <c r="R38" s="21"/>
      <c r="S38" s="21"/>
      <c r="T38" s="21"/>
      <c r="U38" s="21"/>
      <c r="V38" s="21"/>
      <c r="W38" s="21"/>
      <c r="X38" s="21"/>
      <c r="Y38" s="21"/>
    </row>
    <row r="39" spans="1:25" ht="12.6">
      <c r="A39" s="83" t="s">
        <v>61</v>
      </c>
      <c r="B39" s="184">
        <v>12601</v>
      </c>
      <c r="C39" s="210">
        <v>110</v>
      </c>
      <c r="D39" s="211">
        <v>0.9</v>
      </c>
      <c r="E39" s="184">
        <v>5554</v>
      </c>
      <c r="F39" s="184">
        <v>2</v>
      </c>
      <c r="G39" s="211">
        <v>0</v>
      </c>
      <c r="H39" s="184">
        <v>12220</v>
      </c>
      <c r="I39" s="184">
        <v>206</v>
      </c>
      <c r="J39" s="211">
        <v>1.7</v>
      </c>
      <c r="K39" s="184">
        <v>30375</v>
      </c>
      <c r="L39" s="184">
        <v>318</v>
      </c>
      <c r="M39" s="211">
        <v>1</v>
      </c>
      <c r="N39" s="21"/>
      <c r="O39" s="21"/>
      <c r="P39" s="21"/>
      <c r="Q39" s="21"/>
      <c r="R39" s="21"/>
      <c r="S39" s="21"/>
      <c r="T39" s="21"/>
      <c r="U39" s="21"/>
      <c r="V39" s="21"/>
      <c r="W39" s="21"/>
      <c r="X39" s="21"/>
      <c r="Y39" s="21"/>
    </row>
    <row r="40" spans="1:25" ht="12.6">
      <c r="A40" s="83" t="s">
        <v>181</v>
      </c>
      <c r="B40" s="184">
        <v>13973</v>
      </c>
      <c r="C40" s="210">
        <v>74</v>
      </c>
      <c r="D40" s="211">
        <v>0.5</v>
      </c>
      <c r="E40" s="184">
        <v>4931</v>
      </c>
      <c r="F40" s="184">
        <v>38</v>
      </c>
      <c r="G40" s="211">
        <v>0.8</v>
      </c>
      <c r="H40" s="184">
        <v>14324</v>
      </c>
      <c r="I40" s="184">
        <v>442</v>
      </c>
      <c r="J40" s="211">
        <v>3.1</v>
      </c>
      <c r="K40" s="184">
        <v>33228</v>
      </c>
      <c r="L40" s="184">
        <v>554</v>
      </c>
      <c r="M40" s="211">
        <v>1.7</v>
      </c>
      <c r="N40" s="21"/>
      <c r="O40" s="21"/>
      <c r="P40" s="21"/>
      <c r="Q40" s="21"/>
      <c r="R40" s="21"/>
      <c r="S40" s="21"/>
      <c r="T40" s="21"/>
      <c r="U40" s="21"/>
      <c r="V40" s="21"/>
      <c r="W40" s="21"/>
      <c r="X40" s="21"/>
      <c r="Y40" s="21"/>
    </row>
    <row r="41" spans="1:25" ht="12.6">
      <c r="A41" s="83" t="s">
        <v>2363</v>
      </c>
      <c r="B41" s="184">
        <v>11117</v>
      </c>
      <c r="C41" s="210">
        <v>315</v>
      </c>
      <c r="D41" s="211">
        <v>2.8</v>
      </c>
      <c r="E41" s="184">
        <v>3679</v>
      </c>
      <c r="F41" s="184">
        <v>60</v>
      </c>
      <c r="G41" s="211">
        <v>1.6</v>
      </c>
      <c r="H41" s="184">
        <v>12298</v>
      </c>
      <c r="I41" s="184">
        <v>244</v>
      </c>
      <c r="J41" s="211">
        <v>2</v>
      </c>
      <c r="K41" s="184">
        <v>27094</v>
      </c>
      <c r="L41" s="184">
        <v>619</v>
      </c>
      <c r="M41" s="211">
        <v>2.2999999999999998</v>
      </c>
      <c r="N41" s="21"/>
      <c r="O41" s="21"/>
      <c r="P41" s="21"/>
      <c r="Q41" s="21"/>
      <c r="R41" s="21"/>
      <c r="S41" s="21"/>
      <c r="T41" s="21"/>
      <c r="U41" s="21"/>
      <c r="V41" s="21"/>
      <c r="W41" s="21"/>
      <c r="X41" s="21"/>
      <c r="Y41" s="21"/>
    </row>
    <row r="42" spans="1:25" ht="12.6">
      <c r="A42" s="83" t="s">
        <v>2412</v>
      </c>
      <c r="B42" s="184">
        <v>12716</v>
      </c>
      <c r="C42" s="210">
        <v>724</v>
      </c>
      <c r="D42" s="211">
        <v>5.7</v>
      </c>
      <c r="E42" s="184">
        <v>2954</v>
      </c>
      <c r="F42" s="184">
        <v>269</v>
      </c>
      <c r="G42" s="211">
        <v>9.1</v>
      </c>
      <c r="H42" s="184">
        <v>15304</v>
      </c>
      <c r="I42" s="184">
        <v>916</v>
      </c>
      <c r="J42" s="211">
        <v>6</v>
      </c>
      <c r="K42" s="184">
        <v>30974</v>
      </c>
      <c r="L42" s="184">
        <v>1909</v>
      </c>
      <c r="M42" s="211">
        <v>6.2</v>
      </c>
      <c r="N42" s="21"/>
      <c r="O42" s="21"/>
      <c r="P42" s="21"/>
      <c r="Q42" s="21"/>
      <c r="R42" s="21"/>
      <c r="S42" s="21"/>
      <c r="T42" s="21"/>
      <c r="U42" s="21"/>
      <c r="V42" s="21"/>
      <c r="W42" s="21"/>
      <c r="X42" s="21"/>
      <c r="Y42" s="21"/>
    </row>
    <row r="43" spans="1:25" ht="12.6">
      <c r="A43" s="83" t="s">
        <v>2413</v>
      </c>
      <c r="B43" s="184">
        <v>15806</v>
      </c>
      <c r="C43" s="210">
        <v>1341</v>
      </c>
      <c r="D43" s="211">
        <v>8.5</v>
      </c>
      <c r="E43" s="184">
        <v>2789</v>
      </c>
      <c r="F43" s="184">
        <v>426</v>
      </c>
      <c r="G43" s="211">
        <v>15.3</v>
      </c>
      <c r="H43" s="184">
        <v>18047</v>
      </c>
      <c r="I43" s="184">
        <v>1691</v>
      </c>
      <c r="J43" s="211">
        <v>9.4</v>
      </c>
      <c r="K43" s="184">
        <v>36642</v>
      </c>
      <c r="L43" s="184">
        <v>3458</v>
      </c>
      <c r="M43" s="211">
        <v>9.4</v>
      </c>
      <c r="N43" s="21"/>
      <c r="O43" s="21"/>
      <c r="P43" s="21"/>
      <c r="Q43" s="21"/>
      <c r="R43" s="21"/>
      <c r="S43" s="21"/>
      <c r="T43" s="21"/>
      <c r="U43" s="21"/>
      <c r="V43" s="21"/>
      <c r="W43" s="21"/>
      <c r="X43" s="21"/>
      <c r="Y43" s="21"/>
    </row>
    <row r="44" spans="1:25" ht="12.6">
      <c r="A44" s="83" t="s">
        <v>2447</v>
      </c>
      <c r="B44" s="184">
        <v>18186</v>
      </c>
      <c r="C44" s="210">
        <v>1171</v>
      </c>
      <c r="D44" s="211">
        <v>6.4</v>
      </c>
      <c r="E44" s="184">
        <v>3578</v>
      </c>
      <c r="F44" s="184">
        <v>333</v>
      </c>
      <c r="G44" s="211">
        <v>9.3000000000000007</v>
      </c>
      <c r="H44" s="184">
        <v>20528</v>
      </c>
      <c r="I44" s="184">
        <v>2103</v>
      </c>
      <c r="J44" s="211">
        <v>10.199999999999999</v>
      </c>
      <c r="K44" s="184">
        <v>42292</v>
      </c>
      <c r="L44" s="184">
        <v>3607</v>
      </c>
      <c r="M44" s="211">
        <v>8.5</v>
      </c>
      <c r="N44" s="21"/>
      <c r="O44" s="21"/>
      <c r="P44" s="21"/>
      <c r="Q44" s="21"/>
      <c r="R44" s="21"/>
      <c r="S44" s="21"/>
      <c r="T44" s="21"/>
      <c r="U44" s="21"/>
      <c r="V44" s="21"/>
      <c r="W44" s="21"/>
      <c r="X44" s="21"/>
      <c r="Y44" s="21"/>
    </row>
    <row r="45" spans="1:25" ht="12.6">
      <c r="A45" s="83" t="s">
        <v>2448</v>
      </c>
      <c r="B45" s="184">
        <v>15351</v>
      </c>
      <c r="C45" s="210">
        <v>1520</v>
      </c>
      <c r="D45" s="211">
        <v>9.9</v>
      </c>
      <c r="E45" s="184">
        <v>2963</v>
      </c>
      <c r="F45" s="184">
        <v>457</v>
      </c>
      <c r="G45" s="211">
        <v>15.4</v>
      </c>
      <c r="H45" s="184">
        <v>20265</v>
      </c>
      <c r="I45" s="184">
        <v>1910</v>
      </c>
      <c r="J45" s="211">
        <v>9.4</v>
      </c>
      <c r="K45" s="184">
        <v>38579</v>
      </c>
      <c r="L45" s="184">
        <v>3887</v>
      </c>
      <c r="M45" s="211">
        <v>10.1</v>
      </c>
      <c r="N45" s="21"/>
      <c r="O45" s="21"/>
      <c r="P45" s="21"/>
      <c r="Q45" s="21"/>
      <c r="R45" s="21"/>
      <c r="S45" s="21"/>
      <c r="T45" s="21"/>
      <c r="U45" s="21"/>
      <c r="V45" s="21"/>
      <c r="W45" s="21"/>
      <c r="X45" s="21"/>
      <c r="Y45" s="21"/>
    </row>
    <row r="46" spans="1:25" ht="12.6">
      <c r="A46" s="83" t="s">
        <v>2449</v>
      </c>
      <c r="B46" s="184">
        <v>15382</v>
      </c>
      <c r="C46" s="210">
        <v>743</v>
      </c>
      <c r="D46" s="211">
        <v>4.8</v>
      </c>
      <c r="E46" s="184">
        <v>3446</v>
      </c>
      <c r="F46" s="184">
        <v>405</v>
      </c>
      <c r="G46" s="211">
        <v>11.8</v>
      </c>
      <c r="H46" s="184">
        <v>20816</v>
      </c>
      <c r="I46" s="184">
        <v>955</v>
      </c>
      <c r="J46" s="211">
        <v>4.5999999999999996</v>
      </c>
      <c r="K46" s="184">
        <v>39644</v>
      </c>
      <c r="L46" s="184">
        <v>2103</v>
      </c>
      <c r="M46" s="211">
        <v>5.3</v>
      </c>
      <c r="N46" s="21"/>
      <c r="O46" s="21"/>
      <c r="P46" s="21"/>
      <c r="Q46" s="21"/>
      <c r="R46" s="21"/>
      <c r="S46" s="21"/>
      <c r="T46" s="21"/>
      <c r="U46" s="21"/>
      <c r="V46" s="21"/>
      <c r="W46" s="21"/>
      <c r="X46" s="21"/>
      <c r="Y46" s="21"/>
    </row>
    <row r="47" spans="1:25" ht="12.6">
      <c r="A47" s="83" t="s">
        <v>2460</v>
      </c>
      <c r="B47" s="184">
        <v>13373</v>
      </c>
      <c r="C47" s="210">
        <v>344</v>
      </c>
      <c r="D47" s="211">
        <v>2.6</v>
      </c>
      <c r="E47" s="184">
        <v>3160</v>
      </c>
      <c r="F47" s="184">
        <v>162</v>
      </c>
      <c r="G47" s="211">
        <v>5.0999999999999996</v>
      </c>
      <c r="H47" s="184">
        <v>16943</v>
      </c>
      <c r="I47" s="184">
        <v>593</v>
      </c>
      <c r="J47" s="211">
        <v>3.5</v>
      </c>
      <c r="K47" s="184">
        <v>33476</v>
      </c>
      <c r="L47" s="184">
        <v>1099</v>
      </c>
      <c r="M47" s="211">
        <v>3.3</v>
      </c>
      <c r="N47" s="21"/>
      <c r="O47" s="21"/>
      <c r="P47" s="21"/>
      <c r="Q47" s="21"/>
      <c r="R47" s="21"/>
      <c r="S47" s="21"/>
      <c r="T47" s="21"/>
      <c r="U47" s="21"/>
      <c r="V47" s="21"/>
      <c r="W47" s="21"/>
      <c r="X47" s="21"/>
      <c r="Y47" s="21"/>
    </row>
    <row r="48" spans="1:25" ht="12.6">
      <c r="A48" s="83" t="s">
        <v>2461</v>
      </c>
      <c r="B48" s="184">
        <v>13169</v>
      </c>
      <c r="C48" s="210">
        <v>34</v>
      </c>
      <c r="D48" s="211">
        <v>0.3</v>
      </c>
      <c r="E48" s="184">
        <v>3218</v>
      </c>
      <c r="F48" s="184">
        <v>1</v>
      </c>
      <c r="G48" s="211">
        <v>0</v>
      </c>
      <c r="H48" s="184">
        <v>10746</v>
      </c>
      <c r="I48" s="184">
        <v>133</v>
      </c>
      <c r="J48" s="211">
        <v>1.2</v>
      </c>
      <c r="K48" s="184">
        <v>27133</v>
      </c>
      <c r="L48" s="184">
        <v>168</v>
      </c>
      <c r="M48" s="211">
        <v>0.6</v>
      </c>
      <c r="N48" s="21"/>
      <c r="O48" s="21"/>
      <c r="P48" s="21"/>
      <c r="Q48" s="21"/>
      <c r="R48" s="21"/>
      <c r="S48" s="21"/>
      <c r="T48" s="21"/>
      <c r="U48" s="21"/>
      <c r="V48" s="21"/>
      <c r="W48" s="21"/>
      <c r="X48" s="21"/>
      <c r="Y48" s="21"/>
    </row>
    <row r="49" spans="1:25" ht="12.6">
      <c r="A49" s="83" t="s">
        <v>2462</v>
      </c>
      <c r="B49" s="184">
        <v>12188</v>
      </c>
      <c r="C49" s="210">
        <v>0</v>
      </c>
      <c r="D49" s="211">
        <v>0</v>
      </c>
      <c r="E49" s="184">
        <v>2424</v>
      </c>
      <c r="F49" s="184">
        <v>0</v>
      </c>
      <c r="G49" s="211">
        <v>0</v>
      </c>
      <c r="H49" s="184">
        <v>9493</v>
      </c>
      <c r="I49" s="184">
        <v>142</v>
      </c>
      <c r="J49" s="211">
        <v>1.5</v>
      </c>
      <c r="K49" s="184">
        <v>24105</v>
      </c>
      <c r="L49" s="184">
        <v>142</v>
      </c>
      <c r="M49" s="211">
        <v>0.6</v>
      </c>
      <c r="N49" s="21"/>
      <c r="O49" s="21"/>
      <c r="P49" s="21"/>
      <c r="Q49" s="21"/>
      <c r="R49" s="21"/>
      <c r="S49" s="21"/>
      <c r="T49" s="21"/>
      <c r="U49" s="21"/>
      <c r="V49" s="21"/>
      <c r="W49" s="21"/>
      <c r="X49" s="21"/>
      <c r="Y49" s="21"/>
    </row>
    <row r="50" spans="1:25" ht="12.6">
      <c r="A50" s="83" t="s">
        <v>2488</v>
      </c>
      <c r="B50" s="184">
        <v>10945</v>
      </c>
      <c r="C50" s="210">
        <v>0</v>
      </c>
      <c r="D50" s="211">
        <v>0</v>
      </c>
      <c r="E50" s="184">
        <v>2563</v>
      </c>
      <c r="F50" s="184">
        <v>0</v>
      </c>
      <c r="G50" s="211">
        <v>0</v>
      </c>
      <c r="H50" s="184">
        <v>7740</v>
      </c>
      <c r="I50" s="184">
        <v>76</v>
      </c>
      <c r="J50" s="211">
        <v>1</v>
      </c>
      <c r="K50" s="184">
        <v>21248</v>
      </c>
      <c r="L50" s="184">
        <v>76</v>
      </c>
      <c r="M50" s="211">
        <v>0.4</v>
      </c>
      <c r="N50" s="21"/>
      <c r="O50" s="21"/>
      <c r="P50" s="21"/>
      <c r="Q50" s="21"/>
      <c r="R50" s="21"/>
      <c r="S50" s="21"/>
      <c r="T50" s="21"/>
      <c r="U50" s="21"/>
      <c r="V50" s="21"/>
      <c r="W50" s="21"/>
      <c r="X50" s="21"/>
      <c r="Y50" s="21"/>
    </row>
    <row r="51" spans="1:25" ht="12.6">
      <c r="A51" s="83" t="s">
        <v>2491</v>
      </c>
      <c r="B51" s="184">
        <v>9871</v>
      </c>
      <c r="C51" s="210">
        <v>119</v>
      </c>
      <c r="D51" s="211">
        <v>1.2</v>
      </c>
      <c r="E51" s="184">
        <v>2022</v>
      </c>
      <c r="F51" s="184">
        <v>0</v>
      </c>
      <c r="G51" s="211">
        <v>0</v>
      </c>
      <c r="H51" s="184">
        <v>9522</v>
      </c>
      <c r="I51" s="184">
        <v>31</v>
      </c>
      <c r="J51" s="211">
        <v>0.3</v>
      </c>
      <c r="K51" s="184">
        <v>21415</v>
      </c>
      <c r="L51" s="184">
        <v>150</v>
      </c>
      <c r="M51" s="211">
        <v>0.7</v>
      </c>
      <c r="N51" s="21"/>
      <c r="O51" s="21"/>
      <c r="P51" s="21"/>
      <c r="Q51" s="21"/>
      <c r="R51" s="21"/>
      <c r="S51" s="21"/>
      <c r="T51" s="21"/>
      <c r="U51" s="21"/>
      <c r="V51" s="21"/>
      <c r="W51" s="21"/>
      <c r="X51" s="21"/>
      <c r="Y51" s="21"/>
    </row>
    <row r="52" spans="1:25" ht="12.6">
      <c r="A52" s="83" t="s">
        <v>2492</v>
      </c>
      <c r="B52" s="184">
        <v>11451</v>
      </c>
      <c r="C52" s="210">
        <v>91</v>
      </c>
      <c r="D52" s="211">
        <v>0.8</v>
      </c>
      <c r="E52" s="184">
        <v>2443</v>
      </c>
      <c r="F52" s="184">
        <v>7</v>
      </c>
      <c r="G52" s="211">
        <v>0.3</v>
      </c>
      <c r="H52" s="184">
        <v>11225</v>
      </c>
      <c r="I52" s="184">
        <v>3</v>
      </c>
      <c r="J52" s="211">
        <v>0</v>
      </c>
      <c r="K52" s="184">
        <v>25119</v>
      </c>
      <c r="L52" s="184">
        <v>101</v>
      </c>
      <c r="M52" s="211">
        <v>0.4</v>
      </c>
      <c r="N52" s="21"/>
      <c r="O52" s="21"/>
      <c r="P52" s="21"/>
      <c r="Q52" s="21"/>
      <c r="R52" s="21"/>
      <c r="S52" s="21"/>
      <c r="T52" s="21"/>
      <c r="U52" s="21"/>
      <c r="V52" s="21"/>
      <c r="W52" s="21"/>
      <c r="X52" s="21"/>
      <c r="Y52" s="21"/>
    </row>
    <row r="53" spans="1:25" ht="12.6">
      <c r="A53" s="83" t="s">
        <v>2507</v>
      </c>
      <c r="B53" s="184">
        <v>8276</v>
      </c>
      <c r="C53" s="210">
        <v>30</v>
      </c>
      <c r="D53" s="211">
        <v>0.4</v>
      </c>
      <c r="E53" s="184">
        <v>1407</v>
      </c>
      <c r="F53" s="184">
        <v>4</v>
      </c>
      <c r="G53" s="211">
        <v>0.3</v>
      </c>
      <c r="H53" s="184">
        <v>8697</v>
      </c>
      <c r="I53" s="184">
        <v>4</v>
      </c>
      <c r="J53" s="211">
        <v>0</v>
      </c>
      <c r="K53" s="184">
        <v>18380</v>
      </c>
      <c r="L53" s="184">
        <v>38</v>
      </c>
      <c r="M53" s="211">
        <v>0.2</v>
      </c>
      <c r="N53" s="21"/>
      <c r="O53" s="21"/>
      <c r="P53" s="21"/>
      <c r="Q53" s="21"/>
      <c r="R53" s="21"/>
      <c r="S53" s="21"/>
      <c r="T53" s="21"/>
      <c r="U53" s="21"/>
      <c r="V53" s="21"/>
      <c r="W53" s="21"/>
      <c r="X53" s="21"/>
      <c r="Y53" s="21"/>
    </row>
    <row r="54" spans="1:25" ht="12.6">
      <c r="A54" s="83" t="s">
        <v>2508</v>
      </c>
      <c r="B54" s="184">
        <v>8617</v>
      </c>
      <c r="C54" s="210">
        <v>84</v>
      </c>
      <c r="D54" s="211">
        <v>1</v>
      </c>
      <c r="E54" s="184">
        <v>1972</v>
      </c>
      <c r="F54" s="184">
        <v>12</v>
      </c>
      <c r="G54" s="211">
        <v>0.6</v>
      </c>
      <c r="H54" s="184">
        <v>9950</v>
      </c>
      <c r="I54" s="184">
        <v>82</v>
      </c>
      <c r="J54" s="211">
        <v>0.8</v>
      </c>
      <c r="K54" s="184">
        <v>20539</v>
      </c>
      <c r="L54" s="184">
        <v>178</v>
      </c>
      <c r="M54" s="211">
        <v>0.9</v>
      </c>
      <c r="N54" s="21"/>
      <c r="O54" s="21"/>
      <c r="P54" s="21"/>
      <c r="Q54" s="21"/>
      <c r="R54" s="21"/>
      <c r="S54" s="21"/>
      <c r="T54" s="21"/>
      <c r="U54" s="21"/>
      <c r="V54" s="21"/>
      <c r="W54" s="21"/>
      <c r="X54" s="21"/>
      <c r="Y54" s="21"/>
    </row>
    <row r="55" spans="1:25" ht="12.6">
      <c r="A55" s="83" t="s">
        <v>2510</v>
      </c>
      <c r="B55" s="184">
        <v>8658</v>
      </c>
      <c r="C55" s="210">
        <v>27</v>
      </c>
      <c r="D55" s="211">
        <v>0.3</v>
      </c>
      <c r="E55" s="184">
        <v>1616</v>
      </c>
      <c r="F55" s="184">
        <v>0</v>
      </c>
      <c r="G55" s="211">
        <v>0</v>
      </c>
      <c r="H55" s="184">
        <v>9582</v>
      </c>
      <c r="I55" s="184">
        <v>106</v>
      </c>
      <c r="J55" s="211">
        <v>1.1000000000000001</v>
      </c>
      <c r="K55" s="184">
        <v>19856</v>
      </c>
      <c r="L55" s="184">
        <v>133</v>
      </c>
      <c r="M55" s="211">
        <v>0.7</v>
      </c>
      <c r="N55" s="21"/>
      <c r="O55" s="21"/>
      <c r="P55" s="21"/>
      <c r="Q55" s="21"/>
      <c r="R55" s="21"/>
      <c r="S55" s="21"/>
      <c r="T55" s="21"/>
      <c r="U55" s="21"/>
      <c r="V55" s="21"/>
      <c r="W55" s="21"/>
      <c r="X55" s="21"/>
      <c r="Y55" s="21"/>
    </row>
    <row r="56" spans="1:25" ht="12.6">
      <c r="A56" s="83" t="s">
        <v>2520</v>
      </c>
      <c r="B56" s="184">
        <v>12493</v>
      </c>
      <c r="C56" s="210">
        <v>78</v>
      </c>
      <c r="D56" s="211">
        <v>0.6</v>
      </c>
      <c r="E56" s="184">
        <v>3337</v>
      </c>
      <c r="F56" s="184">
        <v>0</v>
      </c>
      <c r="G56" s="211">
        <v>0</v>
      </c>
      <c r="H56" s="184">
        <v>14239</v>
      </c>
      <c r="I56" s="184">
        <v>1093</v>
      </c>
      <c r="J56" s="211">
        <v>7.7</v>
      </c>
      <c r="K56" s="184">
        <v>30069</v>
      </c>
      <c r="L56" s="184">
        <v>1171</v>
      </c>
      <c r="M56" s="211">
        <v>3.9</v>
      </c>
      <c r="N56" s="21"/>
      <c r="O56" s="21"/>
      <c r="P56" s="21"/>
      <c r="Q56" s="21"/>
      <c r="R56" s="21"/>
      <c r="S56" s="21"/>
      <c r="T56" s="21"/>
      <c r="U56" s="21"/>
      <c r="V56" s="21"/>
      <c r="W56" s="21"/>
      <c r="X56" s="21"/>
      <c r="Y56" s="21"/>
    </row>
    <row r="57" spans="1:25" ht="12.6">
      <c r="A57" s="83" t="s">
        <v>2521</v>
      </c>
      <c r="B57" s="210">
        <v>3764</v>
      </c>
      <c r="C57" s="210">
        <v>0</v>
      </c>
      <c r="D57" s="211">
        <v>0</v>
      </c>
      <c r="E57" s="212" t="s">
        <v>2477</v>
      </c>
      <c r="F57" s="212" t="s">
        <v>2477</v>
      </c>
      <c r="G57" s="212" t="s">
        <v>2477</v>
      </c>
      <c r="H57" s="213">
        <v>2612</v>
      </c>
      <c r="I57" s="184">
        <v>11</v>
      </c>
      <c r="J57" s="211">
        <v>0.4</v>
      </c>
      <c r="K57" s="184">
        <v>6376</v>
      </c>
      <c r="L57" s="184">
        <v>11</v>
      </c>
      <c r="M57" s="211">
        <v>0.2</v>
      </c>
      <c r="N57" s="21"/>
      <c r="O57" s="21"/>
      <c r="P57" s="21"/>
      <c r="Q57" s="21"/>
      <c r="R57" s="21"/>
      <c r="S57" s="21"/>
      <c r="T57" s="21"/>
      <c r="U57" s="21"/>
      <c r="V57" s="21"/>
      <c r="W57" s="21"/>
      <c r="X57" s="21"/>
      <c r="Y57" s="21"/>
    </row>
    <row r="58" spans="1:25" ht="12.6">
      <c r="A58" s="83" t="s">
        <v>2522</v>
      </c>
      <c r="B58" s="210">
        <v>6691</v>
      </c>
      <c r="C58" s="210">
        <v>0</v>
      </c>
      <c r="D58" s="211">
        <v>0</v>
      </c>
      <c r="E58" s="212" t="s">
        <v>2477</v>
      </c>
      <c r="F58" s="212" t="s">
        <v>2477</v>
      </c>
      <c r="G58" s="212" t="s">
        <v>2477</v>
      </c>
      <c r="H58" s="213">
        <v>5541</v>
      </c>
      <c r="I58" s="184">
        <v>52</v>
      </c>
      <c r="J58" s="211">
        <v>0.9</v>
      </c>
      <c r="K58" s="184">
        <v>12232</v>
      </c>
      <c r="L58" s="184">
        <v>52</v>
      </c>
      <c r="M58" s="211">
        <v>0.4</v>
      </c>
      <c r="N58" s="21"/>
      <c r="O58" s="21"/>
      <c r="P58" s="21"/>
      <c r="Q58" s="21"/>
      <c r="R58" s="21"/>
      <c r="S58" s="21"/>
      <c r="T58" s="21"/>
      <c r="U58" s="21"/>
      <c r="V58" s="21"/>
      <c r="W58" s="21"/>
      <c r="X58" s="21"/>
      <c r="Y58" s="21"/>
    </row>
    <row r="59" spans="1:25" ht="12.6">
      <c r="A59" s="83" t="s">
        <v>2530</v>
      </c>
      <c r="B59" s="210">
        <v>6824</v>
      </c>
      <c r="C59" s="210">
        <v>0</v>
      </c>
      <c r="D59" s="211">
        <v>0</v>
      </c>
      <c r="E59" s="212" t="s">
        <v>2477</v>
      </c>
      <c r="F59" s="212" t="s">
        <v>2477</v>
      </c>
      <c r="G59" s="212" t="s">
        <v>2477</v>
      </c>
      <c r="H59" s="213">
        <v>7380</v>
      </c>
      <c r="I59" s="184">
        <v>0</v>
      </c>
      <c r="J59" s="211">
        <v>0</v>
      </c>
      <c r="K59" s="184">
        <v>14204</v>
      </c>
      <c r="L59" s="184">
        <v>0</v>
      </c>
      <c r="M59" s="211">
        <v>0</v>
      </c>
      <c r="N59" s="21"/>
      <c r="O59" s="21"/>
      <c r="P59" s="21"/>
      <c r="Q59" s="21"/>
      <c r="R59" s="21"/>
      <c r="S59" s="21"/>
      <c r="T59" s="21"/>
      <c r="U59" s="21"/>
      <c r="V59" s="21"/>
      <c r="W59" s="21"/>
      <c r="X59" s="21"/>
      <c r="Y59" s="21"/>
    </row>
    <row r="60" spans="1:25" ht="12.6">
      <c r="A60" s="83" t="s">
        <v>2531</v>
      </c>
      <c r="B60" s="210">
        <v>7757</v>
      </c>
      <c r="C60" s="210">
        <v>0</v>
      </c>
      <c r="D60" s="211">
        <v>0</v>
      </c>
      <c r="E60" s="212" t="s">
        <v>2477</v>
      </c>
      <c r="F60" s="212" t="s">
        <v>2477</v>
      </c>
      <c r="G60" s="212" t="s">
        <v>2477</v>
      </c>
      <c r="H60" s="213">
        <v>7284</v>
      </c>
      <c r="I60" s="184">
        <v>0</v>
      </c>
      <c r="J60" s="211">
        <v>0</v>
      </c>
      <c r="K60" s="184">
        <v>15041</v>
      </c>
      <c r="L60" s="184">
        <v>0</v>
      </c>
      <c r="M60" s="211">
        <v>0</v>
      </c>
      <c r="N60" s="21"/>
      <c r="O60" s="21"/>
      <c r="P60" s="21"/>
      <c r="Q60" s="21"/>
      <c r="R60" s="21"/>
      <c r="S60" s="21"/>
      <c r="T60" s="21"/>
      <c r="U60" s="21"/>
      <c r="V60" s="21"/>
      <c r="W60" s="21"/>
      <c r="X60" s="21"/>
      <c r="Y60" s="21"/>
    </row>
    <row r="61" spans="1:25" ht="12.6">
      <c r="A61" s="83" t="s">
        <v>2548</v>
      </c>
      <c r="B61" s="210">
        <v>8388</v>
      </c>
      <c r="C61" s="210">
        <v>0</v>
      </c>
      <c r="D61" s="211">
        <v>0</v>
      </c>
      <c r="E61" s="212" t="s">
        <v>2477</v>
      </c>
      <c r="F61" s="212" t="s">
        <v>2477</v>
      </c>
      <c r="G61" s="212" t="s">
        <v>2477</v>
      </c>
      <c r="H61" s="213">
        <v>7501</v>
      </c>
      <c r="I61" s="184">
        <v>0</v>
      </c>
      <c r="J61" s="211">
        <v>0</v>
      </c>
      <c r="K61" s="184">
        <v>15889</v>
      </c>
      <c r="L61" s="184">
        <v>0</v>
      </c>
      <c r="M61" s="211">
        <v>0</v>
      </c>
      <c r="N61" s="21"/>
      <c r="O61" s="21"/>
      <c r="P61" s="21"/>
      <c r="Q61" s="21"/>
      <c r="R61" s="21"/>
      <c r="S61" s="21"/>
      <c r="T61" s="21"/>
      <c r="U61" s="21"/>
      <c r="V61" s="21"/>
      <c r="W61" s="21"/>
      <c r="X61" s="21"/>
      <c r="Y61" s="21"/>
    </row>
    <row r="62" spans="1:25" ht="12.6">
      <c r="A62" s="83" t="s">
        <v>2622</v>
      </c>
      <c r="B62" s="210">
        <v>8449</v>
      </c>
      <c r="C62" s="210">
        <v>56</v>
      </c>
      <c r="D62" s="211">
        <v>0.7</v>
      </c>
      <c r="E62" s="212" t="s">
        <v>2477</v>
      </c>
      <c r="F62" s="212" t="s">
        <v>2477</v>
      </c>
      <c r="G62" s="212" t="s">
        <v>2477</v>
      </c>
      <c r="H62" s="213">
        <v>7639</v>
      </c>
      <c r="I62" s="184">
        <v>0</v>
      </c>
      <c r="J62" s="211">
        <v>0</v>
      </c>
      <c r="K62" s="184">
        <v>16088</v>
      </c>
      <c r="L62" s="184">
        <v>56</v>
      </c>
      <c r="M62" s="211">
        <v>0.3</v>
      </c>
      <c r="N62" s="21"/>
      <c r="O62" s="21"/>
      <c r="P62" s="21"/>
      <c r="Q62" s="21"/>
      <c r="R62" s="21"/>
      <c r="S62" s="21"/>
      <c r="T62" s="21"/>
      <c r="U62" s="21"/>
      <c r="V62" s="21"/>
      <c r="W62" s="21"/>
      <c r="X62" s="21"/>
      <c r="Y62" s="21"/>
    </row>
    <row r="63" spans="1:25" ht="12.6">
      <c r="A63" s="83" t="s">
        <v>2623</v>
      </c>
      <c r="B63" s="210">
        <v>9312</v>
      </c>
      <c r="C63" s="210">
        <v>137</v>
      </c>
      <c r="D63" s="211">
        <v>1.5</v>
      </c>
      <c r="E63" s="212" t="s">
        <v>2477</v>
      </c>
      <c r="F63" s="212" t="s">
        <v>2477</v>
      </c>
      <c r="G63" s="212" t="s">
        <v>2477</v>
      </c>
      <c r="H63" s="213">
        <v>8979</v>
      </c>
      <c r="I63" s="184">
        <v>0</v>
      </c>
      <c r="J63" s="211">
        <v>0</v>
      </c>
      <c r="K63" s="184">
        <v>18291</v>
      </c>
      <c r="L63" s="184">
        <v>137</v>
      </c>
      <c r="M63" s="211">
        <v>0.7</v>
      </c>
      <c r="N63" s="21"/>
      <c r="O63" s="21"/>
      <c r="P63" s="21"/>
      <c r="Q63" s="21"/>
      <c r="R63" s="21"/>
      <c r="S63" s="21"/>
      <c r="T63" s="21"/>
      <c r="U63" s="21"/>
      <c r="V63" s="21"/>
      <c r="W63" s="21"/>
      <c r="X63" s="21"/>
      <c r="Y63" s="21"/>
    </row>
    <row r="64" spans="1:25" ht="12.6">
      <c r="A64" s="83" t="s">
        <v>2624</v>
      </c>
      <c r="B64" s="210">
        <v>9203</v>
      </c>
      <c r="C64" s="210">
        <v>242</v>
      </c>
      <c r="D64" s="211">
        <v>2.6</v>
      </c>
      <c r="E64" s="212" t="s">
        <v>2477</v>
      </c>
      <c r="F64" s="212" t="s">
        <v>2477</v>
      </c>
      <c r="G64" s="212" t="s">
        <v>2477</v>
      </c>
      <c r="H64" s="213">
        <v>9383</v>
      </c>
      <c r="I64" s="184">
        <v>0</v>
      </c>
      <c r="J64" s="211">
        <v>0</v>
      </c>
      <c r="K64" s="184">
        <v>18586</v>
      </c>
      <c r="L64" s="184">
        <v>242</v>
      </c>
      <c r="M64" s="211">
        <v>1.3</v>
      </c>
      <c r="N64" s="21"/>
      <c r="O64" s="21"/>
      <c r="P64" s="21"/>
      <c r="Q64" s="21"/>
      <c r="R64" s="21"/>
      <c r="S64" s="21"/>
      <c r="T64" s="21"/>
      <c r="U64" s="21"/>
      <c r="V64" s="21"/>
      <c r="W64" s="21"/>
      <c r="X64" s="21"/>
      <c r="Y64" s="21"/>
    </row>
    <row r="65" spans="1:25" ht="12.6">
      <c r="A65" s="83" t="s">
        <v>2653</v>
      </c>
      <c r="B65" s="210">
        <v>7646</v>
      </c>
      <c r="C65" s="210">
        <v>136</v>
      </c>
      <c r="D65" s="211">
        <v>1.8</v>
      </c>
      <c r="E65" s="212" t="s">
        <v>2477</v>
      </c>
      <c r="F65" s="212" t="s">
        <v>2477</v>
      </c>
      <c r="G65" s="212" t="s">
        <v>2477</v>
      </c>
      <c r="H65" s="213">
        <v>6664</v>
      </c>
      <c r="I65" s="184">
        <v>14</v>
      </c>
      <c r="J65" s="211">
        <v>0.2</v>
      </c>
      <c r="K65" s="184">
        <v>14310</v>
      </c>
      <c r="L65" s="184">
        <v>150</v>
      </c>
      <c r="M65" s="211">
        <v>1</v>
      </c>
      <c r="N65" s="21"/>
      <c r="O65" s="21"/>
      <c r="P65" s="21"/>
      <c r="Q65" s="21"/>
      <c r="R65" s="21"/>
      <c r="S65" s="21"/>
      <c r="T65" s="21"/>
      <c r="U65" s="21"/>
      <c r="V65" s="21"/>
      <c r="W65" s="21"/>
      <c r="X65" s="21"/>
      <c r="Y65" s="21"/>
    </row>
    <row r="66" spans="1:25" ht="12.6">
      <c r="A66" s="83" t="s">
        <v>2654</v>
      </c>
      <c r="B66" s="210">
        <v>9460</v>
      </c>
      <c r="C66" s="210">
        <v>289</v>
      </c>
      <c r="D66" s="211">
        <v>3.1</v>
      </c>
      <c r="E66" s="212" t="s">
        <v>2477</v>
      </c>
      <c r="F66" s="212" t="s">
        <v>2477</v>
      </c>
      <c r="G66" s="212" t="s">
        <v>2477</v>
      </c>
      <c r="H66" s="213">
        <v>8305</v>
      </c>
      <c r="I66" s="184">
        <v>10</v>
      </c>
      <c r="J66" s="211">
        <v>0.1</v>
      </c>
      <c r="K66" s="184">
        <v>17765</v>
      </c>
      <c r="L66" s="184">
        <v>299</v>
      </c>
      <c r="M66" s="211">
        <v>1.7</v>
      </c>
      <c r="N66" s="21"/>
      <c r="O66" s="21"/>
      <c r="P66" s="21"/>
      <c r="Q66" s="21"/>
      <c r="R66" s="21"/>
      <c r="S66" s="21"/>
      <c r="T66" s="21"/>
      <c r="U66" s="21"/>
      <c r="V66" s="21"/>
      <c r="W66" s="21"/>
      <c r="X66" s="21"/>
      <c r="Y66" s="21"/>
    </row>
    <row r="67" spans="1:25" ht="12.6">
      <c r="A67" s="83" t="s">
        <v>2655</v>
      </c>
      <c r="B67" s="210">
        <v>9371</v>
      </c>
      <c r="C67" s="210">
        <v>172</v>
      </c>
      <c r="D67" s="211">
        <v>1.8</v>
      </c>
      <c r="E67" s="212" t="s">
        <v>2477</v>
      </c>
      <c r="F67" s="212" t="s">
        <v>2477</v>
      </c>
      <c r="G67" s="212" t="s">
        <v>2477</v>
      </c>
      <c r="H67" s="213">
        <v>9156</v>
      </c>
      <c r="I67" s="184">
        <v>3</v>
      </c>
      <c r="J67" s="211">
        <v>0</v>
      </c>
      <c r="K67" s="184">
        <v>18527</v>
      </c>
      <c r="L67" s="184">
        <v>175</v>
      </c>
      <c r="M67" s="211">
        <v>0.9</v>
      </c>
      <c r="N67" s="21"/>
      <c r="O67" s="21"/>
      <c r="P67" s="21"/>
      <c r="Q67" s="21"/>
      <c r="R67" s="21"/>
      <c r="S67" s="21"/>
      <c r="T67" s="21"/>
      <c r="U67" s="21"/>
      <c r="V67" s="21"/>
      <c r="W67" s="21"/>
      <c r="X67" s="21"/>
      <c r="Y67" s="21"/>
    </row>
    <row r="68" spans="1:25" ht="12.6">
      <c r="A68" s="83" t="s">
        <v>2673</v>
      </c>
      <c r="B68" s="210">
        <v>11284</v>
      </c>
      <c r="C68" s="210">
        <v>234</v>
      </c>
      <c r="D68" s="211">
        <v>2.1</v>
      </c>
      <c r="E68" s="212" t="s">
        <v>2477</v>
      </c>
      <c r="F68" s="212" t="s">
        <v>2477</v>
      </c>
      <c r="G68" s="212" t="s">
        <v>2477</v>
      </c>
      <c r="H68" s="213">
        <v>10499</v>
      </c>
      <c r="I68" s="184">
        <v>0</v>
      </c>
      <c r="J68" s="211">
        <v>0</v>
      </c>
      <c r="K68" s="184">
        <v>21783</v>
      </c>
      <c r="L68" s="184">
        <v>234</v>
      </c>
      <c r="M68" s="211">
        <v>1.1000000000000001</v>
      </c>
      <c r="N68" s="21"/>
      <c r="O68" s="21"/>
      <c r="P68" s="21"/>
      <c r="Q68" s="21"/>
      <c r="R68" s="21"/>
      <c r="S68" s="21"/>
      <c r="T68" s="21"/>
      <c r="U68" s="21"/>
      <c r="V68" s="21"/>
      <c r="W68" s="21"/>
      <c r="X68" s="21"/>
      <c r="Y68" s="21"/>
    </row>
    <row r="69" spans="1:25" s="136" customFormat="1" ht="12.75" customHeight="1">
      <c r="A69" s="83" t="s">
        <v>2674</v>
      </c>
      <c r="B69" s="210">
        <v>11246</v>
      </c>
      <c r="C69" s="210">
        <v>169</v>
      </c>
      <c r="D69" s="211">
        <v>1.5</v>
      </c>
      <c r="E69" s="212" t="s">
        <v>2477</v>
      </c>
      <c r="F69" s="212" t="s">
        <v>2477</v>
      </c>
      <c r="G69" s="212" t="s">
        <v>2477</v>
      </c>
      <c r="H69" s="213">
        <v>9258</v>
      </c>
      <c r="I69" s="184">
        <v>0</v>
      </c>
      <c r="J69" s="211">
        <v>0</v>
      </c>
      <c r="K69" s="184">
        <v>20504</v>
      </c>
      <c r="L69" s="184">
        <v>169</v>
      </c>
      <c r="M69" s="211">
        <v>0.8</v>
      </c>
      <c r="N69" s="21"/>
      <c r="O69" s="21"/>
      <c r="P69" s="21"/>
      <c r="Q69" s="21"/>
      <c r="R69" s="21"/>
      <c r="S69" s="21"/>
      <c r="T69" s="21"/>
      <c r="U69" s="21"/>
      <c r="V69" s="21"/>
      <c r="W69" s="21"/>
      <c r="X69" s="21"/>
      <c r="Y69" s="21"/>
    </row>
    <row r="70" spans="1:25" s="3" customFormat="1" ht="12.75" customHeight="1">
      <c r="A70" s="83" t="s">
        <v>2675</v>
      </c>
      <c r="B70" s="210">
        <v>13057</v>
      </c>
      <c r="C70" s="210">
        <v>257</v>
      </c>
      <c r="D70" s="211">
        <v>2</v>
      </c>
      <c r="E70" s="212" t="s">
        <v>2477</v>
      </c>
      <c r="F70" s="212" t="s">
        <v>2477</v>
      </c>
      <c r="G70" s="212" t="s">
        <v>2477</v>
      </c>
      <c r="H70" s="213">
        <v>9875</v>
      </c>
      <c r="I70" s="184">
        <v>8</v>
      </c>
      <c r="J70" s="211">
        <v>0.1</v>
      </c>
      <c r="K70" s="184">
        <v>22932</v>
      </c>
      <c r="L70" s="184">
        <v>265</v>
      </c>
      <c r="M70" s="211">
        <v>1.2</v>
      </c>
      <c r="N70" s="21"/>
      <c r="O70" s="21"/>
      <c r="P70" s="21"/>
      <c r="Q70" s="21"/>
      <c r="R70" s="21"/>
      <c r="S70" s="21"/>
      <c r="T70" s="21"/>
      <c r="U70" s="21"/>
      <c r="V70" s="21"/>
      <c r="W70" s="21"/>
      <c r="X70" s="21"/>
      <c r="Y70" s="21"/>
    </row>
    <row r="71" spans="1:25" s="3" customFormat="1" ht="12.6">
      <c r="A71" s="83" t="s">
        <v>2696</v>
      </c>
      <c r="B71" s="210">
        <v>12638</v>
      </c>
      <c r="C71" s="210">
        <v>3</v>
      </c>
      <c r="D71" s="211">
        <v>0</v>
      </c>
      <c r="E71" s="212" t="s">
        <v>2477</v>
      </c>
      <c r="F71" s="212" t="s">
        <v>2477</v>
      </c>
      <c r="G71" s="212" t="s">
        <v>2477</v>
      </c>
      <c r="H71" s="213">
        <v>9912</v>
      </c>
      <c r="I71" s="184">
        <v>0</v>
      </c>
      <c r="J71" s="211">
        <v>0</v>
      </c>
      <c r="K71" s="184">
        <v>22550</v>
      </c>
      <c r="L71" s="184">
        <v>3</v>
      </c>
      <c r="M71" s="211">
        <v>0</v>
      </c>
      <c r="N71" s="21"/>
      <c r="O71" s="21"/>
      <c r="P71" s="21"/>
      <c r="Q71" s="21"/>
      <c r="R71" s="21"/>
      <c r="S71" s="21"/>
      <c r="T71" s="21"/>
      <c r="U71" s="21"/>
      <c r="V71" s="21"/>
      <c r="W71" s="21"/>
      <c r="X71" s="21"/>
      <c r="Y71" s="21"/>
    </row>
    <row r="72" spans="1:25" s="3" customFormat="1" ht="12.6">
      <c r="A72" s="83" t="s">
        <v>2697</v>
      </c>
      <c r="B72" s="210">
        <v>12343</v>
      </c>
      <c r="C72" s="210">
        <v>1</v>
      </c>
      <c r="D72" s="211">
        <v>0</v>
      </c>
      <c r="E72" s="212" t="s">
        <v>2477</v>
      </c>
      <c r="F72" s="212" t="s">
        <v>2477</v>
      </c>
      <c r="G72" s="212" t="s">
        <v>2477</v>
      </c>
      <c r="H72" s="213">
        <v>7585</v>
      </c>
      <c r="I72" s="184">
        <v>40</v>
      </c>
      <c r="J72" s="211">
        <v>0.5</v>
      </c>
      <c r="K72" s="184">
        <v>19928</v>
      </c>
      <c r="L72" s="184">
        <v>41</v>
      </c>
      <c r="M72" s="211">
        <v>0.2</v>
      </c>
      <c r="N72" s="21"/>
      <c r="O72" s="21"/>
      <c r="P72" s="21"/>
      <c r="Q72" s="21"/>
      <c r="R72" s="21"/>
      <c r="S72" s="21"/>
      <c r="T72" s="21"/>
      <c r="U72" s="21"/>
      <c r="V72" s="21"/>
      <c r="W72" s="21"/>
      <c r="X72" s="21"/>
      <c r="Y72" s="21"/>
    </row>
    <row r="73" spans="1:25" s="3" customFormat="1" ht="12.6">
      <c r="A73" s="83" t="s">
        <v>2698</v>
      </c>
      <c r="B73" s="210">
        <v>14103</v>
      </c>
      <c r="C73" s="210">
        <v>0</v>
      </c>
      <c r="D73" s="211">
        <v>0</v>
      </c>
      <c r="E73" s="212" t="s">
        <v>2477</v>
      </c>
      <c r="F73" s="212" t="s">
        <v>2477</v>
      </c>
      <c r="G73" s="212" t="s">
        <v>2477</v>
      </c>
      <c r="H73" s="213">
        <v>8016</v>
      </c>
      <c r="I73" s="184">
        <v>34</v>
      </c>
      <c r="J73" s="211">
        <v>0.4</v>
      </c>
      <c r="K73" s="184">
        <v>22119</v>
      </c>
      <c r="L73" s="184">
        <v>34</v>
      </c>
      <c r="M73" s="211">
        <v>0.2</v>
      </c>
      <c r="N73" s="21"/>
      <c r="O73" s="21"/>
      <c r="P73" s="21"/>
      <c r="Q73" s="21"/>
      <c r="R73" s="21"/>
      <c r="S73" s="21"/>
      <c r="T73" s="21"/>
      <c r="U73" s="21"/>
      <c r="V73" s="21"/>
      <c r="W73" s="21"/>
      <c r="X73" s="21"/>
      <c r="Y73" s="21"/>
    </row>
    <row r="74" spans="1:25" s="3" customFormat="1" ht="12.6">
      <c r="A74" s="83" t="s">
        <v>2718</v>
      </c>
      <c r="B74" s="210">
        <v>21172</v>
      </c>
      <c r="C74" s="210">
        <v>0</v>
      </c>
      <c r="D74" s="211">
        <v>0</v>
      </c>
      <c r="E74" s="212" t="s">
        <v>2477</v>
      </c>
      <c r="F74" s="212" t="s">
        <v>2477</v>
      </c>
      <c r="G74" s="212" t="s">
        <v>2477</v>
      </c>
      <c r="H74" s="213">
        <v>8420</v>
      </c>
      <c r="I74" s="184">
        <v>24</v>
      </c>
      <c r="J74" s="211">
        <v>0.3</v>
      </c>
      <c r="K74" s="184">
        <v>29592</v>
      </c>
      <c r="L74" s="184">
        <v>24</v>
      </c>
      <c r="M74" s="211">
        <v>0.1</v>
      </c>
      <c r="N74" s="21"/>
      <c r="O74" s="21"/>
      <c r="P74" s="21"/>
      <c r="Q74" s="21"/>
      <c r="R74" s="21"/>
      <c r="S74" s="21"/>
      <c r="T74" s="21"/>
      <c r="U74" s="21"/>
      <c r="V74" s="21"/>
      <c r="W74" s="21"/>
      <c r="X74" s="21"/>
      <c r="Y74" s="21"/>
    </row>
    <row r="75" spans="1:25" s="3" customFormat="1" ht="12.6">
      <c r="A75" s="83" t="s">
        <v>2719</v>
      </c>
      <c r="B75" s="172" t="s">
        <v>2477</v>
      </c>
      <c r="C75" s="172" t="s">
        <v>2477</v>
      </c>
      <c r="D75" s="172" t="s">
        <v>2477</v>
      </c>
      <c r="E75" s="172" t="s">
        <v>2477</v>
      </c>
      <c r="F75" s="172" t="s">
        <v>2477</v>
      </c>
      <c r="G75" s="172" t="s">
        <v>2477</v>
      </c>
      <c r="H75" s="213">
        <v>2819</v>
      </c>
      <c r="I75" s="184">
        <v>0</v>
      </c>
      <c r="J75" s="211">
        <v>0</v>
      </c>
      <c r="K75" s="184">
        <v>2819</v>
      </c>
      <c r="L75" s="184">
        <v>0</v>
      </c>
      <c r="M75" s="211">
        <v>0</v>
      </c>
      <c r="N75" s="21"/>
      <c r="O75" s="21"/>
      <c r="P75" s="21"/>
      <c r="Q75" s="21"/>
      <c r="R75" s="21"/>
      <c r="S75" s="21"/>
      <c r="T75" s="21"/>
      <c r="U75" s="21"/>
      <c r="V75" s="21"/>
      <c r="W75" s="21"/>
      <c r="X75" s="21"/>
      <c r="Y75" s="21"/>
    </row>
    <row r="76" spans="1:25" s="3" customFormat="1" ht="12.6">
      <c r="A76" s="83" t="s">
        <v>2720</v>
      </c>
      <c r="B76" s="172" t="s">
        <v>2477</v>
      </c>
      <c r="C76" s="172" t="s">
        <v>2477</v>
      </c>
      <c r="D76" s="172" t="s">
        <v>2477</v>
      </c>
      <c r="E76" s="172" t="s">
        <v>2477</v>
      </c>
      <c r="F76" s="172" t="s">
        <v>2477</v>
      </c>
      <c r="G76" s="172" t="s">
        <v>2477</v>
      </c>
      <c r="H76" s="213">
        <v>7703</v>
      </c>
      <c r="I76" s="184">
        <v>38</v>
      </c>
      <c r="J76" s="211">
        <v>0.5</v>
      </c>
      <c r="K76" s="184">
        <v>7703</v>
      </c>
      <c r="L76" s="184">
        <v>38</v>
      </c>
      <c r="M76" s="211">
        <v>0.5</v>
      </c>
      <c r="N76" s="21"/>
      <c r="O76" s="21"/>
      <c r="P76" s="21"/>
      <c r="Q76" s="21"/>
      <c r="R76" s="21"/>
      <c r="S76" s="21"/>
      <c r="T76" s="21"/>
      <c r="U76" s="21"/>
      <c r="V76" s="21"/>
      <c r="W76" s="21"/>
      <c r="X76" s="21"/>
      <c r="Y76" s="21"/>
    </row>
    <row r="77" spans="1:25" s="3" customFormat="1" ht="12.6">
      <c r="A77" s="83" t="s">
        <v>2780</v>
      </c>
      <c r="B77" s="172" t="s">
        <v>2477</v>
      </c>
      <c r="C77" s="172" t="s">
        <v>2477</v>
      </c>
      <c r="D77" s="172" t="s">
        <v>2477</v>
      </c>
      <c r="E77" s="172" t="s">
        <v>2477</v>
      </c>
      <c r="F77" s="172" t="s">
        <v>2477</v>
      </c>
      <c r="G77" s="172" t="s">
        <v>2477</v>
      </c>
      <c r="H77" s="213">
        <v>5666</v>
      </c>
      <c r="I77" s="184">
        <v>17</v>
      </c>
      <c r="J77" s="211">
        <v>0.3</v>
      </c>
      <c r="K77" s="184">
        <v>5666</v>
      </c>
      <c r="L77" s="184">
        <v>17</v>
      </c>
      <c r="M77" s="211">
        <v>0.3</v>
      </c>
      <c r="N77" s="21"/>
      <c r="O77" s="21"/>
      <c r="P77" s="21"/>
      <c r="Q77" s="21"/>
      <c r="R77" s="21"/>
      <c r="S77" s="21"/>
      <c r="T77" s="21"/>
      <c r="U77" s="21"/>
      <c r="V77" s="21"/>
      <c r="W77" s="21"/>
      <c r="X77" s="21"/>
      <c r="Y77" s="21"/>
    </row>
    <row r="78" spans="1:25" s="561" customFormat="1" ht="12.6">
      <c r="A78" s="83" t="s">
        <v>2775</v>
      </c>
      <c r="B78" s="172" t="s">
        <v>2477</v>
      </c>
      <c r="C78" s="172" t="s">
        <v>2477</v>
      </c>
      <c r="D78" s="172" t="s">
        <v>2477</v>
      </c>
      <c r="E78" s="172" t="s">
        <v>2477</v>
      </c>
      <c r="F78" s="172" t="s">
        <v>2477</v>
      </c>
      <c r="G78" s="172" t="s">
        <v>2477</v>
      </c>
      <c r="H78" s="213">
        <v>11230</v>
      </c>
      <c r="I78" s="184">
        <v>77</v>
      </c>
      <c r="J78" s="211">
        <v>0.7</v>
      </c>
      <c r="K78" s="184">
        <v>11230</v>
      </c>
      <c r="L78" s="184">
        <v>77</v>
      </c>
      <c r="M78" s="211">
        <v>0.7</v>
      </c>
      <c r="N78" s="21"/>
      <c r="O78" s="21"/>
      <c r="P78" s="21"/>
      <c r="Q78" s="21"/>
      <c r="R78" s="21"/>
      <c r="S78" s="21"/>
      <c r="T78" s="21"/>
      <c r="U78" s="21"/>
      <c r="V78" s="21"/>
      <c r="W78" s="21"/>
      <c r="X78" s="21"/>
      <c r="Y78" s="21"/>
    </row>
    <row r="79" spans="1:25" s="561" customFormat="1" ht="12.6">
      <c r="A79" s="83" t="s">
        <v>2826</v>
      </c>
      <c r="B79" s="172" t="s">
        <v>2477</v>
      </c>
      <c r="C79" s="172" t="s">
        <v>2477</v>
      </c>
      <c r="D79" s="172" t="s">
        <v>2477</v>
      </c>
      <c r="E79" s="172" t="s">
        <v>2477</v>
      </c>
      <c r="F79" s="172" t="s">
        <v>2477</v>
      </c>
      <c r="G79" s="172" t="s">
        <v>2477</v>
      </c>
      <c r="H79" s="213">
        <v>12515</v>
      </c>
      <c r="I79" s="184">
        <v>43</v>
      </c>
      <c r="J79" s="211">
        <v>0.3</v>
      </c>
      <c r="K79" s="184">
        <v>12515</v>
      </c>
      <c r="L79" s="184">
        <v>43</v>
      </c>
      <c r="M79" s="211">
        <v>0.3</v>
      </c>
      <c r="N79" s="21"/>
      <c r="O79" s="21"/>
      <c r="P79" s="21"/>
      <c r="Q79" s="21"/>
      <c r="R79" s="21"/>
      <c r="S79" s="21"/>
      <c r="T79" s="21"/>
      <c r="U79" s="21"/>
      <c r="V79" s="21"/>
      <c r="W79" s="21"/>
      <c r="X79" s="21"/>
      <c r="Y79" s="21"/>
    </row>
    <row r="80" spans="1:25" s="561" customFormat="1" ht="12.6">
      <c r="A80" s="83" t="s">
        <v>2827</v>
      </c>
      <c r="B80" s="172" t="s">
        <v>2477</v>
      </c>
      <c r="C80" s="172" t="s">
        <v>2477</v>
      </c>
      <c r="D80" s="172" t="s">
        <v>2477</v>
      </c>
      <c r="E80" s="172" t="s">
        <v>2477</v>
      </c>
      <c r="F80" s="172" t="s">
        <v>2477</v>
      </c>
      <c r="G80" s="172" t="s">
        <v>2477</v>
      </c>
      <c r="H80" s="213">
        <v>14076</v>
      </c>
      <c r="I80" s="184">
        <v>27</v>
      </c>
      <c r="J80" s="211">
        <v>0.2</v>
      </c>
      <c r="K80" s="184">
        <v>14076</v>
      </c>
      <c r="L80" s="184">
        <v>27</v>
      </c>
      <c r="M80" s="211">
        <v>0.2</v>
      </c>
      <c r="N80" s="21"/>
      <c r="O80" s="21"/>
      <c r="P80" s="21"/>
      <c r="Q80" s="21"/>
      <c r="R80" s="21"/>
      <c r="S80" s="21"/>
      <c r="T80" s="21"/>
      <c r="U80" s="21"/>
      <c r="V80" s="21"/>
      <c r="W80" s="21"/>
      <c r="X80" s="21"/>
      <c r="Y80" s="21"/>
    </row>
    <row r="81" spans="1:25" s="658" customFormat="1" ht="12.6">
      <c r="A81" s="83" t="s">
        <v>2908</v>
      </c>
      <c r="B81" s="172" t="s">
        <v>2477</v>
      </c>
      <c r="C81" s="172" t="s">
        <v>2477</v>
      </c>
      <c r="D81" s="172" t="s">
        <v>2477</v>
      </c>
      <c r="E81" s="172" t="s">
        <v>2477</v>
      </c>
      <c r="F81" s="172" t="s">
        <v>2477</v>
      </c>
      <c r="G81" s="172" t="s">
        <v>2477</v>
      </c>
      <c r="H81" s="213">
        <v>13785</v>
      </c>
      <c r="I81" s="184">
        <v>4</v>
      </c>
      <c r="J81" s="211">
        <v>0</v>
      </c>
      <c r="K81" s="184">
        <v>13785</v>
      </c>
      <c r="L81" s="184">
        <v>4</v>
      </c>
      <c r="M81" s="211">
        <v>0</v>
      </c>
      <c r="N81" s="21"/>
      <c r="O81" s="21"/>
      <c r="P81" s="21"/>
      <c r="Q81" s="21"/>
      <c r="R81" s="21"/>
      <c r="S81" s="21"/>
      <c r="T81" s="21"/>
      <c r="U81" s="21"/>
      <c r="V81" s="21"/>
      <c r="W81" s="21"/>
      <c r="X81" s="21"/>
      <c r="Y81" s="21"/>
    </row>
    <row r="82" spans="1:25" s="658" customFormat="1" ht="12.6">
      <c r="A82" s="83" t="s">
        <v>2909</v>
      </c>
      <c r="B82" s="172" t="s">
        <v>2477</v>
      </c>
      <c r="C82" s="172" t="s">
        <v>2477</v>
      </c>
      <c r="D82" s="172" t="s">
        <v>2477</v>
      </c>
      <c r="E82" s="172" t="s">
        <v>2477</v>
      </c>
      <c r="F82" s="172" t="s">
        <v>2477</v>
      </c>
      <c r="G82" s="172" t="s">
        <v>2477</v>
      </c>
      <c r="H82" s="213">
        <v>14828</v>
      </c>
      <c r="I82" s="184">
        <v>7</v>
      </c>
      <c r="J82" s="211">
        <v>0</v>
      </c>
      <c r="K82" s="184">
        <v>14828</v>
      </c>
      <c r="L82" s="184">
        <v>7</v>
      </c>
      <c r="M82" s="211">
        <v>0</v>
      </c>
      <c r="N82" s="21"/>
      <c r="O82" s="21"/>
      <c r="P82" s="21"/>
      <c r="Q82" s="21"/>
      <c r="R82" s="21"/>
      <c r="S82" s="21"/>
      <c r="T82" s="21"/>
      <c r="U82" s="21"/>
      <c r="V82" s="21"/>
      <c r="W82" s="21"/>
      <c r="X82" s="21"/>
      <c r="Y82" s="21"/>
    </row>
    <row r="83" spans="1:25" s="658" customFormat="1" ht="12.6">
      <c r="A83" s="83" t="s">
        <v>2910</v>
      </c>
      <c r="B83" s="172" t="s">
        <v>2477</v>
      </c>
      <c r="C83" s="172" t="s">
        <v>2477</v>
      </c>
      <c r="D83" s="172" t="s">
        <v>2477</v>
      </c>
      <c r="E83" s="172" t="s">
        <v>2477</v>
      </c>
      <c r="F83" s="172" t="s">
        <v>2477</v>
      </c>
      <c r="G83" s="172" t="s">
        <v>2477</v>
      </c>
      <c r="H83" s="213">
        <v>16073</v>
      </c>
      <c r="I83" s="184">
        <v>15</v>
      </c>
      <c r="J83" s="211">
        <v>0.1</v>
      </c>
      <c r="K83" s="184">
        <v>16073</v>
      </c>
      <c r="L83" s="184">
        <v>15</v>
      </c>
      <c r="M83" s="211">
        <v>0.1</v>
      </c>
      <c r="N83" s="21"/>
      <c r="O83" s="21"/>
      <c r="P83" s="21"/>
      <c r="Q83" s="21"/>
      <c r="R83" s="21"/>
      <c r="S83" s="21"/>
      <c r="T83" s="21"/>
      <c r="U83" s="21"/>
      <c r="V83" s="21"/>
      <c r="W83" s="21"/>
      <c r="X83" s="21"/>
      <c r="Y83" s="21"/>
    </row>
    <row r="84" spans="1:25" s="600" customFormat="1" ht="12.6">
      <c r="A84" s="83" t="s">
        <v>2926</v>
      </c>
      <c r="B84" s="172" t="s">
        <v>2477</v>
      </c>
      <c r="C84" s="172" t="s">
        <v>2477</v>
      </c>
      <c r="D84" s="172" t="s">
        <v>2477</v>
      </c>
      <c r="E84" s="172" t="s">
        <v>2477</v>
      </c>
      <c r="F84" s="172" t="s">
        <v>2477</v>
      </c>
      <c r="G84" s="172" t="s">
        <v>2477</v>
      </c>
      <c r="H84" s="213">
        <v>18384</v>
      </c>
      <c r="I84" s="184">
        <v>56</v>
      </c>
      <c r="J84" s="211">
        <v>0.3</v>
      </c>
      <c r="K84" s="184">
        <v>18384</v>
      </c>
      <c r="L84" s="184">
        <v>56</v>
      </c>
      <c r="M84" s="211">
        <v>0.3</v>
      </c>
      <c r="N84" s="21"/>
      <c r="O84" s="21"/>
      <c r="P84" s="21"/>
      <c r="Q84" s="21"/>
      <c r="R84" s="21"/>
      <c r="S84" s="21"/>
      <c r="T84" s="21"/>
      <c r="U84" s="21"/>
      <c r="V84" s="21"/>
      <c r="W84" s="21"/>
      <c r="X84" s="21"/>
      <c r="Y84" s="21"/>
    </row>
    <row r="85" spans="1:25" s="600" customFormat="1" ht="12.6">
      <c r="A85" s="83" t="s">
        <v>2927</v>
      </c>
      <c r="B85" s="172" t="s">
        <v>2477</v>
      </c>
      <c r="C85" s="172" t="s">
        <v>2477</v>
      </c>
      <c r="D85" s="172" t="s">
        <v>2477</v>
      </c>
      <c r="E85" s="172" t="s">
        <v>2477</v>
      </c>
      <c r="F85" s="172" t="s">
        <v>2477</v>
      </c>
      <c r="G85" s="172" t="s">
        <v>2477</v>
      </c>
      <c r="H85" s="213">
        <v>18799</v>
      </c>
      <c r="I85" s="184">
        <v>49</v>
      </c>
      <c r="J85" s="211">
        <v>0.3</v>
      </c>
      <c r="K85" s="184">
        <v>18799</v>
      </c>
      <c r="L85" s="184">
        <v>49</v>
      </c>
      <c r="M85" s="211">
        <v>0.3</v>
      </c>
      <c r="N85" s="21"/>
      <c r="O85" s="21"/>
      <c r="P85" s="21"/>
      <c r="Q85" s="21"/>
      <c r="R85" s="21"/>
      <c r="S85" s="21"/>
      <c r="T85" s="21"/>
      <c r="U85" s="21"/>
      <c r="V85" s="21"/>
      <c r="W85" s="21"/>
      <c r="X85" s="21"/>
      <c r="Y85" s="21"/>
    </row>
    <row r="86" spans="1:25" s="600" customFormat="1" ht="12.6">
      <c r="A86" s="83" t="s">
        <v>2928</v>
      </c>
      <c r="B86" s="172" t="s">
        <v>2477</v>
      </c>
      <c r="C86" s="172" t="s">
        <v>2477</v>
      </c>
      <c r="D86" s="172" t="s">
        <v>2477</v>
      </c>
      <c r="E86" s="172" t="s">
        <v>2477</v>
      </c>
      <c r="F86" s="172" t="s">
        <v>2477</v>
      </c>
      <c r="G86" s="172" t="s">
        <v>2477</v>
      </c>
      <c r="H86" s="213">
        <v>21432</v>
      </c>
      <c r="I86" s="184">
        <v>95</v>
      </c>
      <c r="J86" s="211">
        <v>0.4</v>
      </c>
      <c r="K86" s="184">
        <v>21432</v>
      </c>
      <c r="L86" s="184">
        <v>95</v>
      </c>
      <c r="M86" s="211">
        <v>0.4</v>
      </c>
      <c r="N86" s="21"/>
      <c r="O86" s="21"/>
      <c r="P86" s="21"/>
      <c r="Q86" s="21"/>
      <c r="R86" s="21"/>
      <c r="S86" s="21"/>
      <c r="T86" s="21"/>
      <c r="U86" s="21"/>
      <c r="V86" s="21"/>
      <c r="W86" s="21"/>
      <c r="X86" s="21"/>
      <c r="Y86" s="21"/>
    </row>
    <row r="87" spans="1:25" s="719" customFormat="1" ht="12.6">
      <c r="A87" s="83" t="s">
        <v>2979</v>
      </c>
      <c r="B87" s="172" t="s">
        <v>2477</v>
      </c>
      <c r="C87" s="172" t="s">
        <v>2477</v>
      </c>
      <c r="D87" s="172" t="s">
        <v>2477</v>
      </c>
      <c r="E87" s="172" t="s">
        <v>2477</v>
      </c>
      <c r="F87" s="172" t="s">
        <v>2477</v>
      </c>
      <c r="G87" s="172" t="s">
        <v>2477</v>
      </c>
      <c r="H87" s="213">
        <v>25953</v>
      </c>
      <c r="I87" s="184">
        <v>100</v>
      </c>
      <c r="J87" s="211">
        <v>0.4</v>
      </c>
      <c r="K87" s="184">
        <v>25953</v>
      </c>
      <c r="L87" s="184">
        <v>100</v>
      </c>
      <c r="M87" s="211">
        <v>0.4</v>
      </c>
      <c r="N87" s="21"/>
      <c r="O87" s="21"/>
      <c r="P87" s="21"/>
      <c r="Q87" s="21"/>
      <c r="R87" s="21"/>
      <c r="S87" s="21"/>
      <c r="T87" s="21"/>
      <c r="U87" s="21"/>
      <c r="V87" s="21"/>
      <c r="W87" s="21"/>
      <c r="X87" s="21"/>
      <c r="Y87" s="21"/>
    </row>
    <row r="88" spans="1:25" s="719" customFormat="1" ht="12.6">
      <c r="A88" s="83" t="s">
        <v>2980</v>
      </c>
      <c r="B88" s="172" t="s">
        <v>2477</v>
      </c>
      <c r="C88" s="172" t="s">
        <v>2477</v>
      </c>
      <c r="D88" s="172" t="s">
        <v>2477</v>
      </c>
      <c r="E88" s="172" t="s">
        <v>2477</v>
      </c>
      <c r="F88" s="172" t="s">
        <v>2477</v>
      </c>
      <c r="G88" s="172" t="s">
        <v>2477</v>
      </c>
      <c r="H88" s="213">
        <v>26135</v>
      </c>
      <c r="I88" s="184">
        <v>71</v>
      </c>
      <c r="J88" s="211">
        <v>0.3</v>
      </c>
      <c r="K88" s="184">
        <v>26135</v>
      </c>
      <c r="L88" s="184">
        <v>71</v>
      </c>
      <c r="M88" s="211">
        <v>0.3</v>
      </c>
      <c r="N88" s="21"/>
      <c r="O88" s="21"/>
      <c r="P88" s="21"/>
      <c r="Q88" s="21"/>
      <c r="R88" s="21"/>
      <c r="S88" s="21"/>
      <c r="T88" s="21"/>
      <c r="U88" s="21"/>
      <c r="V88" s="21"/>
      <c r="W88" s="21"/>
      <c r="X88" s="21"/>
      <c r="Y88" s="21"/>
    </row>
    <row r="89" spans="1:25" s="719" customFormat="1" ht="12.6">
      <c r="A89" s="83" t="s">
        <v>2994</v>
      </c>
      <c r="B89" s="172" t="s">
        <v>2477</v>
      </c>
      <c r="C89" s="172" t="s">
        <v>2477</v>
      </c>
      <c r="D89" s="172" t="s">
        <v>2477</v>
      </c>
      <c r="E89" s="172" t="s">
        <v>2477</v>
      </c>
      <c r="F89" s="172" t="s">
        <v>2477</v>
      </c>
      <c r="G89" s="172" t="s">
        <v>2477</v>
      </c>
      <c r="H89" s="213">
        <v>28727</v>
      </c>
      <c r="I89" s="184">
        <v>247</v>
      </c>
      <c r="J89" s="211">
        <v>0.9</v>
      </c>
      <c r="K89" s="184">
        <v>28727</v>
      </c>
      <c r="L89" s="184">
        <v>247</v>
      </c>
      <c r="M89" s="211">
        <v>0.9</v>
      </c>
      <c r="N89" s="21"/>
      <c r="O89" s="21"/>
      <c r="P89" s="21"/>
      <c r="Q89" s="21"/>
      <c r="R89" s="21"/>
      <c r="S89" s="21"/>
      <c r="T89" s="21"/>
      <c r="U89" s="21"/>
      <c r="V89" s="21"/>
      <c r="W89" s="21"/>
      <c r="X89" s="21"/>
      <c r="Y89" s="21"/>
    </row>
    <row r="90" spans="1:25" s="765" customFormat="1" ht="12.6">
      <c r="A90" s="83" t="s">
        <v>2993</v>
      </c>
      <c r="B90" s="172" t="s">
        <v>2477</v>
      </c>
      <c r="C90" s="172" t="s">
        <v>2477</v>
      </c>
      <c r="D90" s="172" t="s">
        <v>2477</v>
      </c>
      <c r="E90" s="172" t="s">
        <v>2477</v>
      </c>
      <c r="F90" s="172" t="s">
        <v>2477</v>
      </c>
      <c r="G90" s="172" t="s">
        <v>2477</v>
      </c>
      <c r="H90" s="213">
        <v>18471</v>
      </c>
      <c r="I90" s="184">
        <v>136</v>
      </c>
      <c r="J90" s="211">
        <v>0.7</v>
      </c>
      <c r="K90" s="184">
        <v>18471</v>
      </c>
      <c r="L90" s="184">
        <v>136</v>
      </c>
      <c r="M90" s="211">
        <v>0.7</v>
      </c>
      <c r="N90" s="21"/>
      <c r="O90" s="21"/>
      <c r="P90" s="21"/>
      <c r="Q90" s="21"/>
      <c r="R90" s="21"/>
      <c r="S90" s="21"/>
      <c r="T90" s="21"/>
      <c r="U90" s="21"/>
      <c r="V90" s="21"/>
      <c r="W90" s="21"/>
      <c r="X90" s="21"/>
      <c r="Y90" s="21"/>
    </row>
    <row r="91" spans="1:25" s="765" customFormat="1" ht="12.6">
      <c r="A91" s="83" t="s">
        <v>3013</v>
      </c>
      <c r="B91" s="172" t="s">
        <v>2477</v>
      </c>
      <c r="C91" s="172" t="s">
        <v>2477</v>
      </c>
      <c r="D91" s="172" t="s">
        <v>2477</v>
      </c>
      <c r="E91" s="172" t="s">
        <v>2477</v>
      </c>
      <c r="F91" s="172" t="s">
        <v>2477</v>
      </c>
      <c r="G91" s="172" t="s">
        <v>2477</v>
      </c>
      <c r="H91" s="213">
        <v>23462</v>
      </c>
      <c r="I91" s="184">
        <v>62</v>
      </c>
      <c r="J91" s="211">
        <v>0.3</v>
      </c>
      <c r="K91" s="184">
        <v>23462</v>
      </c>
      <c r="L91" s="184">
        <v>62</v>
      </c>
      <c r="M91" s="211">
        <v>0.3</v>
      </c>
      <c r="N91" s="21"/>
      <c r="O91" s="21"/>
      <c r="P91" s="21"/>
      <c r="Q91" s="21"/>
      <c r="R91" s="21"/>
      <c r="S91" s="21"/>
      <c r="T91" s="21"/>
      <c r="U91" s="21"/>
      <c r="V91" s="21"/>
      <c r="W91" s="21"/>
      <c r="X91" s="21"/>
      <c r="Y91" s="21"/>
    </row>
    <row r="92" spans="1:25" s="765" customFormat="1" ht="12.6">
      <c r="A92" s="83" t="s">
        <v>3018</v>
      </c>
      <c r="B92" s="172" t="s">
        <v>2477</v>
      </c>
      <c r="C92" s="172" t="s">
        <v>2477</v>
      </c>
      <c r="D92" s="172" t="s">
        <v>2477</v>
      </c>
      <c r="E92" s="172" t="s">
        <v>2477</v>
      </c>
      <c r="F92" s="172" t="s">
        <v>2477</v>
      </c>
      <c r="G92" s="172" t="s">
        <v>2477</v>
      </c>
      <c r="H92" s="213">
        <v>24866</v>
      </c>
      <c r="I92" s="184">
        <v>14</v>
      </c>
      <c r="J92" s="211">
        <v>0.1</v>
      </c>
      <c r="K92" s="184">
        <v>24866</v>
      </c>
      <c r="L92" s="184">
        <v>14</v>
      </c>
      <c r="M92" s="211">
        <v>0.1</v>
      </c>
      <c r="N92" s="21"/>
      <c r="O92" s="21"/>
      <c r="P92" s="21"/>
      <c r="Q92" s="21"/>
      <c r="R92" s="21"/>
      <c r="S92" s="21"/>
      <c r="T92" s="21"/>
      <c r="U92" s="21"/>
      <c r="V92" s="21"/>
      <c r="W92" s="21"/>
      <c r="X92" s="21"/>
      <c r="Y92" s="21"/>
    </row>
    <row r="93" spans="1:25" s="825" customFormat="1" ht="12.6">
      <c r="A93" s="83" t="s">
        <v>3019</v>
      </c>
      <c r="B93" s="172" t="s">
        <v>2477</v>
      </c>
      <c r="C93" s="172" t="s">
        <v>2477</v>
      </c>
      <c r="D93" s="172" t="s">
        <v>2477</v>
      </c>
      <c r="E93" s="172" t="s">
        <v>2477</v>
      </c>
      <c r="F93" s="172" t="s">
        <v>2477</v>
      </c>
      <c r="G93" s="172" t="s">
        <v>2477</v>
      </c>
      <c r="H93" s="213">
        <v>10524</v>
      </c>
      <c r="I93" s="4">
        <v>0</v>
      </c>
      <c r="J93" s="211">
        <v>0</v>
      </c>
      <c r="K93" s="184">
        <v>10524</v>
      </c>
      <c r="L93" s="184">
        <v>0</v>
      </c>
      <c r="M93" s="211">
        <v>0</v>
      </c>
      <c r="N93" s="21"/>
      <c r="O93" s="21"/>
      <c r="P93" s="21"/>
      <c r="Q93" s="21"/>
      <c r="R93" s="21"/>
      <c r="S93" s="21"/>
      <c r="T93" s="21"/>
      <c r="U93" s="21"/>
      <c r="V93" s="21"/>
      <c r="W93" s="21"/>
      <c r="X93" s="21"/>
      <c r="Y93" s="21"/>
    </row>
    <row r="94" spans="1:25" s="825" customFormat="1" ht="12.6">
      <c r="A94" s="83" t="s">
        <v>3043</v>
      </c>
      <c r="B94" s="172" t="s">
        <v>2477</v>
      </c>
      <c r="C94" s="172" t="s">
        <v>2477</v>
      </c>
      <c r="D94" s="172" t="s">
        <v>2477</v>
      </c>
      <c r="E94" s="172" t="s">
        <v>2477</v>
      </c>
      <c r="F94" s="172" t="s">
        <v>2477</v>
      </c>
      <c r="G94" s="172" t="s">
        <v>2477</v>
      </c>
      <c r="H94" s="213">
        <v>11894</v>
      </c>
      <c r="I94" s="4">
        <v>0</v>
      </c>
      <c r="J94" s="211">
        <v>0</v>
      </c>
      <c r="K94" s="184">
        <v>11894</v>
      </c>
      <c r="L94" s="184">
        <v>0</v>
      </c>
      <c r="M94" s="211">
        <v>0</v>
      </c>
      <c r="N94" s="21"/>
      <c r="O94" s="21"/>
      <c r="P94" s="21"/>
      <c r="Q94" s="21"/>
      <c r="R94" s="21"/>
      <c r="S94" s="21"/>
      <c r="T94" s="21"/>
      <c r="U94" s="21"/>
      <c r="V94" s="21"/>
      <c r="W94" s="21"/>
      <c r="X94" s="21"/>
      <c r="Y94" s="21"/>
    </row>
    <row r="95" spans="1:25" s="825" customFormat="1" ht="12.6">
      <c r="A95" s="83" t="s">
        <v>3044</v>
      </c>
      <c r="B95" s="172" t="s">
        <v>2477</v>
      </c>
      <c r="C95" s="172" t="s">
        <v>2477</v>
      </c>
      <c r="D95" s="172" t="s">
        <v>2477</v>
      </c>
      <c r="E95" s="172" t="s">
        <v>2477</v>
      </c>
      <c r="F95" s="172" t="s">
        <v>2477</v>
      </c>
      <c r="G95" s="172" t="s">
        <v>2477</v>
      </c>
      <c r="H95" s="213">
        <v>27205</v>
      </c>
      <c r="I95" s="4">
        <v>0</v>
      </c>
      <c r="J95" s="211">
        <v>0</v>
      </c>
      <c r="K95" s="184">
        <v>27205</v>
      </c>
      <c r="L95" s="184">
        <v>0</v>
      </c>
      <c r="M95" s="211">
        <v>0</v>
      </c>
      <c r="N95" s="21"/>
      <c r="O95" s="21"/>
      <c r="P95" s="21"/>
      <c r="Q95" s="21"/>
      <c r="R95" s="21"/>
      <c r="S95" s="21"/>
      <c r="T95" s="21"/>
      <c r="U95" s="21"/>
      <c r="V95" s="21"/>
      <c r="W95" s="21"/>
      <c r="X95" s="21"/>
      <c r="Y95" s="21"/>
    </row>
    <row r="96" spans="1:25" ht="27.4" customHeight="1" thickBot="1">
      <c r="A96" s="394" t="s">
        <v>52</v>
      </c>
      <c r="B96" s="395">
        <v>1083094</v>
      </c>
      <c r="C96" s="395">
        <v>87893</v>
      </c>
      <c r="D96" s="396">
        <v>8.1</v>
      </c>
      <c r="E96" s="395">
        <v>482755</v>
      </c>
      <c r="F96" s="395">
        <v>47466</v>
      </c>
      <c r="G96" s="396">
        <v>9.8000000000000007</v>
      </c>
      <c r="H96" s="395">
        <v>1225523</v>
      </c>
      <c r="I96" s="395">
        <v>78975</v>
      </c>
      <c r="J96" s="671">
        <v>6.4</v>
      </c>
      <c r="K96" s="591">
        <v>2791372</v>
      </c>
      <c r="L96" s="591">
        <v>214334</v>
      </c>
      <c r="M96" s="671">
        <v>7.7</v>
      </c>
      <c r="N96" s="21"/>
      <c r="O96" s="21"/>
      <c r="P96" s="21"/>
      <c r="Q96" s="21"/>
      <c r="R96" s="21"/>
      <c r="S96" s="21"/>
      <c r="T96" s="21"/>
      <c r="U96" s="21"/>
      <c r="V96" s="21"/>
      <c r="W96" s="21"/>
      <c r="X96" s="21"/>
      <c r="Y96" s="21"/>
    </row>
    <row r="97" spans="1:25" ht="27" customHeight="1" thickTop="1">
      <c r="A97" s="1044" t="s">
        <v>2124</v>
      </c>
      <c r="B97" s="1044"/>
      <c r="C97" s="1044"/>
      <c r="D97" s="1044"/>
      <c r="E97" s="1044"/>
      <c r="F97" s="1044"/>
      <c r="G97" s="1044"/>
      <c r="H97" s="1044"/>
      <c r="I97" s="1044"/>
      <c r="J97" s="1044"/>
      <c r="K97" s="1044"/>
      <c r="L97" s="1044"/>
      <c r="M97" s="1044"/>
      <c r="N97" s="21"/>
      <c r="O97" s="21"/>
      <c r="P97" s="21"/>
      <c r="Q97" s="21"/>
      <c r="R97" s="21"/>
      <c r="S97" s="21"/>
      <c r="T97" s="21"/>
      <c r="U97" s="21"/>
      <c r="V97" s="21"/>
      <c r="W97" s="21"/>
      <c r="X97" s="21"/>
      <c r="Y97" s="21"/>
    </row>
    <row r="98" spans="1:25" ht="14.1">
      <c r="A98" s="946" t="s">
        <v>3011</v>
      </c>
      <c r="B98" s="939"/>
      <c r="C98" s="939"/>
      <c r="D98" s="939"/>
      <c r="E98" s="939"/>
      <c r="F98" s="939"/>
      <c r="G98" s="939"/>
      <c r="H98" s="939"/>
      <c r="I98" s="939"/>
      <c r="J98" s="939"/>
      <c r="K98" s="939"/>
      <c r="L98" s="939"/>
      <c r="M98" s="939"/>
      <c r="N98" s="21"/>
      <c r="O98" s="21"/>
      <c r="P98" s="21"/>
      <c r="Q98" s="21"/>
      <c r="R98" s="21"/>
      <c r="S98" s="21"/>
      <c r="T98" s="21"/>
      <c r="U98" s="21"/>
      <c r="V98" s="21"/>
      <c r="W98" s="21"/>
      <c r="X98" s="21"/>
      <c r="Y98" s="21"/>
    </row>
    <row r="99" spans="1:25" ht="12.6">
      <c r="A99" s="60" t="s">
        <v>2478</v>
      </c>
      <c r="B99" s="1"/>
      <c r="C99" s="1"/>
      <c r="D99" s="1"/>
      <c r="E99" s="1"/>
      <c r="F99" s="1"/>
      <c r="N99" s="21"/>
      <c r="O99" s="21"/>
      <c r="P99" s="21"/>
      <c r="Q99" s="21"/>
      <c r="R99" s="21"/>
      <c r="S99" s="21"/>
      <c r="T99" s="21"/>
      <c r="U99" s="21"/>
      <c r="V99" s="21"/>
      <c r="W99" s="21"/>
      <c r="X99" s="21"/>
      <c r="Y99" s="21"/>
    </row>
    <row r="100" spans="1:25">
      <c r="T100" s="3"/>
      <c r="V100" s="3"/>
    </row>
    <row r="101" spans="1:25">
      <c r="A101" s="286" t="s">
        <v>1</v>
      </c>
      <c r="B101" s="287" t="str">
        <f>Contents!C39</f>
        <v>27 Aug 2020</v>
      </c>
      <c r="C101" s="258"/>
      <c r="D101" s="113"/>
      <c r="E101" s="113"/>
      <c r="F101" s="113"/>
      <c r="G101" s="113"/>
      <c r="H101" s="113"/>
      <c r="I101" s="113"/>
      <c r="J101" s="113"/>
      <c r="K101" s="113"/>
      <c r="L101" s="113"/>
      <c r="M101" s="113"/>
    </row>
    <row r="102" spans="1:25">
      <c r="A102" s="286" t="s">
        <v>2652</v>
      </c>
      <c r="B102" s="287" t="str">
        <f>Contents!D39</f>
        <v>26 Nov 2020</v>
      </c>
    </row>
  </sheetData>
  <mergeCells count="8">
    <mergeCell ref="A97:M97"/>
    <mergeCell ref="A98:M98"/>
    <mergeCell ref="B3:J3"/>
    <mergeCell ref="A4:A5"/>
    <mergeCell ref="B4:D4"/>
    <mergeCell ref="E4:G4"/>
    <mergeCell ref="H4:J4"/>
    <mergeCell ref="K4:M4"/>
  </mergeCells>
  <phoneticPr fontId="212"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3"/>
  <cols>
    <col min="1" max="1" width="12" style="193" customWidth="1"/>
    <col min="2" max="7" width="27.71875" style="193" customWidth="1"/>
    <col min="8" max="8" width="30" style="193" customWidth="1"/>
    <col min="9" max="9" width="27.71875" style="193" customWidth="1"/>
    <col min="10" max="10" width="26.27734375" style="193" customWidth="1"/>
    <col min="11" max="16384" width="9" style="193"/>
  </cols>
  <sheetData>
    <row r="1" spans="1:10" ht="14.1">
      <c r="A1" s="27" t="s">
        <v>2767</v>
      </c>
    </row>
    <row r="2" spans="1:10" ht="12.6" thickBot="1">
      <c r="A2" s="194"/>
      <c r="B2" s="194"/>
      <c r="C2" s="194"/>
      <c r="D2" s="194"/>
      <c r="E2" s="194"/>
      <c r="F2" s="194"/>
      <c r="G2" s="194"/>
      <c r="H2" s="194"/>
      <c r="I2" s="194"/>
      <c r="J2" s="194"/>
    </row>
    <row r="3" spans="1:10" ht="29.25" customHeight="1" thickTop="1">
      <c r="A3" s="61" t="s">
        <v>2132</v>
      </c>
      <c r="B3" s="25" t="s">
        <v>2317</v>
      </c>
      <c r="C3" s="25" t="s">
        <v>2133</v>
      </c>
      <c r="D3" s="25" t="s">
        <v>2134</v>
      </c>
      <c r="E3" s="25" t="s">
        <v>2135</v>
      </c>
      <c r="F3" s="25" t="s">
        <v>2314</v>
      </c>
      <c r="G3" s="25" t="s">
        <v>2316</v>
      </c>
      <c r="H3" s="25" t="s">
        <v>2320</v>
      </c>
      <c r="I3" s="25" t="s">
        <v>2136</v>
      </c>
      <c r="J3" s="25" t="s">
        <v>2501</v>
      </c>
    </row>
    <row r="4" spans="1:10">
      <c r="A4" s="62"/>
      <c r="B4" s="22" t="s">
        <v>2137</v>
      </c>
      <c r="C4" s="22" t="s">
        <v>2137</v>
      </c>
      <c r="D4" s="22" t="s">
        <v>2137</v>
      </c>
      <c r="E4" s="22" t="s">
        <v>2137</v>
      </c>
      <c r="F4" s="22" t="s">
        <v>2137</v>
      </c>
      <c r="G4" s="22" t="s">
        <v>2137</v>
      </c>
      <c r="H4" s="23" t="s">
        <v>2137</v>
      </c>
      <c r="I4" s="22" t="s">
        <v>2138</v>
      </c>
      <c r="J4" s="22" t="s">
        <v>2138</v>
      </c>
    </row>
    <row r="5" spans="1:10">
      <c r="A5" s="195" t="s">
        <v>2139</v>
      </c>
      <c r="B5" s="32" t="s">
        <v>2140</v>
      </c>
      <c r="C5" s="63" t="s">
        <v>2141</v>
      </c>
      <c r="D5" s="33" t="s">
        <v>131</v>
      </c>
      <c r="E5" s="33" t="s">
        <v>131</v>
      </c>
      <c r="F5" s="33" t="s">
        <v>131</v>
      </c>
      <c r="G5" s="33" t="s">
        <v>131</v>
      </c>
      <c r="H5" s="33" t="s">
        <v>131</v>
      </c>
      <c r="I5" s="32" t="s">
        <v>2142</v>
      </c>
      <c r="J5" s="35" t="s">
        <v>131</v>
      </c>
    </row>
    <row r="6" spans="1:10">
      <c r="A6" s="196" t="s">
        <v>2143</v>
      </c>
      <c r="B6" s="64" t="s">
        <v>2144</v>
      </c>
      <c r="C6" s="34" t="s">
        <v>2141</v>
      </c>
      <c r="D6" s="35" t="s">
        <v>131</v>
      </c>
      <c r="E6" s="35" t="s">
        <v>131</v>
      </c>
      <c r="F6" s="35" t="s">
        <v>131</v>
      </c>
      <c r="G6" s="35" t="s">
        <v>131</v>
      </c>
      <c r="H6" s="35" t="s">
        <v>131</v>
      </c>
      <c r="I6" s="34" t="s">
        <v>2145</v>
      </c>
      <c r="J6" s="35" t="s">
        <v>131</v>
      </c>
    </row>
    <row r="7" spans="1:10">
      <c r="A7" s="196" t="s">
        <v>2146</v>
      </c>
      <c r="B7" s="64" t="s">
        <v>2147</v>
      </c>
      <c r="C7" s="64" t="s">
        <v>2148</v>
      </c>
      <c r="D7" s="35" t="s">
        <v>131</v>
      </c>
      <c r="E7" s="35" t="s">
        <v>131</v>
      </c>
      <c r="F7" s="35" t="s">
        <v>131</v>
      </c>
      <c r="G7" s="35" t="s">
        <v>131</v>
      </c>
      <c r="H7" s="35" t="s">
        <v>131</v>
      </c>
      <c r="I7" s="34" t="s">
        <v>2149</v>
      </c>
      <c r="J7" s="35" t="s">
        <v>131</v>
      </c>
    </row>
    <row r="8" spans="1:10">
      <c r="A8" s="61" t="s">
        <v>2150</v>
      </c>
      <c r="B8" s="65" t="s">
        <v>2147</v>
      </c>
      <c r="C8" s="4" t="s">
        <v>2151</v>
      </c>
      <c r="D8" s="35" t="s">
        <v>131</v>
      </c>
      <c r="E8" s="35" t="s">
        <v>131</v>
      </c>
      <c r="F8" s="35" t="s">
        <v>131</v>
      </c>
      <c r="G8" s="35" t="s">
        <v>131</v>
      </c>
      <c r="H8" s="35" t="s">
        <v>131</v>
      </c>
      <c r="I8" s="4" t="s">
        <v>2152</v>
      </c>
      <c r="J8" s="35" t="s">
        <v>131</v>
      </c>
    </row>
    <row r="9" spans="1:10">
      <c r="A9" s="196" t="s">
        <v>2153</v>
      </c>
      <c r="B9" s="36" t="s">
        <v>2154</v>
      </c>
      <c r="C9" s="34" t="s">
        <v>2141</v>
      </c>
      <c r="D9" s="35" t="s">
        <v>131</v>
      </c>
      <c r="E9" s="35" t="s">
        <v>131</v>
      </c>
      <c r="F9" s="35" t="s">
        <v>131</v>
      </c>
      <c r="G9" s="35" t="s">
        <v>131</v>
      </c>
      <c r="H9" s="35" t="s">
        <v>131</v>
      </c>
      <c r="I9" s="34" t="s">
        <v>2155</v>
      </c>
      <c r="J9" s="35" t="s">
        <v>131</v>
      </c>
    </row>
    <row r="10" spans="1:10">
      <c r="A10" s="196" t="s">
        <v>2156</v>
      </c>
      <c r="B10" s="64" t="s">
        <v>2157</v>
      </c>
      <c r="C10" s="34" t="s">
        <v>2141</v>
      </c>
      <c r="D10" s="35" t="s">
        <v>131</v>
      </c>
      <c r="E10" s="35" t="s">
        <v>131</v>
      </c>
      <c r="F10" s="35" t="s">
        <v>131</v>
      </c>
      <c r="G10" s="35" t="s">
        <v>131</v>
      </c>
      <c r="H10" s="35" t="s">
        <v>131</v>
      </c>
      <c r="I10" s="34" t="s">
        <v>2149</v>
      </c>
      <c r="J10" s="35" t="s">
        <v>131</v>
      </c>
    </row>
    <row r="11" spans="1:10">
      <c r="A11" s="196" t="s">
        <v>2158</v>
      </c>
      <c r="B11" s="34" t="s">
        <v>2159</v>
      </c>
      <c r="C11" s="34" t="s">
        <v>2160</v>
      </c>
      <c r="D11" s="35" t="s">
        <v>131</v>
      </c>
      <c r="E11" s="35" t="s">
        <v>131</v>
      </c>
      <c r="F11" s="35" t="s">
        <v>131</v>
      </c>
      <c r="G11" s="35" t="s">
        <v>131</v>
      </c>
      <c r="H11" s="35" t="s">
        <v>131</v>
      </c>
      <c r="I11" s="34" t="s">
        <v>2152</v>
      </c>
      <c r="J11" s="35" t="s">
        <v>131</v>
      </c>
    </row>
    <row r="12" spans="1:10">
      <c r="A12" s="61" t="s">
        <v>2161</v>
      </c>
      <c r="B12" s="4" t="s">
        <v>2162</v>
      </c>
      <c r="C12" s="4" t="s">
        <v>2163</v>
      </c>
      <c r="D12" s="35" t="s">
        <v>131</v>
      </c>
      <c r="E12" s="35" t="s">
        <v>131</v>
      </c>
      <c r="F12" s="35" t="s">
        <v>131</v>
      </c>
      <c r="G12" s="35" t="s">
        <v>131</v>
      </c>
      <c r="H12" s="35" t="s">
        <v>131</v>
      </c>
      <c r="I12" s="4" t="s">
        <v>2141</v>
      </c>
      <c r="J12" s="35" t="s">
        <v>131</v>
      </c>
    </row>
    <row r="13" spans="1:10">
      <c r="A13" s="196" t="s">
        <v>2164</v>
      </c>
      <c r="B13" s="34" t="s">
        <v>2165</v>
      </c>
      <c r="C13" s="34" t="s">
        <v>2166</v>
      </c>
      <c r="D13" s="35" t="s">
        <v>131</v>
      </c>
      <c r="E13" s="35" t="s">
        <v>131</v>
      </c>
      <c r="F13" s="35" t="s">
        <v>131</v>
      </c>
      <c r="G13" s="35" t="s">
        <v>131</v>
      </c>
      <c r="H13" s="35" t="s">
        <v>131</v>
      </c>
      <c r="I13" s="34" t="s">
        <v>2167</v>
      </c>
      <c r="J13" s="35" t="s">
        <v>131</v>
      </c>
    </row>
    <row r="14" spans="1:10">
      <c r="A14" s="196" t="s">
        <v>2168</v>
      </c>
      <c r="B14" s="64" t="s">
        <v>2169</v>
      </c>
      <c r="C14" s="34" t="s">
        <v>2166</v>
      </c>
      <c r="D14" s="35" t="s">
        <v>131</v>
      </c>
      <c r="E14" s="35" t="s">
        <v>131</v>
      </c>
      <c r="F14" s="35" t="s">
        <v>131</v>
      </c>
      <c r="G14" s="35" t="s">
        <v>131</v>
      </c>
      <c r="H14" s="35" t="s">
        <v>131</v>
      </c>
      <c r="I14" s="34" t="s">
        <v>2170</v>
      </c>
      <c r="J14" s="35" t="s">
        <v>131</v>
      </c>
    </row>
    <row r="15" spans="1:10">
      <c r="A15" s="196" t="s">
        <v>2171</v>
      </c>
      <c r="B15" s="34" t="s">
        <v>2172</v>
      </c>
      <c r="C15" s="36" t="s">
        <v>2173</v>
      </c>
      <c r="D15" s="35" t="s">
        <v>131</v>
      </c>
      <c r="E15" s="35" t="s">
        <v>131</v>
      </c>
      <c r="F15" s="35" t="s">
        <v>131</v>
      </c>
      <c r="G15" s="35" t="s">
        <v>131</v>
      </c>
      <c r="H15" s="35" t="s">
        <v>131</v>
      </c>
      <c r="I15" s="34" t="s">
        <v>2174</v>
      </c>
      <c r="J15" s="35" t="s">
        <v>131</v>
      </c>
    </row>
    <row r="16" spans="1:10">
      <c r="A16" s="61" t="s">
        <v>2175</v>
      </c>
      <c r="B16" s="4" t="s">
        <v>2176</v>
      </c>
      <c r="C16" s="64" t="s">
        <v>2177</v>
      </c>
      <c r="D16" s="35" t="s">
        <v>131</v>
      </c>
      <c r="E16" s="35" t="s">
        <v>131</v>
      </c>
      <c r="F16" s="35" t="s">
        <v>131</v>
      </c>
      <c r="G16" s="35" t="s">
        <v>131</v>
      </c>
      <c r="H16" s="35" t="s">
        <v>131</v>
      </c>
      <c r="I16" s="4" t="s">
        <v>2178</v>
      </c>
      <c r="J16" s="35" t="s">
        <v>131</v>
      </c>
    </row>
    <row r="17" spans="1:10">
      <c r="A17" s="196" t="s">
        <v>2179</v>
      </c>
      <c r="B17" s="36" t="s">
        <v>2180</v>
      </c>
      <c r="C17" s="35" t="s">
        <v>2181</v>
      </c>
      <c r="D17" s="35" t="s">
        <v>131</v>
      </c>
      <c r="E17" s="35" t="s">
        <v>131</v>
      </c>
      <c r="F17" s="35" t="s">
        <v>131</v>
      </c>
      <c r="G17" s="35" t="s">
        <v>131</v>
      </c>
      <c r="H17" s="35" t="s">
        <v>131</v>
      </c>
      <c r="I17" s="34" t="s">
        <v>2182</v>
      </c>
      <c r="J17" s="35" t="s">
        <v>131</v>
      </c>
    </row>
    <row r="18" spans="1:10">
      <c r="A18" s="196" t="s">
        <v>2183</v>
      </c>
      <c r="B18" s="34" t="s">
        <v>2141</v>
      </c>
      <c r="C18" s="34" t="s">
        <v>2184</v>
      </c>
      <c r="D18" s="35" t="s">
        <v>131</v>
      </c>
      <c r="E18" s="35" t="s">
        <v>131</v>
      </c>
      <c r="F18" s="35" t="s">
        <v>131</v>
      </c>
      <c r="G18" s="35" t="s">
        <v>131</v>
      </c>
      <c r="H18" s="35" t="s">
        <v>131</v>
      </c>
      <c r="I18" s="34" t="s">
        <v>2185</v>
      </c>
      <c r="J18" s="35" t="s">
        <v>131</v>
      </c>
    </row>
    <row r="19" spans="1:10">
      <c r="A19" s="196" t="s">
        <v>2186</v>
      </c>
      <c r="B19" s="64" t="s">
        <v>2187</v>
      </c>
      <c r="C19" s="34" t="s">
        <v>2188</v>
      </c>
      <c r="D19" s="35" t="s">
        <v>131</v>
      </c>
      <c r="E19" s="35" t="s">
        <v>131</v>
      </c>
      <c r="F19" s="35" t="s">
        <v>131</v>
      </c>
      <c r="G19" s="35" t="s">
        <v>131</v>
      </c>
      <c r="H19" s="35" t="s">
        <v>131</v>
      </c>
      <c r="I19" s="34" t="s">
        <v>2189</v>
      </c>
      <c r="J19" s="35" t="s">
        <v>131</v>
      </c>
    </row>
    <row r="20" spans="1:10">
      <c r="A20" s="196" t="s">
        <v>2190</v>
      </c>
      <c r="B20" s="36" t="s">
        <v>2191</v>
      </c>
      <c r="C20" s="66">
        <v>50</v>
      </c>
      <c r="D20" s="35" t="s">
        <v>131</v>
      </c>
      <c r="E20" s="35" t="s">
        <v>131</v>
      </c>
      <c r="F20" s="35" t="s">
        <v>131</v>
      </c>
      <c r="G20" s="35" t="s">
        <v>131</v>
      </c>
      <c r="H20" s="35" t="s">
        <v>131</v>
      </c>
      <c r="I20" s="34" t="s">
        <v>2189</v>
      </c>
      <c r="J20" s="35" t="s">
        <v>131</v>
      </c>
    </row>
    <row r="21" spans="1:10">
      <c r="A21" s="196" t="s">
        <v>2192</v>
      </c>
      <c r="B21" s="37">
        <v>95</v>
      </c>
      <c r="C21" s="4" t="s">
        <v>2141</v>
      </c>
      <c r="D21" s="35" t="s">
        <v>131</v>
      </c>
      <c r="E21" s="35" t="s">
        <v>131</v>
      </c>
      <c r="F21" s="35" t="s">
        <v>131</v>
      </c>
      <c r="G21" s="35" t="s">
        <v>131</v>
      </c>
      <c r="H21" s="35" t="s">
        <v>131</v>
      </c>
      <c r="I21" s="4" t="s">
        <v>2141</v>
      </c>
      <c r="J21" s="35" t="s">
        <v>131</v>
      </c>
    </row>
    <row r="22" spans="1:10">
      <c r="A22" s="196" t="s">
        <v>2193</v>
      </c>
      <c r="B22" s="36" t="s">
        <v>2194</v>
      </c>
      <c r="C22" s="35" t="s">
        <v>2195</v>
      </c>
      <c r="D22" s="35" t="s">
        <v>131</v>
      </c>
      <c r="E22" s="35" t="s">
        <v>131</v>
      </c>
      <c r="F22" s="35" t="s">
        <v>131</v>
      </c>
      <c r="G22" s="35" t="s">
        <v>131</v>
      </c>
      <c r="H22" s="35" t="s">
        <v>131</v>
      </c>
      <c r="I22" s="38">
        <v>0.13</v>
      </c>
      <c r="J22" s="35" t="s">
        <v>131</v>
      </c>
    </row>
    <row r="23" spans="1:10">
      <c r="A23" s="196" t="s">
        <v>2196</v>
      </c>
      <c r="B23" s="36" t="s">
        <v>2197</v>
      </c>
      <c r="C23" s="35" t="s">
        <v>2198</v>
      </c>
      <c r="D23" s="35" t="s">
        <v>131</v>
      </c>
      <c r="E23" s="35" t="s">
        <v>131</v>
      </c>
      <c r="F23" s="35" t="s">
        <v>131</v>
      </c>
      <c r="G23" s="35" t="s">
        <v>131</v>
      </c>
      <c r="H23" s="35" t="s">
        <v>131</v>
      </c>
      <c r="I23" s="34" t="s">
        <v>2199</v>
      </c>
      <c r="J23" s="35" t="s">
        <v>131</v>
      </c>
    </row>
    <row r="24" spans="1:10">
      <c r="A24" s="196" t="s">
        <v>2200</v>
      </c>
      <c r="B24" s="36" t="s">
        <v>2201</v>
      </c>
      <c r="C24" s="35" t="s">
        <v>2202</v>
      </c>
      <c r="D24" s="35" t="s">
        <v>131</v>
      </c>
      <c r="E24" s="35" t="s">
        <v>131</v>
      </c>
      <c r="F24" s="35" t="s">
        <v>131</v>
      </c>
      <c r="G24" s="35" t="s">
        <v>131</v>
      </c>
      <c r="H24" s="35" t="s">
        <v>131</v>
      </c>
      <c r="I24" s="34" t="s">
        <v>2199</v>
      </c>
      <c r="J24" s="35" t="s">
        <v>131</v>
      </c>
    </row>
    <row r="25" spans="1:10">
      <c r="A25" s="196" t="s">
        <v>2203</v>
      </c>
      <c r="B25" s="197" t="s">
        <v>2204</v>
      </c>
      <c r="C25" s="198" t="s">
        <v>2141</v>
      </c>
      <c r="D25" s="35" t="s">
        <v>131</v>
      </c>
      <c r="E25" s="35" t="s">
        <v>131</v>
      </c>
      <c r="F25" s="35" t="s">
        <v>131</v>
      </c>
      <c r="G25" s="35" t="s">
        <v>131</v>
      </c>
      <c r="H25" s="35" t="s">
        <v>131</v>
      </c>
      <c r="I25" s="198" t="s">
        <v>2141</v>
      </c>
      <c r="J25" s="35" t="s">
        <v>131</v>
      </c>
    </row>
    <row r="26" spans="1:10">
      <c r="A26" s="196" t="s">
        <v>2205</v>
      </c>
      <c r="B26" s="36" t="s">
        <v>2206</v>
      </c>
      <c r="C26" s="35" t="s">
        <v>2207</v>
      </c>
      <c r="D26" s="35" t="s">
        <v>131</v>
      </c>
      <c r="E26" s="35" t="s">
        <v>131</v>
      </c>
      <c r="F26" s="35" t="s">
        <v>131</v>
      </c>
      <c r="G26" s="35" t="s">
        <v>131</v>
      </c>
      <c r="H26" s="35" t="s">
        <v>131</v>
      </c>
      <c r="I26" s="198" t="s">
        <v>2141</v>
      </c>
      <c r="J26" s="35" t="s">
        <v>131</v>
      </c>
    </row>
    <row r="27" spans="1:10">
      <c r="A27" s="196" t="s">
        <v>2208</v>
      </c>
      <c r="B27" s="36" t="s">
        <v>2209</v>
      </c>
      <c r="C27" s="35" t="s">
        <v>2210</v>
      </c>
      <c r="D27" s="35" t="s">
        <v>131</v>
      </c>
      <c r="E27" s="35" t="s">
        <v>131</v>
      </c>
      <c r="F27" s="35" t="s">
        <v>131</v>
      </c>
      <c r="G27" s="35" t="s">
        <v>131</v>
      </c>
      <c r="H27" s="35" t="s">
        <v>131</v>
      </c>
      <c r="I27" s="198" t="s">
        <v>2141</v>
      </c>
      <c r="J27" s="35" t="s">
        <v>131</v>
      </c>
    </row>
    <row r="28" spans="1:10">
      <c r="A28" s="196" t="s">
        <v>2211</v>
      </c>
      <c r="B28" s="34" t="s">
        <v>2141</v>
      </c>
      <c r="C28" s="36" t="s">
        <v>2148</v>
      </c>
      <c r="D28" s="35" t="s">
        <v>131</v>
      </c>
      <c r="E28" s="35" t="s">
        <v>131</v>
      </c>
      <c r="F28" s="35" t="s">
        <v>131</v>
      </c>
      <c r="G28" s="35" t="s">
        <v>131</v>
      </c>
      <c r="H28" s="35" t="s">
        <v>131</v>
      </c>
      <c r="I28" s="198" t="s">
        <v>2141</v>
      </c>
      <c r="J28" s="35" t="s">
        <v>131</v>
      </c>
    </row>
    <row r="29" spans="1:10">
      <c r="A29" s="196" t="s">
        <v>2212</v>
      </c>
      <c r="B29" s="34" t="s">
        <v>2141</v>
      </c>
      <c r="C29" s="36" t="s">
        <v>2141</v>
      </c>
      <c r="D29" s="35" t="s">
        <v>131</v>
      </c>
      <c r="E29" s="35" t="s">
        <v>131</v>
      </c>
      <c r="F29" s="35" t="s">
        <v>131</v>
      </c>
      <c r="G29" s="35" t="s">
        <v>131</v>
      </c>
      <c r="H29" s="35" t="s">
        <v>131</v>
      </c>
      <c r="I29" s="198" t="s">
        <v>2141</v>
      </c>
      <c r="J29" s="35" t="s">
        <v>131</v>
      </c>
    </row>
    <row r="30" spans="1:10">
      <c r="A30" s="196" t="s">
        <v>2213</v>
      </c>
      <c r="B30" s="35" t="s">
        <v>2141</v>
      </c>
      <c r="C30" s="36" t="s">
        <v>2214</v>
      </c>
      <c r="D30" s="35" t="s">
        <v>131</v>
      </c>
      <c r="E30" s="35" t="s">
        <v>131</v>
      </c>
      <c r="F30" s="35" t="s">
        <v>131</v>
      </c>
      <c r="G30" s="35" t="s">
        <v>131</v>
      </c>
      <c r="H30" s="35" t="s">
        <v>131</v>
      </c>
      <c r="I30" s="199" t="s">
        <v>2215</v>
      </c>
      <c r="J30" s="35" t="s">
        <v>131</v>
      </c>
    </row>
    <row r="31" spans="1:10">
      <c r="A31" s="196" t="s">
        <v>2216</v>
      </c>
      <c r="B31" s="35" t="s">
        <v>2141</v>
      </c>
      <c r="C31" s="36" t="s">
        <v>2177</v>
      </c>
      <c r="D31" s="35" t="s">
        <v>131</v>
      </c>
      <c r="E31" s="35" t="s">
        <v>131</v>
      </c>
      <c r="F31" s="35" t="s">
        <v>131</v>
      </c>
      <c r="G31" s="35" t="s">
        <v>131</v>
      </c>
      <c r="H31" s="35" t="s">
        <v>131</v>
      </c>
      <c r="I31" s="199" t="s">
        <v>2217</v>
      </c>
      <c r="J31" s="35" t="s">
        <v>131</v>
      </c>
    </row>
    <row r="32" spans="1:10">
      <c r="A32" s="196" t="s">
        <v>2218</v>
      </c>
      <c r="B32" s="35" t="s">
        <v>2219</v>
      </c>
      <c r="C32" s="36" t="s">
        <v>2220</v>
      </c>
      <c r="D32" s="35" t="s">
        <v>131</v>
      </c>
      <c r="E32" s="35" t="s">
        <v>131</v>
      </c>
      <c r="F32" s="35" t="s">
        <v>131</v>
      </c>
      <c r="G32" s="35" t="s">
        <v>131</v>
      </c>
      <c r="H32" s="35" t="s">
        <v>131</v>
      </c>
      <c r="I32" s="198" t="s">
        <v>2221</v>
      </c>
      <c r="J32" s="35" t="s">
        <v>131</v>
      </c>
    </row>
    <row r="33" spans="1:10">
      <c r="A33" s="196" t="s">
        <v>2222</v>
      </c>
      <c r="B33" s="35" t="s">
        <v>2223</v>
      </c>
      <c r="C33" s="36" t="s">
        <v>2224</v>
      </c>
      <c r="D33" s="35" t="s">
        <v>131</v>
      </c>
      <c r="E33" s="35" t="s">
        <v>131</v>
      </c>
      <c r="F33" s="35" t="s">
        <v>131</v>
      </c>
      <c r="G33" s="35" t="s">
        <v>131</v>
      </c>
      <c r="H33" s="35" t="s">
        <v>131</v>
      </c>
      <c r="I33" s="198" t="s">
        <v>2225</v>
      </c>
      <c r="J33" s="35" t="s">
        <v>131</v>
      </c>
    </row>
    <row r="34" spans="1:10">
      <c r="A34" s="196" t="s">
        <v>2226</v>
      </c>
      <c r="B34" s="35" t="s">
        <v>2227</v>
      </c>
      <c r="C34" s="36" t="s">
        <v>2228</v>
      </c>
      <c r="D34" s="35" t="s">
        <v>131</v>
      </c>
      <c r="E34" s="35" t="s">
        <v>131</v>
      </c>
      <c r="F34" s="35" t="s">
        <v>131</v>
      </c>
      <c r="G34" s="35" t="s">
        <v>131</v>
      </c>
      <c r="H34" s="35" t="s">
        <v>131</v>
      </c>
      <c r="I34" s="198" t="s">
        <v>2225</v>
      </c>
      <c r="J34" s="35" t="s">
        <v>131</v>
      </c>
    </row>
    <row r="35" spans="1:10">
      <c r="A35" s="196" t="s">
        <v>2229</v>
      </c>
      <c r="B35" s="35" t="s">
        <v>2141</v>
      </c>
      <c r="C35" s="36" t="s">
        <v>2230</v>
      </c>
      <c r="D35" s="35" t="s">
        <v>131</v>
      </c>
      <c r="E35" s="35" t="s">
        <v>131</v>
      </c>
      <c r="F35" s="35" t="s">
        <v>131</v>
      </c>
      <c r="G35" s="35" t="s">
        <v>131</v>
      </c>
      <c r="H35" s="35" t="s">
        <v>131</v>
      </c>
      <c r="I35" s="198" t="s">
        <v>2231</v>
      </c>
      <c r="J35" s="35" t="s">
        <v>131</v>
      </c>
    </row>
    <row r="36" spans="1:10">
      <c r="A36" s="196" t="s">
        <v>2232</v>
      </c>
      <c r="B36" s="35" t="s">
        <v>2141</v>
      </c>
      <c r="C36" s="36" t="s">
        <v>2141</v>
      </c>
      <c r="D36" s="35" t="s">
        <v>131</v>
      </c>
      <c r="E36" s="35" t="s">
        <v>131</v>
      </c>
      <c r="F36" s="35" t="s">
        <v>131</v>
      </c>
      <c r="G36" s="35" t="s">
        <v>131</v>
      </c>
      <c r="H36" s="35" t="s">
        <v>131</v>
      </c>
      <c r="I36" s="198" t="s">
        <v>2141</v>
      </c>
      <c r="J36" s="35" t="s">
        <v>131</v>
      </c>
    </row>
    <row r="37" spans="1:10">
      <c r="A37" s="196" t="s">
        <v>2233</v>
      </c>
      <c r="B37" s="35" t="s">
        <v>2141</v>
      </c>
      <c r="C37" s="36" t="s">
        <v>2141</v>
      </c>
      <c r="D37" s="35" t="s">
        <v>131</v>
      </c>
      <c r="E37" s="35" t="s">
        <v>131</v>
      </c>
      <c r="F37" s="35" t="s">
        <v>131</v>
      </c>
      <c r="G37" s="35" t="s">
        <v>131</v>
      </c>
      <c r="H37" s="35" t="s">
        <v>131</v>
      </c>
      <c r="I37" s="198" t="s">
        <v>2141</v>
      </c>
      <c r="J37" s="35" t="s">
        <v>131</v>
      </c>
    </row>
    <row r="38" spans="1:10">
      <c r="A38" s="196" t="s">
        <v>2234</v>
      </c>
      <c r="B38" s="35" t="s">
        <v>2141</v>
      </c>
      <c r="C38" s="36" t="s">
        <v>2141</v>
      </c>
      <c r="D38" s="35" t="s">
        <v>131</v>
      </c>
      <c r="E38" s="35" t="s">
        <v>131</v>
      </c>
      <c r="F38" s="35" t="s">
        <v>131</v>
      </c>
      <c r="G38" s="35" t="s">
        <v>131</v>
      </c>
      <c r="H38" s="35" t="s">
        <v>131</v>
      </c>
      <c r="I38" s="198" t="s">
        <v>2141</v>
      </c>
      <c r="J38" s="35" t="s">
        <v>131</v>
      </c>
    </row>
    <row r="39" spans="1:10">
      <c r="A39" s="196" t="s">
        <v>2235</v>
      </c>
      <c r="B39" s="35" t="s">
        <v>2141</v>
      </c>
      <c r="C39" s="36" t="s">
        <v>2141</v>
      </c>
      <c r="D39" s="35" t="s">
        <v>131</v>
      </c>
      <c r="E39" s="35" t="s">
        <v>131</v>
      </c>
      <c r="F39" s="35" t="s">
        <v>131</v>
      </c>
      <c r="G39" s="35" t="s">
        <v>131</v>
      </c>
      <c r="H39" s="35" t="s">
        <v>131</v>
      </c>
      <c r="I39" s="197" t="s">
        <v>2236</v>
      </c>
      <c r="J39" s="35" t="s">
        <v>131</v>
      </c>
    </row>
    <row r="40" spans="1:10">
      <c r="A40" s="196" t="s">
        <v>2237</v>
      </c>
      <c r="B40" s="35" t="s">
        <v>2141</v>
      </c>
      <c r="C40" s="36" t="s">
        <v>2141</v>
      </c>
      <c r="D40" s="35" t="s">
        <v>131</v>
      </c>
      <c r="E40" s="35" t="s">
        <v>131</v>
      </c>
      <c r="F40" s="35" t="s">
        <v>131</v>
      </c>
      <c r="G40" s="35" t="s">
        <v>131</v>
      </c>
      <c r="H40" s="35" t="s">
        <v>131</v>
      </c>
      <c r="I40" s="198" t="s">
        <v>2141</v>
      </c>
      <c r="J40" s="35" t="s">
        <v>131</v>
      </c>
    </row>
    <row r="41" spans="1:10">
      <c r="A41" s="196" t="s">
        <v>2238</v>
      </c>
      <c r="B41" s="35" t="s">
        <v>2141</v>
      </c>
      <c r="C41" s="36" t="s">
        <v>2239</v>
      </c>
      <c r="D41" s="36" t="s">
        <v>2240</v>
      </c>
      <c r="E41" s="36" t="s">
        <v>2241</v>
      </c>
      <c r="F41" s="35" t="s">
        <v>131</v>
      </c>
      <c r="G41" s="35" t="s">
        <v>131</v>
      </c>
      <c r="H41" s="35" t="s">
        <v>131</v>
      </c>
      <c r="I41" s="198" t="s">
        <v>2141</v>
      </c>
      <c r="J41" s="35" t="s">
        <v>131</v>
      </c>
    </row>
    <row r="42" spans="1:10">
      <c r="A42" s="196" t="s">
        <v>2242</v>
      </c>
      <c r="B42" s="35" t="s">
        <v>2141</v>
      </c>
      <c r="C42" s="36" t="s">
        <v>2141</v>
      </c>
      <c r="D42" s="36" t="s">
        <v>2141</v>
      </c>
      <c r="E42" s="36" t="s">
        <v>2243</v>
      </c>
      <c r="F42" s="35" t="s">
        <v>131</v>
      </c>
      <c r="G42" s="36" t="s">
        <v>2141</v>
      </c>
      <c r="H42" s="36" t="s">
        <v>2141</v>
      </c>
      <c r="I42" s="198" t="s">
        <v>2141</v>
      </c>
      <c r="J42" s="35" t="s">
        <v>131</v>
      </c>
    </row>
    <row r="43" spans="1:10">
      <c r="A43" s="196" t="s">
        <v>2244</v>
      </c>
      <c r="B43" s="35" t="s">
        <v>2141</v>
      </c>
      <c r="C43" s="36" t="s">
        <v>2245</v>
      </c>
      <c r="D43" s="36" t="s">
        <v>2141</v>
      </c>
      <c r="E43" s="36" t="s">
        <v>2243</v>
      </c>
      <c r="F43" s="35" t="s">
        <v>131</v>
      </c>
      <c r="G43" s="36" t="s">
        <v>2141</v>
      </c>
      <c r="H43" s="36" t="s">
        <v>2141</v>
      </c>
      <c r="I43" s="198" t="s">
        <v>2141</v>
      </c>
      <c r="J43" s="35" t="s">
        <v>131</v>
      </c>
    </row>
    <row r="44" spans="1:10">
      <c r="A44" s="196" t="s">
        <v>2246</v>
      </c>
      <c r="B44" s="35" t="s">
        <v>2141</v>
      </c>
      <c r="C44" s="35" t="s">
        <v>2141</v>
      </c>
      <c r="D44" s="35" t="s">
        <v>2141</v>
      </c>
      <c r="E44" s="35" t="s">
        <v>2141</v>
      </c>
      <c r="F44" s="35" t="s">
        <v>131</v>
      </c>
      <c r="G44" s="36" t="s">
        <v>2141</v>
      </c>
      <c r="H44" s="36" t="s">
        <v>2141</v>
      </c>
      <c r="I44" s="35" t="s">
        <v>2141</v>
      </c>
      <c r="J44" s="35" t="s">
        <v>131</v>
      </c>
    </row>
    <row r="45" spans="1:10">
      <c r="A45" s="196" t="s">
        <v>2247</v>
      </c>
      <c r="B45" s="35" t="s">
        <v>2141</v>
      </c>
      <c r="C45" s="35" t="s">
        <v>2141</v>
      </c>
      <c r="D45" s="35" t="s">
        <v>2141</v>
      </c>
      <c r="E45" s="35" t="s">
        <v>2141</v>
      </c>
      <c r="F45" s="35" t="s">
        <v>131</v>
      </c>
      <c r="G45" s="36" t="s">
        <v>2248</v>
      </c>
      <c r="H45" s="36" t="s">
        <v>2141</v>
      </c>
      <c r="I45" s="35" t="s">
        <v>2141</v>
      </c>
      <c r="J45" s="35" t="s">
        <v>131</v>
      </c>
    </row>
    <row r="46" spans="1:10">
      <c r="A46" s="196" t="s">
        <v>2249</v>
      </c>
      <c r="B46" s="35" t="s">
        <v>2141</v>
      </c>
      <c r="C46" s="36" t="s">
        <v>2250</v>
      </c>
      <c r="D46" s="35" t="s">
        <v>2141</v>
      </c>
      <c r="E46" s="36" t="s">
        <v>2251</v>
      </c>
      <c r="F46" s="35" t="s">
        <v>131</v>
      </c>
      <c r="G46" s="35" t="s">
        <v>2141</v>
      </c>
      <c r="H46" s="36" t="s">
        <v>2141</v>
      </c>
      <c r="I46" s="35" t="s">
        <v>2141</v>
      </c>
      <c r="J46" s="35" t="s">
        <v>131</v>
      </c>
    </row>
    <row r="47" spans="1:10">
      <c r="A47" s="196" t="s">
        <v>2252</v>
      </c>
      <c r="B47" s="35" t="s">
        <v>2141</v>
      </c>
      <c r="C47" s="36" t="s">
        <v>2250</v>
      </c>
      <c r="D47" s="35" t="s">
        <v>2141</v>
      </c>
      <c r="E47" s="36" t="s">
        <v>2253</v>
      </c>
      <c r="F47" s="35" t="s">
        <v>131</v>
      </c>
      <c r="G47" s="35" t="s">
        <v>2141</v>
      </c>
      <c r="H47" s="36" t="s">
        <v>2141</v>
      </c>
      <c r="I47" s="35" t="s">
        <v>2141</v>
      </c>
      <c r="J47" s="35" t="s">
        <v>131</v>
      </c>
    </row>
    <row r="48" spans="1:10">
      <c r="A48" s="196" t="s">
        <v>2254</v>
      </c>
      <c r="B48" s="35" t="s">
        <v>2255</v>
      </c>
      <c r="C48" s="36" t="s">
        <v>2256</v>
      </c>
      <c r="D48" s="35" t="s">
        <v>2141</v>
      </c>
      <c r="E48" s="36" t="s">
        <v>2257</v>
      </c>
      <c r="F48" s="35" t="s">
        <v>131</v>
      </c>
      <c r="G48" s="35" t="s">
        <v>2141</v>
      </c>
      <c r="H48" s="36" t="s">
        <v>2141</v>
      </c>
      <c r="I48" s="35" t="s">
        <v>2141</v>
      </c>
      <c r="J48" s="35" t="s">
        <v>131</v>
      </c>
    </row>
    <row r="49" spans="1:10">
      <c r="A49" s="196" t="s">
        <v>2258</v>
      </c>
      <c r="B49" s="35" t="s">
        <v>2141</v>
      </c>
      <c r="C49" s="36" t="s">
        <v>2141</v>
      </c>
      <c r="D49" s="36" t="s">
        <v>2141</v>
      </c>
      <c r="E49" s="35" t="s">
        <v>2259</v>
      </c>
      <c r="F49" s="35" t="s">
        <v>131</v>
      </c>
      <c r="G49" s="36" t="s">
        <v>2141</v>
      </c>
      <c r="H49" s="36" t="s">
        <v>2141</v>
      </c>
      <c r="I49" s="35" t="s">
        <v>2260</v>
      </c>
      <c r="J49" s="35" t="s">
        <v>131</v>
      </c>
    </row>
    <row r="50" spans="1:10">
      <c r="A50" s="196" t="s">
        <v>2261</v>
      </c>
      <c r="B50" s="35" t="s">
        <v>2141</v>
      </c>
      <c r="C50" s="35" t="s">
        <v>2141</v>
      </c>
      <c r="D50" s="35" t="s">
        <v>2141</v>
      </c>
      <c r="E50" s="35" t="s">
        <v>2141</v>
      </c>
      <c r="F50" s="35" t="s">
        <v>131</v>
      </c>
      <c r="G50" s="35" t="s">
        <v>2141</v>
      </c>
      <c r="H50" s="36" t="s">
        <v>2141</v>
      </c>
      <c r="I50" s="35" t="s">
        <v>2141</v>
      </c>
      <c r="J50" s="35" t="s">
        <v>131</v>
      </c>
    </row>
    <row r="51" spans="1:10">
      <c r="A51" s="196" t="s">
        <v>2262</v>
      </c>
      <c r="B51" s="35" t="s">
        <v>2141</v>
      </c>
      <c r="C51" s="35" t="s">
        <v>2141</v>
      </c>
      <c r="D51" s="35" t="s">
        <v>2141</v>
      </c>
      <c r="E51" s="35" t="s">
        <v>2141</v>
      </c>
      <c r="F51" s="35" t="s">
        <v>131</v>
      </c>
      <c r="G51" s="35" t="s">
        <v>2141</v>
      </c>
      <c r="H51" s="36" t="s">
        <v>2141</v>
      </c>
      <c r="I51" s="35" t="s">
        <v>2141</v>
      </c>
      <c r="J51" s="35" t="s">
        <v>131</v>
      </c>
    </row>
    <row r="52" spans="1:10">
      <c r="A52" s="196" t="s">
        <v>2263</v>
      </c>
      <c r="B52" s="35" t="s">
        <v>2264</v>
      </c>
      <c r="C52" s="36" t="s">
        <v>2141</v>
      </c>
      <c r="D52" s="35" t="s">
        <v>2141</v>
      </c>
      <c r="E52" s="36" t="s">
        <v>2141</v>
      </c>
      <c r="F52" s="35" t="s">
        <v>131</v>
      </c>
      <c r="G52" s="35" t="s">
        <v>2141</v>
      </c>
      <c r="H52" s="36" t="s">
        <v>2141</v>
      </c>
      <c r="I52" s="35" t="s">
        <v>2260</v>
      </c>
      <c r="J52" s="35" t="s">
        <v>131</v>
      </c>
    </row>
    <row r="53" spans="1:10">
      <c r="A53" s="196" t="s">
        <v>2265</v>
      </c>
      <c r="B53" s="36" t="s">
        <v>2264</v>
      </c>
      <c r="C53" s="36" t="s">
        <v>2141</v>
      </c>
      <c r="D53" s="36" t="s">
        <v>2141</v>
      </c>
      <c r="E53" s="36" t="s">
        <v>2141</v>
      </c>
      <c r="F53" s="35" t="s">
        <v>131</v>
      </c>
      <c r="G53" s="36" t="s">
        <v>2141</v>
      </c>
      <c r="H53" s="36" t="s">
        <v>2141</v>
      </c>
      <c r="I53" s="36" t="s">
        <v>2260</v>
      </c>
      <c r="J53" s="35" t="s">
        <v>131</v>
      </c>
    </row>
    <row r="54" spans="1:10">
      <c r="A54" s="196" t="s">
        <v>2266</v>
      </c>
      <c r="B54" s="35" t="s">
        <v>2141</v>
      </c>
      <c r="C54" s="35" t="s">
        <v>2141</v>
      </c>
      <c r="D54" s="35" t="s">
        <v>2141</v>
      </c>
      <c r="E54" s="35" t="s">
        <v>2141</v>
      </c>
      <c r="F54" s="35" t="s">
        <v>131</v>
      </c>
      <c r="G54" s="35" t="s">
        <v>2141</v>
      </c>
      <c r="H54" s="36" t="s">
        <v>2141</v>
      </c>
      <c r="I54" s="35" t="s">
        <v>2141</v>
      </c>
      <c r="J54" s="35" t="s">
        <v>131</v>
      </c>
    </row>
    <row r="55" spans="1:10">
      <c r="A55" s="196" t="s">
        <v>2267</v>
      </c>
      <c r="B55" s="35" t="s">
        <v>2141</v>
      </c>
      <c r="C55" s="35" t="s">
        <v>2141</v>
      </c>
      <c r="D55" s="35" t="s">
        <v>2141</v>
      </c>
      <c r="E55" s="35" t="s">
        <v>2141</v>
      </c>
      <c r="F55" s="35" t="s">
        <v>131</v>
      </c>
      <c r="G55" s="35" t="s">
        <v>2141</v>
      </c>
      <c r="H55" s="36" t="s">
        <v>2141</v>
      </c>
      <c r="I55" s="35" t="s">
        <v>2141</v>
      </c>
      <c r="J55" s="35" t="s">
        <v>131</v>
      </c>
    </row>
    <row r="56" spans="1:10">
      <c r="A56" s="196" t="s">
        <v>2268</v>
      </c>
      <c r="B56" s="35" t="s">
        <v>2141</v>
      </c>
      <c r="C56" s="35" t="s">
        <v>2141</v>
      </c>
      <c r="D56" s="35" t="s">
        <v>131</v>
      </c>
      <c r="E56" s="35" t="s">
        <v>131</v>
      </c>
      <c r="F56" s="35" t="s">
        <v>2141</v>
      </c>
      <c r="G56" s="35" t="s">
        <v>2141</v>
      </c>
      <c r="H56" s="36" t="s">
        <v>2141</v>
      </c>
      <c r="I56" s="35" t="s">
        <v>2141</v>
      </c>
      <c r="J56" s="35" t="s">
        <v>131</v>
      </c>
    </row>
    <row r="57" spans="1:10">
      <c r="A57" s="196" t="s">
        <v>2269</v>
      </c>
      <c r="B57" s="35" t="s">
        <v>2141</v>
      </c>
      <c r="C57" s="35" t="s">
        <v>2141</v>
      </c>
      <c r="D57" s="35" t="s">
        <v>131</v>
      </c>
      <c r="E57" s="35" t="s">
        <v>131</v>
      </c>
      <c r="F57" s="35" t="s">
        <v>2141</v>
      </c>
      <c r="G57" s="35" t="s">
        <v>2141</v>
      </c>
      <c r="H57" s="36" t="s">
        <v>2141</v>
      </c>
      <c r="I57" s="35" t="s">
        <v>2141</v>
      </c>
      <c r="J57" s="35" t="s">
        <v>131</v>
      </c>
    </row>
    <row r="58" spans="1:10">
      <c r="A58" s="196" t="s">
        <v>2270</v>
      </c>
      <c r="B58" s="35" t="s">
        <v>2141</v>
      </c>
      <c r="C58" s="35" t="s">
        <v>2141</v>
      </c>
      <c r="D58" s="35" t="s">
        <v>131</v>
      </c>
      <c r="E58" s="35" t="s">
        <v>131</v>
      </c>
      <c r="F58" s="35" t="s">
        <v>2141</v>
      </c>
      <c r="G58" s="36" t="s">
        <v>2271</v>
      </c>
      <c r="H58" s="36" t="s">
        <v>2141</v>
      </c>
      <c r="I58" s="35" t="s">
        <v>2141</v>
      </c>
      <c r="J58" s="35" t="s">
        <v>131</v>
      </c>
    </row>
    <row r="59" spans="1:10">
      <c r="A59" s="196" t="s">
        <v>2272</v>
      </c>
      <c r="B59" s="35" t="s">
        <v>2141</v>
      </c>
      <c r="C59" s="35" t="s">
        <v>2141</v>
      </c>
      <c r="D59" s="35" t="s">
        <v>131</v>
      </c>
      <c r="E59" s="35" t="s">
        <v>131</v>
      </c>
      <c r="F59" s="35" t="s">
        <v>2141</v>
      </c>
      <c r="G59" s="35" t="s">
        <v>2141</v>
      </c>
      <c r="H59" s="36" t="s">
        <v>2141</v>
      </c>
      <c r="I59" s="35" t="s">
        <v>2141</v>
      </c>
      <c r="J59" s="35" t="s">
        <v>131</v>
      </c>
    </row>
    <row r="60" spans="1:10">
      <c r="A60" s="196" t="s">
        <v>2273</v>
      </c>
      <c r="B60" s="35" t="s">
        <v>2141</v>
      </c>
      <c r="C60" s="35" t="s">
        <v>2141</v>
      </c>
      <c r="D60" s="35" t="s">
        <v>131</v>
      </c>
      <c r="E60" s="35" t="s">
        <v>131</v>
      </c>
      <c r="F60" s="35" t="s">
        <v>2141</v>
      </c>
      <c r="G60" s="35" t="s">
        <v>2141</v>
      </c>
      <c r="H60" s="36" t="s">
        <v>2141</v>
      </c>
      <c r="I60" s="35" t="s">
        <v>2141</v>
      </c>
      <c r="J60" s="35" t="s">
        <v>131</v>
      </c>
    </row>
    <row r="61" spans="1:10">
      <c r="A61" s="196" t="s">
        <v>2274</v>
      </c>
      <c r="B61" s="35" t="s">
        <v>2141</v>
      </c>
      <c r="C61" s="35" t="s">
        <v>2141</v>
      </c>
      <c r="D61" s="35" t="s">
        <v>131</v>
      </c>
      <c r="E61" s="35" t="s">
        <v>131</v>
      </c>
      <c r="F61" s="35" t="s">
        <v>2141</v>
      </c>
      <c r="G61" s="35" t="s">
        <v>2141</v>
      </c>
      <c r="H61" s="36" t="s">
        <v>2141</v>
      </c>
      <c r="I61" s="35" t="s">
        <v>2141</v>
      </c>
      <c r="J61" s="35" t="s">
        <v>131</v>
      </c>
    </row>
    <row r="62" spans="1:10">
      <c r="A62" s="196" t="s">
        <v>2275</v>
      </c>
      <c r="B62" s="35" t="s">
        <v>2141</v>
      </c>
      <c r="C62" s="35" t="s">
        <v>2141</v>
      </c>
      <c r="D62" s="35" t="s">
        <v>131</v>
      </c>
      <c r="E62" s="35" t="s">
        <v>131</v>
      </c>
      <c r="F62" s="35" t="s">
        <v>2141</v>
      </c>
      <c r="G62" s="35" t="s">
        <v>2141</v>
      </c>
      <c r="H62" s="36" t="s">
        <v>2141</v>
      </c>
      <c r="I62" s="39" t="s">
        <v>2276</v>
      </c>
      <c r="J62" s="35" t="s">
        <v>131</v>
      </c>
    </row>
    <row r="63" spans="1:10">
      <c r="A63" s="196" t="s">
        <v>2277</v>
      </c>
      <c r="B63" s="35" t="s">
        <v>2141</v>
      </c>
      <c r="C63" s="35" t="s">
        <v>2141</v>
      </c>
      <c r="D63" s="35" t="s">
        <v>131</v>
      </c>
      <c r="E63" s="35" t="s">
        <v>131</v>
      </c>
      <c r="F63" s="35" t="s">
        <v>2141</v>
      </c>
      <c r="G63" s="35" t="s">
        <v>2141</v>
      </c>
      <c r="H63" s="36" t="s">
        <v>2141</v>
      </c>
      <c r="I63" s="35" t="s">
        <v>2141</v>
      </c>
      <c r="J63" s="35" t="s">
        <v>131</v>
      </c>
    </row>
    <row r="64" spans="1:10">
      <c r="A64" s="196" t="s">
        <v>2278</v>
      </c>
      <c r="B64" s="35" t="s">
        <v>2141</v>
      </c>
      <c r="C64" s="35" t="s">
        <v>2141</v>
      </c>
      <c r="D64" s="35" t="s">
        <v>131</v>
      </c>
      <c r="E64" s="35" t="s">
        <v>131</v>
      </c>
      <c r="F64" s="35" t="s">
        <v>2141</v>
      </c>
      <c r="G64" s="35" t="s">
        <v>2141</v>
      </c>
      <c r="H64" s="36" t="s">
        <v>2141</v>
      </c>
      <c r="I64" s="35" t="s">
        <v>2141</v>
      </c>
      <c r="J64" s="35" t="s">
        <v>131</v>
      </c>
    </row>
    <row r="65" spans="1:10">
      <c r="A65" s="196" t="s">
        <v>2279</v>
      </c>
      <c r="B65" s="35" t="s">
        <v>2141</v>
      </c>
      <c r="C65" s="35" t="s">
        <v>2141</v>
      </c>
      <c r="D65" s="35" t="s">
        <v>131</v>
      </c>
      <c r="E65" s="35" t="s">
        <v>131</v>
      </c>
      <c r="F65" s="35" t="s">
        <v>2141</v>
      </c>
      <c r="G65" s="35" t="s">
        <v>2141</v>
      </c>
      <c r="H65" s="36" t="s">
        <v>2141</v>
      </c>
      <c r="I65" s="35" t="s">
        <v>2141</v>
      </c>
      <c r="J65" s="35" t="s">
        <v>131</v>
      </c>
    </row>
    <row r="66" spans="1:10">
      <c r="A66" s="196" t="s">
        <v>2280</v>
      </c>
      <c r="B66" s="35" t="s">
        <v>2141</v>
      </c>
      <c r="C66" s="35" t="s">
        <v>2141</v>
      </c>
      <c r="D66" s="35" t="s">
        <v>131</v>
      </c>
      <c r="E66" s="35" t="s">
        <v>131</v>
      </c>
      <c r="F66" s="35" t="s">
        <v>2141</v>
      </c>
      <c r="G66" s="36" t="s">
        <v>2281</v>
      </c>
      <c r="H66" s="37">
        <v>30</v>
      </c>
      <c r="I66" s="35" t="s">
        <v>2141</v>
      </c>
      <c r="J66" s="35" t="s">
        <v>131</v>
      </c>
    </row>
    <row r="67" spans="1:10">
      <c r="A67" s="196" t="s">
        <v>2285</v>
      </c>
      <c r="B67" s="35" t="s">
        <v>2141</v>
      </c>
      <c r="C67" s="35" t="s">
        <v>2141</v>
      </c>
      <c r="D67" s="35" t="s">
        <v>131</v>
      </c>
      <c r="E67" s="35" t="s">
        <v>131</v>
      </c>
      <c r="F67" s="35" t="s">
        <v>2141</v>
      </c>
      <c r="G67" s="35" t="s">
        <v>2141</v>
      </c>
      <c r="H67" s="35" t="s">
        <v>2141</v>
      </c>
      <c r="I67" s="36" t="s">
        <v>2217</v>
      </c>
      <c r="J67" s="35" t="s">
        <v>131</v>
      </c>
    </row>
    <row r="68" spans="1:10">
      <c r="A68" s="196" t="s">
        <v>2286</v>
      </c>
      <c r="B68" s="35" t="s">
        <v>2141</v>
      </c>
      <c r="C68" s="35" t="s">
        <v>2141</v>
      </c>
      <c r="D68" s="35" t="s">
        <v>131</v>
      </c>
      <c r="E68" s="35" t="s">
        <v>131</v>
      </c>
      <c r="F68" s="35" t="s">
        <v>2141</v>
      </c>
      <c r="G68" s="35" t="s">
        <v>2141</v>
      </c>
      <c r="H68" s="36" t="s">
        <v>2141</v>
      </c>
      <c r="I68" s="35" t="s">
        <v>2141</v>
      </c>
      <c r="J68" s="35" t="s">
        <v>131</v>
      </c>
    </row>
    <row r="69" spans="1:10">
      <c r="A69" s="196" t="s">
        <v>2287</v>
      </c>
      <c r="B69" s="35" t="s">
        <v>2141</v>
      </c>
      <c r="C69" s="35" t="s">
        <v>2141</v>
      </c>
      <c r="D69" s="35" t="s">
        <v>131</v>
      </c>
      <c r="E69" s="35" t="s">
        <v>131</v>
      </c>
      <c r="F69" s="35" t="s">
        <v>2141</v>
      </c>
      <c r="G69" s="35" t="s">
        <v>2141</v>
      </c>
      <c r="H69" s="36" t="s">
        <v>2141</v>
      </c>
      <c r="I69" s="35" t="s">
        <v>2141</v>
      </c>
      <c r="J69" s="35" t="s">
        <v>131</v>
      </c>
    </row>
    <row r="70" spans="1:10">
      <c r="A70" s="196" t="s">
        <v>2288</v>
      </c>
      <c r="B70" s="35" t="s">
        <v>2141</v>
      </c>
      <c r="C70" s="35" t="s">
        <v>2141</v>
      </c>
      <c r="D70" s="35" t="s">
        <v>131</v>
      </c>
      <c r="E70" s="35" t="s">
        <v>131</v>
      </c>
      <c r="F70" s="35" t="s">
        <v>2141</v>
      </c>
      <c r="G70" s="35" t="s">
        <v>2141</v>
      </c>
      <c r="H70" s="36" t="s">
        <v>2141</v>
      </c>
      <c r="I70" s="35" t="s">
        <v>2141</v>
      </c>
      <c r="J70" s="35" t="s">
        <v>131</v>
      </c>
    </row>
    <row r="71" spans="1:10">
      <c r="A71" s="196" t="s">
        <v>2289</v>
      </c>
      <c r="B71" s="35" t="s">
        <v>2141</v>
      </c>
      <c r="C71" s="35" t="s">
        <v>2141</v>
      </c>
      <c r="D71" s="35" t="s">
        <v>131</v>
      </c>
      <c r="E71" s="35" t="s">
        <v>131</v>
      </c>
      <c r="F71" s="35" t="s">
        <v>2141</v>
      </c>
      <c r="G71" s="35" t="s">
        <v>2298</v>
      </c>
      <c r="H71" s="35" t="s">
        <v>2141</v>
      </c>
      <c r="I71" s="35" t="s">
        <v>2141</v>
      </c>
      <c r="J71" s="35" t="s">
        <v>131</v>
      </c>
    </row>
    <row r="72" spans="1:10">
      <c r="A72" s="196" t="s">
        <v>2290</v>
      </c>
      <c r="B72" s="35" t="s">
        <v>2141</v>
      </c>
      <c r="C72" s="35" t="s">
        <v>2141</v>
      </c>
      <c r="D72" s="35" t="s">
        <v>131</v>
      </c>
      <c r="E72" s="35" t="s">
        <v>131</v>
      </c>
      <c r="F72" s="35" t="s">
        <v>2141</v>
      </c>
      <c r="G72" s="35" t="s">
        <v>2141</v>
      </c>
      <c r="H72" s="36" t="s">
        <v>2141</v>
      </c>
      <c r="I72" s="35" t="s">
        <v>2141</v>
      </c>
      <c r="J72" s="35" t="s">
        <v>131</v>
      </c>
    </row>
    <row r="73" spans="1:10">
      <c r="A73" s="196" t="s">
        <v>2291</v>
      </c>
      <c r="B73" s="35" t="s">
        <v>2141</v>
      </c>
      <c r="C73" s="35" t="s">
        <v>2141</v>
      </c>
      <c r="D73" s="35" t="s">
        <v>131</v>
      </c>
      <c r="E73" s="35" t="s">
        <v>131</v>
      </c>
      <c r="F73" s="35" t="s">
        <v>2141</v>
      </c>
      <c r="G73" s="35" t="s">
        <v>2141</v>
      </c>
      <c r="H73" s="35" t="s">
        <v>2141</v>
      </c>
      <c r="I73" s="39" t="s">
        <v>2297</v>
      </c>
      <c r="J73" s="35" t="s">
        <v>131</v>
      </c>
    </row>
    <row r="74" spans="1:10">
      <c r="A74" s="196" t="s">
        <v>2292</v>
      </c>
      <c r="B74" s="35" t="s">
        <v>2141</v>
      </c>
      <c r="C74" s="35" t="s">
        <v>2141</v>
      </c>
      <c r="D74" s="35" t="s">
        <v>131</v>
      </c>
      <c r="E74" s="35" t="s">
        <v>131</v>
      </c>
      <c r="F74" s="35" t="s">
        <v>2141</v>
      </c>
      <c r="G74" s="36" t="s">
        <v>2141</v>
      </c>
      <c r="H74" s="37" t="s">
        <v>2141</v>
      </c>
      <c r="I74" s="35" t="s">
        <v>2141</v>
      </c>
      <c r="J74" s="35" t="s">
        <v>131</v>
      </c>
    </row>
    <row r="75" spans="1:10">
      <c r="A75" s="196" t="s">
        <v>2299</v>
      </c>
      <c r="B75" s="35" t="s">
        <v>2141</v>
      </c>
      <c r="C75" s="35" t="s">
        <v>2141</v>
      </c>
      <c r="D75" s="35" t="s">
        <v>131</v>
      </c>
      <c r="E75" s="35" t="s">
        <v>131</v>
      </c>
      <c r="F75" s="35" t="s">
        <v>2141</v>
      </c>
      <c r="G75" s="36" t="s">
        <v>2141</v>
      </c>
      <c r="H75" s="37" t="s">
        <v>2141</v>
      </c>
      <c r="I75" s="35" t="s">
        <v>2141</v>
      </c>
      <c r="J75" s="35" t="s">
        <v>131</v>
      </c>
    </row>
    <row r="76" spans="1:10">
      <c r="A76" s="196" t="s">
        <v>2300</v>
      </c>
      <c r="B76" s="35" t="s">
        <v>2311</v>
      </c>
      <c r="C76" s="35" t="s">
        <v>2312</v>
      </c>
      <c r="D76" s="35" t="s">
        <v>131</v>
      </c>
      <c r="E76" s="35" t="s">
        <v>131</v>
      </c>
      <c r="F76" s="35" t="s">
        <v>2271</v>
      </c>
      <c r="G76" s="36" t="s">
        <v>2141</v>
      </c>
      <c r="H76" s="37" t="s">
        <v>2141</v>
      </c>
      <c r="I76" s="35" t="s">
        <v>2313</v>
      </c>
      <c r="J76" s="35" t="s">
        <v>131</v>
      </c>
    </row>
    <row r="77" spans="1:10">
      <c r="A77" s="200" t="s">
        <v>2364</v>
      </c>
      <c r="B77" s="35" t="s">
        <v>2366</v>
      </c>
      <c r="C77" s="35" t="s">
        <v>2367</v>
      </c>
      <c r="D77" s="35" t="s">
        <v>131</v>
      </c>
      <c r="E77" s="35" t="s">
        <v>131</v>
      </c>
      <c r="F77" s="35" t="s">
        <v>2141</v>
      </c>
      <c r="G77" s="36" t="s">
        <v>2141</v>
      </c>
      <c r="H77" s="37" t="s">
        <v>2141</v>
      </c>
      <c r="I77" s="35" t="s">
        <v>2368</v>
      </c>
      <c r="J77" s="35" t="s">
        <v>131</v>
      </c>
    </row>
    <row r="78" spans="1:10">
      <c r="A78" s="67" t="s">
        <v>2365</v>
      </c>
      <c r="B78" s="68" t="s">
        <v>2369</v>
      </c>
      <c r="C78" s="69" t="s">
        <v>2141</v>
      </c>
      <c r="D78" s="35" t="s">
        <v>131</v>
      </c>
      <c r="E78" s="35" t="s">
        <v>131</v>
      </c>
      <c r="F78" s="68" t="s">
        <v>2141</v>
      </c>
      <c r="G78" s="70" t="s">
        <v>2281</v>
      </c>
      <c r="H78" s="40" t="s">
        <v>2141</v>
      </c>
      <c r="I78" s="41" t="s">
        <v>2215</v>
      </c>
      <c r="J78" s="35" t="s">
        <v>131</v>
      </c>
    </row>
    <row r="79" spans="1:10">
      <c r="A79" s="196" t="s">
        <v>2414</v>
      </c>
      <c r="B79" s="68" t="s">
        <v>2429</v>
      </c>
      <c r="C79" s="69" t="s">
        <v>2430</v>
      </c>
      <c r="D79" s="35" t="s">
        <v>131</v>
      </c>
      <c r="E79" s="35" t="s">
        <v>131</v>
      </c>
      <c r="F79" s="68" t="s">
        <v>2141</v>
      </c>
      <c r="G79" s="70" t="s">
        <v>2141</v>
      </c>
      <c r="H79" s="40" t="s">
        <v>2141</v>
      </c>
      <c r="I79" s="41" t="s">
        <v>2431</v>
      </c>
      <c r="J79" s="35" t="s">
        <v>131</v>
      </c>
    </row>
    <row r="80" spans="1:10">
      <c r="A80" s="196" t="s">
        <v>2415</v>
      </c>
      <c r="B80" s="71" t="s">
        <v>2429</v>
      </c>
      <c r="C80" s="69" t="s">
        <v>2141</v>
      </c>
      <c r="D80" s="35" t="s">
        <v>131</v>
      </c>
      <c r="E80" s="35" t="s">
        <v>131</v>
      </c>
      <c r="F80" s="68" t="s">
        <v>2141</v>
      </c>
      <c r="G80" s="70" t="s">
        <v>2141</v>
      </c>
      <c r="H80" s="40" t="s">
        <v>2141</v>
      </c>
      <c r="I80" s="41" t="s">
        <v>2432</v>
      </c>
      <c r="J80" s="35" t="s">
        <v>131</v>
      </c>
    </row>
    <row r="81" spans="1:10">
      <c r="A81" s="200" t="s">
        <v>2416</v>
      </c>
      <c r="B81" s="68" t="s">
        <v>2141</v>
      </c>
      <c r="C81" s="70" t="s">
        <v>2281</v>
      </c>
      <c r="D81" s="35" t="s">
        <v>131</v>
      </c>
      <c r="E81" s="35" t="s">
        <v>131</v>
      </c>
      <c r="F81" s="68" t="s">
        <v>2141</v>
      </c>
      <c r="G81" s="70" t="s">
        <v>2264</v>
      </c>
      <c r="H81" s="40" t="s">
        <v>2141</v>
      </c>
      <c r="I81" s="40" t="s">
        <v>2141</v>
      </c>
      <c r="J81" s="35" t="s">
        <v>131</v>
      </c>
    </row>
    <row r="82" spans="1:10">
      <c r="A82" s="67" t="s">
        <v>2417</v>
      </c>
      <c r="B82" s="68" t="s">
        <v>2141</v>
      </c>
      <c r="C82" s="69" t="s">
        <v>2141</v>
      </c>
      <c r="D82" s="35" t="s">
        <v>131</v>
      </c>
      <c r="E82" s="35" t="s">
        <v>131</v>
      </c>
      <c r="F82" s="68" t="s">
        <v>2141</v>
      </c>
      <c r="G82" s="70" t="s">
        <v>2141</v>
      </c>
      <c r="H82" s="40" t="s">
        <v>2141</v>
      </c>
      <c r="I82" s="41" t="s">
        <v>2141</v>
      </c>
      <c r="J82" s="35" t="s">
        <v>131</v>
      </c>
    </row>
    <row r="83" spans="1:10">
      <c r="A83" s="200" t="s">
        <v>2451</v>
      </c>
      <c r="B83" s="68" t="s">
        <v>2141</v>
      </c>
      <c r="C83" s="69" t="s">
        <v>2141</v>
      </c>
      <c r="D83" s="35" t="s">
        <v>131</v>
      </c>
      <c r="E83" s="35" t="s">
        <v>131</v>
      </c>
      <c r="F83" s="68" t="s">
        <v>2141</v>
      </c>
      <c r="G83" s="70" t="s">
        <v>2271</v>
      </c>
      <c r="H83" s="40" t="s">
        <v>2141</v>
      </c>
      <c r="I83" s="41" t="s">
        <v>2141</v>
      </c>
      <c r="J83" s="35" t="s">
        <v>131</v>
      </c>
    </row>
    <row r="84" spans="1:10">
      <c r="A84" s="67" t="s">
        <v>2452</v>
      </c>
      <c r="B84" s="68" t="s">
        <v>2141</v>
      </c>
      <c r="C84" s="69" t="s">
        <v>2141</v>
      </c>
      <c r="D84" s="35" t="s">
        <v>131</v>
      </c>
      <c r="E84" s="35" t="s">
        <v>131</v>
      </c>
      <c r="F84" s="68" t="s">
        <v>2141</v>
      </c>
      <c r="G84" s="70" t="s">
        <v>2264</v>
      </c>
      <c r="H84" s="40" t="s">
        <v>2141</v>
      </c>
      <c r="I84" s="41" t="s">
        <v>2141</v>
      </c>
      <c r="J84" s="35" t="s">
        <v>131</v>
      </c>
    </row>
    <row r="85" spans="1:10">
      <c r="A85" s="200" t="s">
        <v>2453</v>
      </c>
      <c r="B85" s="68" t="s">
        <v>2141</v>
      </c>
      <c r="C85" s="69" t="s">
        <v>2141</v>
      </c>
      <c r="D85" s="35" t="s">
        <v>131</v>
      </c>
      <c r="E85" s="35" t="s">
        <v>131</v>
      </c>
      <c r="F85" s="68" t="s">
        <v>2141</v>
      </c>
      <c r="G85" s="70" t="s">
        <v>2141</v>
      </c>
      <c r="H85" s="40" t="s">
        <v>2141</v>
      </c>
      <c r="I85" s="41" t="s">
        <v>2141</v>
      </c>
      <c r="J85" s="35" t="s">
        <v>131</v>
      </c>
    </row>
    <row r="86" spans="1:10">
      <c r="A86" s="67" t="s">
        <v>2454</v>
      </c>
      <c r="B86" s="68" t="s">
        <v>2141</v>
      </c>
      <c r="C86" s="69" t="s">
        <v>2141</v>
      </c>
      <c r="D86" s="35" t="s">
        <v>131</v>
      </c>
      <c r="E86" s="35" t="s">
        <v>131</v>
      </c>
      <c r="F86" s="68" t="s">
        <v>2141</v>
      </c>
      <c r="G86" s="70" t="s">
        <v>2141</v>
      </c>
      <c r="H86" s="40" t="s">
        <v>2141</v>
      </c>
      <c r="I86" s="41" t="s">
        <v>2141</v>
      </c>
      <c r="J86" s="35" t="s">
        <v>131</v>
      </c>
    </row>
    <row r="87" spans="1:10">
      <c r="A87" s="200" t="s">
        <v>2455</v>
      </c>
      <c r="B87" s="71" t="s">
        <v>2458</v>
      </c>
      <c r="C87" s="69" t="s">
        <v>2141</v>
      </c>
      <c r="D87" s="35" t="s">
        <v>131</v>
      </c>
      <c r="E87" s="35" t="s">
        <v>131</v>
      </c>
      <c r="F87" s="68" t="s">
        <v>2141</v>
      </c>
      <c r="G87" s="70" t="s">
        <v>2141</v>
      </c>
      <c r="H87" s="40" t="s">
        <v>2141</v>
      </c>
      <c r="I87" s="41" t="s">
        <v>2215</v>
      </c>
      <c r="J87" s="35" t="s">
        <v>131</v>
      </c>
    </row>
    <row r="88" spans="1:10">
      <c r="A88" s="67" t="s">
        <v>2456</v>
      </c>
      <c r="B88" s="68" t="s">
        <v>2141</v>
      </c>
      <c r="C88" s="69" t="s">
        <v>2141</v>
      </c>
      <c r="D88" s="35" t="s">
        <v>131</v>
      </c>
      <c r="E88" s="35" t="s">
        <v>131</v>
      </c>
      <c r="F88" s="68" t="s">
        <v>2141</v>
      </c>
      <c r="G88" s="70" t="s">
        <v>2141</v>
      </c>
      <c r="H88" s="40" t="s">
        <v>2141</v>
      </c>
      <c r="I88" s="41" t="s">
        <v>2141</v>
      </c>
      <c r="J88" s="35" t="s">
        <v>131</v>
      </c>
    </row>
    <row r="89" spans="1:10">
      <c r="A89" s="200" t="s">
        <v>2457</v>
      </c>
      <c r="B89" s="68" t="s">
        <v>2141</v>
      </c>
      <c r="C89" s="69" t="s">
        <v>2141</v>
      </c>
      <c r="D89" s="35" t="s">
        <v>131</v>
      </c>
      <c r="E89" s="35" t="s">
        <v>131</v>
      </c>
      <c r="F89" s="68" t="s">
        <v>2141</v>
      </c>
      <c r="G89" s="70" t="s">
        <v>2141</v>
      </c>
      <c r="H89" s="40" t="s">
        <v>2141</v>
      </c>
      <c r="I89" s="41" t="s">
        <v>2141</v>
      </c>
      <c r="J89" s="35" t="s">
        <v>131</v>
      </c>
    </row>
    <row r="90" spans="1:10">
      <c r="A90" s="67" t="s">
        <v>2464</v>
      </c>
      <c r="B90" s="68" t="s">
        <v>2141</v>
      </c>
      <c r="C90" s="69" t="s">
        <v>2141</v>
      </c>
      <c r="D90" s="35" t="s">
        <v>131</v>
      </c>
      <c r="E90" s="35" t="s">
        <v>131</v>
      </c>
      <c r="F90" s="68" t="s">
        <v>2141</v>
      </c>
      <c r="G90" s="70" t="s">
        <v>2141</v>
      </c>
      <c r="H90" s="40" t="s">
        <v>2141</v>
      </c>
      <c r="I90" s="41" t="s">
        <v>2141</v>
      </c>
      <c r="J90" s="35" t="s">
        <v>131</v>
      </c>
    </row>
    <row r="91" spans="1:10">
      <c r="A91" s="200" t="s">
        <v>2465</v>
      </c>
      <c r="B91" s="68" t="s">
        <v>2141</v>
      </c>
      <c r="C91" s="69" t="s">
        <v>2141</v>
      </c>
      <c r="D91" s="35" t="s">
        <v>131</v>
      </c>
      <c r="E91" s="35" t="s">
        <v>131</v>
      </c>
      <c r="F91" s="68" t="s">
        <v>2141</v>
      </c>
      <c r="G91" s="70" t="s">
        <v>2141</v>
      </c>
      <c r="H91" s="40" t="s">
        <v>2141</v>
      </c>
      <c r="I91" s="41" t="s">
        <v>2466</v>
      </c>
      <c r="J91" s="35" t="s">
        <v>131</v>
      </c>
    </row>
    <row r="92" spans="1:10">
      <c r="A92" s="67" t="s">
        <v>2467</v>
      </c>
      <c r="B92" s="68" t="s">
        <v>2141</v>
      </c>
      <c r="C92" s="69" t="s">
        <v>2141</v>
      </c>
      <c r="D92" s="35" t="s">
        <v>131</v>
      </c>
      <c r="E92" s="35" t="s">
        <v>131</v>
      </c>
      <c r="F92" s="68" t="s">
        <v>2141</v>
      </c>
      <c r="G92" s="70" t="s">
        <v>2141</v>
      </c>
      <c r="H92" s="40" t="s">
        <v>2141</v>
      </c>
      <c r="I92" s="40" t="s">
        <v>2141</v>
      </c>
      <c r="J92" s="35" t="s">
        <v>131</v>
      </c>
    </row>
    <row r="93" spans="1:10">
      <c r="A93" s="200" t="s">
        <v>2468</v>
      </c>
      <c r="B93" s="68" t="s">
        <v>2141</v>
      </c>
      <c r="C93" s="69" t="s">
        <v>2141</v>
      </c>
      <c r="D93" s="35" t="s">
        <v>131</v>
      </c>
      <c r="E93" s="35" t="s">
        <v>131</v>
      </c>
      <c r="F93" s="68" t="s">
        <v>2141</v>
      </c>
      <c r="G93" s="70" t="s">
        <v>2141</v>
      </c>
      <c r="H93" s="40" t="s">
        <v>2141</v>
      </c>
      <c r="I93" s="40" t="s">
        <v>2141</v>
      </c>
      <c r="J93" s="35" t="s">
        <v>131</v>
      </c>
    </row>
    <row r="94" spans="1:10">
      <c r="A94" s="67" t="s">
        <v>2469</v>
      </c>
      <c r="B94" s="68" t="s">
        <v>2141</v>
      </c>
      <c r="C94" s="69" t="s">
        <v>2141</v>
      </c>
      <c r="D94" s="35" t="s">
        <v>131</v>
      </c>
      <c r="E94" s="35" t="s">
        <v>131</v>
      </c>
      <c r="F94" s="68" t="s">
        <v>2141</v>
      </c>
      <c r="G94" s="70" t="s">
        <v>2141</v>
      </c>
      <c r="H94" s="40" t="s">
        <v>2141</v>
      </c>
      <c r="I94" s="40" t="s">
        <v>2141</v>
      </c>
      <c r="J94" s="35" t="s">
        <v>131</v>
      </c>
    </row>
    <row r="95" spans="1:10">
      <c r="A95" s="200" t="s">
        <v>2470</v>
      </c>
      <c r="B95" s="68" t="s">
        <v>2141</v>
      </c>
      <c r="C95" s="69" t="s">
        <v>2141</v>
      </c>
      <c r="D95" s="35" t="s">
        <v>131</v>
      </c>
      <c r="E95" s="35" t="s">
        <v>131</v>
      </c>
      <c r="F95" s="68" t="s">
        <v>2141</v>
      </c>
      <c r="G95" s="70" t="s">
        <v>2141</v>
      </c>
      <c r="H95" s="40" t="s">
        <v>2141</v>
      </c>
      <c r="I95" s="41" t="s">
        <v>2141</v>
      </c>
      <c r="J95" s="35" t="s">
        <v>131</v>
      </c>
    </row>
    <row r="96" spans="1:10">
      <c r="A96" s="67" t="s">
        <v>2489</v>
      </c>
      <c r="B96" s="68" t="s">
        <v>2141</v>
      </c>
      <c r="C96" s="69" t="s">
        <v>2141</v>
      </c>
      <c r="D96" s="35" t="s">
        <v>131</v>
      </c>
      <c r="E96" s="35" t="s">
        <v>131</v>
      </c>
      <c r="F96" s="68" t="s">
        <v>2141</v>
      </c>
      <c r="G96" s="70" t="s">
        <v>2141</v>
      </c>
      <c r="H96" s="40" t="s">
        <v>2141</v>
      </c>
      <c r="I96" s="41" t="s">
        <v>2141</v>
      </c>
      <c r="J96" s="35" t="s">
        <v>131</v>
      </c>
    </row>
    <row r="97" spans="1:10">
      <c r="A97" s="200" t="s">
        <v>2490</v>
      </c>
      <c r="B97" s="68" t="s">
        <v>2141</v>
      </c>
      <c r="C97" s="69" t="s">
        <v>2141</v>
      </c>
      <c r="D97" s="35" t="s">
        <v>131</v>
      </c>
      <c r="E97" s="35" t="s">
        <v>131</v>
      </c>
      <c r="F97" s="68" t="s">
        <v>2141</v>
      </c>
      <c r="G97" s="70" t="s">
        <v>2141</v>
      </c>
      <c r="H97" s="40" t="s">
        <v>2141</v>
      </c>
      <c r="I97" s="41" t="s">
        <v>2141</v>
      </c>
      <c r="J97" s="35" t="s">
        <v>131</v>
      </c>
    </row>
    <row r="98" spans="1:10">
      <c r="A98" s="200" t="s">
        <v>2494</v>
      </c>
      <c r="B98" s="68" t="s">
        <v>2141</v>
      </c>
      <c r="C98" s="69" t="s">
        <v>2141</v>
      </c>
      <c r="D98" s="35" t="s">
        <v>131</v>
      </c>
      <c r="E98" s="35" t="s">
        <v>131</v>
      </c>
      <c r="F98" s="68" t="s">
        <v>2141</v>
      </c>
      <c r="G98" s="70" t="s">
        <v>2499</v>
      </c>
      <c r="H98" s="40" t="s">
        <v>2500</v>
      </c>
      <c r="I98" s="41" t="s">
        <v>2141</v>
      </c>
      <c r="J98" s="35" t="s">
        <v>131</v>
      </c>
    </row>
    <row r="99" spans="1:10">
      <c r="A99" s="200" t="s">
        <v>2495</v>
      </c>
      <c r="B99" s="68" t="s">
        <v>2141</v>
      </c>
      <c r="C99" s="69" t="s">
        <v>2141</v>
      </c>
      <c r="D99" s="35" t="s">
        <v>131</v>
      </c>
      <c r="E99" s="35" t="s">
        <v>131</v>
      </c>
      <c r="F99" s="68" t="s">
        <v>2141</v>
      </c>
      <c r="G99" s="70" t="s">
        <v>2141</v>
      </c>
      <c r="H99" s="40" t="s">
        <v>2141</v>
      </c>
      <c r="I99" s="41" t="s">
        <v>2141</v>
      </c>
      <c r="J99" s="35" t="s">
        <v>131</v>
      </c>
    </row>
    <row r="100" spans="1:10">
      <c r="A100" s="200" t="s">
        <v>2496</v>
      </c>
      <c r="B100" s="68" t="s">
        <v>2141</v>
      </c>
      <c r="C100" s="69" t="s">
        <v>2141</v>
      </c>
      <c r="D100" s="35" t="s">
        <v>131</v>
      </c>
      <c r="E100" s="35" t="s">
        <v>131</v>
      </c>
      <c r="F100" s="68" t="s">
        <v>2141</v>
      </c>
      <c r="G100" s="70" t="s">
        <v>2141</v>
      </c>
      <c r="H100" s="40" t="s">
        <v>2141</v>
      </c>
      <c r="I100" s="41" t="s">
        <v>2141</v>
      </c>
      <c r="J100" s="35" t="s">
        <v>131</v>
      </c>
    </row>
    <row r="101" spans="1:10">
      <c r="A101" s="200" t="s">
        <v>2497</v>
      </c>
      <c r="B101" s="68" t="s">
        <v>2141</v>
      </c>
      <c r="C101" s="69" t="s">
        <v>2141</v>
      </c>
      <c r="D101" s="35" t="s">
        <v>131</v>
      </c>
      <c r="E101" s="35" t="s">
        <v>131</v>
      </c>
      <c r="F101" s="68" t="s">
        <v>2141</v>
      </c>
      <c r="G101" s="70" t="s">
        <v>2298</v>
      </c>
      <c r="H101" s="40" t="s">
        <v>2141</v>
      </c>
      <c r="I101" s="41" t="s">
        <v>2141</v>
      </c>
      <c r="J101" s="41" t="s">
        <v>2185</v>
      </c>
    </row>
    <row r="102" spans="1:10">
      <c r="A102" s="200" t="s">
        <v>2498</v>
      </c>
      <c r="B102" s="68" t="s">
        <v>2141</v>
      </c>
      <c r="C102" s="69" t="s">
        <v>2141</v>
      </c>
      <c r="D102" s="35" t="s">
        <v>131</v>
      </c>
      <c r="E102" s="35" t="s">
        <v>131</v>
      </c>
      <c r="F102" s="68" t="s">
        <v>2141</v>
      </c>
      <c r="G102" s="70" t="s">
        <v>2141</v>
      </c>
      <c r="H102" s="40" t="s">
        <v>2141</v>
      </c>
      <c r="I102" s="41" t="s">
        <v>2141</v>
      </c>
      <c r="J102" s="41" t="s">
        <v>2185</v>
      </c>
    </row>
    <row r="103" spans="1:10">
      <c r="A103" s="200" t="s">
        <v>2506</v>
      </c>
      <c r="B103" s="69" t="s">
        <v>2141</v>
      </c>
      <c r="C103" s="69" t="s">
        <v>2141</v>
      </c>
      <c r="D103" s="35" t="s">
        <v>131</v>
      </c>
      <c r="E103" s="35" t="s">
        <v>131</v>
      </c>
      <c r="F103" s="40" t="s">
        <v>2141</v>
      </c>
      <c r="G103" s="40" t="s">
        <v>2141</v>
      </c>
      <c r="H103" s="40" t="s">
        <v>2141</v>
      </c>
      <c r="I103" s="41" t="s">
        <v>2141</v>
      </c>
      <c r="J103" s="41" t="s">
        <v>2185</v>
      </c>
    </row>
    <row r="104" spans="1:10" ht="13.15" customHeight="1">
      <c r="A104" s="200" t="s">
        <v>2516</v>
      </c>
      <c r="B104" s="69" t="s">
        <v>2141</v>
      </c>
      <c r="C104" s="69" t="s">
        <v>2141</v>
      </c>
      <c r="D104" s="35" t="s">
        <v>131</v>
      </c>
      <c r="E104" s="35" t="s">
        <v>131</v>
      </c>
      <c r="F104" s="40" t="s">
        <v>2141</v>
      </c>
      <c r="G104" s="40" t="s">
        <v>2141</v>
      </c>
      <c r="H104" s="40" t="s">
        <v>2141</v>
      </c>
      <c r="I104" s="41" t="s">
        <v>2517</v>
      </c>
      <c r="J104" s="41" t="s">
        <v>2141</v>
      </c>
    </row>
    <row r="105" spans="1:10">
      <c r="A105" s="200" t="s">
        <v>2511</v>
      </c>
      <c r="B105" s="69" t="s">
        <v>2141</v>
      </c>
      <c r="C105" s="69" t="s">
        <v>2141</v>
      </c>
      <c r="D105" s="35" t="s">
        <v>131</v>
      </c>
      <c r="E105" s="35" t="s">
        <v>131</v>
      </c>
      <c r="F105" s="40" t="s">
        <v>2141</v>
      </c>
      <c r="G105" s="40" t="s">
        <v>2141</v>
      </c>
      <c r="H105" s="40" t="s">
        <v>2141</v>
      </c>
      <c r="I105" s="41" t="s">
        <v>2466</v>
      </c>
      <c r="J105" s="41" t="s">
        <v>2141</v>
      </c>
    </row>
    <row r="106" spans="1:10">
      <c r="A106" s="200" t="s">
        <v>2512</v>
      </c>
      <c r="B106" s="69" t="s">
        <v>2141</v>
      </c>
      <c r="C106" s="69" t="s">
        <v>2141</v>
      </c>
      <c r="D106" s="35" t="s">
        <v>131</v>
      </c>
      <c r="E106" s="35" t="s">
        <v>131</v>
      </c>
      <c r="F106" s="40" t="s">
        <v>2141</v>
      </c>
      <c r="G106" s="40" t="s">
        <v>2141</v>
      </c>
      <c r="H106" s="40" t="s">
        <v>2141</v>
      </c>
      <c r="I106" s="40" t="s">
        <v>2141</v>
      </c>
      <c r="J106" s="41" t="s">
        <v>2518</v>
      </c>
    </row>
    <row r="107" spans="1:10">
      <c r="A107" s="200" t="s">
        <v>2513</v>
      </c>
      <c r="B107" s="69" t="s">
        <v>2141</v>
      </c>
      <c r="C107" s="69" t="s">
        <v>2141</v>
      </c>
      <c r="D107" s="35" t="s">
        <v>131</v>
      </c>
      <c r="E107" s="35" t="s">
        <v>131</v>
      </c>
      <c r="F107" s="40" t="s">
        <v>2141</v>
      </c>
      <c r="G107" s="40" t="s">
        <v>2141</v>
      </c>
      <c r="H107" s="40" t="s">
        <v>2141</v>
      </c>
      <c r="I107" s="40" t="s">
        <v>2141</v>
      </c>
      <c r="J107" s="41" t="s">
        <v>2141</v>
      </c>
    </row>
    <row r="108" spans="1:10">
      <c r="A108" s="200" t="s">
        <v>2523</v>
      </c>
      <c r="B108" s="69" t="s">
        <v>2141</v>
      </c>
      <c r="C108" s="69" t="s">
        <v>2141</v>
      </c>
      <c r="D108" s="35" t="s">
        <v>131</v>
      </c>
      <c r="E108" s="35" t="s">
        <v>131</v>
      </c>
      <c r="F108" s="40" t="s">
        <v>2141</v>
      </c>
      <c r="G108" s="40" t="s">
        <v>2141</v>
      </c>
      <c r="H108" s="40" t="s">
        <v>2141</v>
      </c>
      <c r="I108" s="40" t="s">
        <v>2141</v>
      </c>
      <c r="J108" s="41" t="s">
        <v>2141</v>
      </c>
    </row>
    <row r="109" spans="1:10" ht="12.6" thickBot="1">
      <c r="A109" s="201" t="s">
        <v>2524</v>
      </c>
      <c r="B109" s="202" t="s">
        <v>2141</v>
      </c>
      <c r="C109" s="202" t="s">
        <v>2141</v>
      </c>
      <c r="D109" s="203" t="s">
        <v>131</v>
      </c>
      <c r="E109" s="203" t="s">
        <v>131</v>
      </c>
      <c r="F109" s="204" t="s">
        <v>2141</v>
      </c>
      <c r="G109" s="204" t="s">
        <v>2141</v>
      </c>
      <c r="H109" s="204" t="s">
        <v>2141</v>
      </c>
      <c r="I109" s="204" t="s">
        <v>2141</v>
      </c>
      <c r="J109" s="205" t="s">
        <v>2141</v>
      </c>
    </row>
    <row r="110" spans="1:10" ht="24" customHeight="1" thickTop="1">
      <c r="A110" s="1052" t="s">
        <v>2282</v>
      </c>
      <c r="B110" s="1052"/>
      <c r="C110" s="1052"/>
      <c r="D110" s="1052"/>
      <c r="E110" s="1052"/>
      <c r="F110" s="1052"/>
      <c r="G110" s="1052"/>
      <c r="H110" s="1052"/>
      <c r="I110" s="1052"/>
    </row>
    <row r="111" spans="1:10" ht="13.8">
      <c r="A111" s="1051" t="s">
        <v>2321</v>
      </c>
      <c r="B111" s="1051"/>
      <c r="C111" s="1051"/>
      <c r="D111" s="1051"/>
      <c r="E111" s="1051"/>
      <c r="F111" s="1051"/>
      <c r="G111" s="1051"/>
      <c r="H111" s="1051"/>
      <c r="I111" s="1051"/>
    </row>
    <row r="112" spans="1:10" ht="16.149999999999999" customHeight="1">
      <c r="A112" s="1050" t="s">
        <v>2322</v>
      </c>
      <c r="B112" s="1050"/>
      <c r="C112" s="1050"/>
      <c r="D112" s="1050"/>
      <c r="E112" s="1050"/>
      <c r="F112" s="1050"/>
      <c r="G112" s="1050"/>
      <c r="H112" s="1050"/>
      <c r="I112" s="1050"/>
    </row>
    <row r="113" spans="1:9" ht="13.8">
      <c r="A113" s="206" t="s">
        <v>2323</v>
      </c>
    </row>
    <row r="114" spans="1:9" ht="13.8">
      <c r="A114" s="1051" t="s">
        <v>2318</v>
      </c>
      <c r="B114" s="1051"/>
      <c r="C114" s="1051"/>
      <c r="D114" s="1051"/>
      <c r="E114" s="1051"/>
      <c r="F114" s="1051"/>
      <c r="G114" s="1051"/>
      <c r="H114" s="1051"/>
      <c r="I114" s="1051"/>
    </row>
    <row r="115" spans="1:9" ht="13.8">
      <c r="A115" s="1051" t="s">
        <v>2315</v>
      </c>
      <c r="B115" s="1051"/>
      <c r="C115" s="1051"/>
      <c r="D115" s="1051"/>
      <c r="E115" s="1051"/>
      <c r="F115" s="1051"/>
      <c r="G115" s="1051"/>
      <c r="H115" s="1051"/>
      <c r="I115" s="1051"/>
    </row>
    <row r="116" spans="1:9" ht="28.9" customHeight="1">
      <c r="A116" s="1050" t="s">
        <v>2502</v>
      </c>
      <c r="B116" s="1051"/>
      <c r="C116" s="1051"/>
      <c r="D116" s="1051"/>
      <c r="E116" s="1051"/>
      <c r="F116" s="1051"/>
      <c r="G116" s="1051"/>
      <c r="H116" s="1051"/>
      <c r="I116" s="1051"/>
    </row>
    <row r="117" spans="1:9" ht="13.8">
      <c r="A117" s="206" t="s">
        <v>2514</v>
      </c>
    </row>
    <row r="119" spans="1:9">
      <c r="A119" s="286" t="s">
        <v>1</v>
      </c>
      <c r="B119" s="287" t="str">
        <f>Contents!C40</f>
        <v>22 Jun 2017</v>
      </c>
    </row>
    <row r="120" spans="1:9">
      <c r="A120" s="286" t="s">
        <v>2652</v>
      </c>
      <c r="B120" s="287"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109375" defaultRowHeight="12.3"/>
  <cols>
    <col min="1" max="1" width="12" style="505" customWidth="1"/>
    <col min="2" max="2" width="19" style="505" customWidth="1"/>
    <col min="3" max="5" width="24.38671875" style="505" customWidth="1"/>
    <col min="6" max="7" width="27.27734375" style="505" customWidth="1"/>
    <col min="8" max="8" width="24.27734375" style="505" customWidth="1"/>
    <col min="9" max="9" width="27.27734375" style="505" customWidth="1"/>
    <col min="10" max="16384" width="9.109375" style="505"/>
  </cols>
  <sheetData>
    <row r="1" spans="1:9" ht="14.1">
      <c r="A1" s="27" t="s">
        <v>2848</v>
      </c>
      <c r="B1" s="27"/>
      <c r="G1" s="506"/>
      <c r="H1" s="506"/>
    </row>
    <row r="2" spans="1:9" ht="12.6" thickBot="1">
      <c r="A2" s="507"/>
      <c r="B2" s="507"/>
      <c r="C2" s="507"/>
      <c r="D2" s="507"/>
      <c r="E2" s="507"/>
      <c r="F2" s="507"/>
      <c r="G2" s="507"/>
      <c r="H2" s="507"/>
      <c r="I2" s="507"/>
    </row>
    <row r="3" spans="1:9" ht="41.25" customHeight="1" thickTop="1">
      <c r="A3" s="446" t="s">
        <v>2132</v>
      </c>
      <c r="B3" s="61"/>
      <c r="C3" s="25" t="s">
        <v>2317</v>
      </c>
      <c r="D3" s="25" t="s">
        <v>2583</v>
      </c>
      <c r="E3" s="25" t="s">
        <v>2584</v>
      </c>
      <c r="F3" s="25" t="s">
        <v>2136</v>
      </c>
      <c r="G3" s="25" t="s">
        <v>2585</v>
      </c>
      <c r="H3" s="25" t="s">
        <v>2586</v>
      </c>
      <c r="I3" s="25" t="s">
        <v>2587</v>
      </c>
    </row>
    <row r="4" spans="1:9" ht="24" customHeight="1">
      <c r="A4" s="277"/>
      <c r="B4" s="277"/>
      <c r="C4" s="278" t="s">
        <v>2137</v>
      </c>
      <c r="D4" s="278" t="s">
        <v>2137</v>
      </c>
      <c r="E4" s="278" t="s">
        <v>2137</v>
      </c>
      <c r="F4" s="278" t="s">
        <v>2138</v>
      </c>
      <c r="G4" s="278" t="s">
        <v>2138</v>
      </c>
      <c r="H4" s="278" t="s">
        <v>2138</v>
      </c>
      <c r="I4" s="278" t="s">
        <v>2138</v>
      </c>
    </row>
    <row r="5" spans="1:9" ht="13.8">
      <c r="A5" s="508" t="s">
        <v>2725</v>
      </c>
      <c r="B5" s="509">
        <v>42829</v>
      </c>
      <c r="C5" s="69" t="s">
        <v>2141</v>
      </c>
      <c r="D5" s="69" t="s">
        <v>2141</v>
      </c>
      <c r="E5" s="40" t="s">
        <v>2141</v>
      </c>
      <c r="F5" s="40" t="s">
        <v>2141</v>
      </c>
      <c r="G5" s="40" t="s">
        <v>2141</v>
      </c>
      <c r="H5" s="40" t="s">
        <v>2141</v>
      </c>
      <c r="I5" s="40" t="s">
        <v>2141</v>
      </c>
    </row>
    <row r="6" spans="1:9">
      <c r="A6" s="508" t="s">
        <v>2526</v>
      </c>
      <c r="B6" s="509">
        <v>42844</v>
      </c>
      <c r="C6" s="69" t="s">
        <v>2141</v>
      </c>
      <c r="D6" s="69" t="s">
        <v>2141</v>
      </c>
      <c r="E6" s="40" t="s">
        <v>2141</v>
      </c>
      <c r="F6" s="40" t="s">
        <v>2141</v>
      </c>
      <c r="G6" s="40" t="s">
        <v>2141</v>
      </c>
      <c r="H6" s="40" t="s">
        <v>2141</v>
      </c>
      <c r="I6" s="40" t="s">
        <v>2141</v>
      </c>
    </row>
    <row r="7" spans="1:9">
      <c r="A7" s="508" t="s">
        <v>2527</v>
      </c>
      <c r="B7" s="509">
        <v>42857</v>
      </c>
      <c r="C7" s="69" t="s">
        <v>2141</v>
      </c>
      <c r="D7" s="69" t="s">
        <v>2141</v>
      </c>
      <c r="E7" s="40" t="s">
        <v>2141</v>
      </c>
      <c r="F7" s="40" t="s">
        <v>2141</v>
      </c>
      <c r="G7" s="40" t="s">
        <v>2141</v>
      </c>
      <c r="H7" s="40" t="s">
        <v>2141</v>
      </c>
      <c r="I7" s="40" t="s">
        <v>2141</v>
      </c>
    </row>
    <row r="8" spans="1:9">
      <c r="A8" s="508" t="s">
        <v>2528</v>
      </c>
      <c r="B8" s="509">
        <v>42872</v>
      </c>
      <c r="C8" s="69" t="s">
        <v>2141</v>
      </c>
      <c r="D8" s="69" t="s">
        <v>2141</v>
      </c>
      <c r="E8" s="40" t="s">
        <v>2141</v>
      </c>
      <c r="F8" s="40" t="s">
        <v>2141</v>
      </c>
      <c r="G8" s="40" t="s">
        <v>2141</v>
      </c>
      <c r="H8" s="40" t="s">
        <v>2141</v>
      </c>
      <c r="I8" s="40" t="s">
        <v>2141</v>
      </c>
    </row>
    <row r="9" spans="1:9">
      <c r="A9" s="508" t="s">
        <v>2529</v>
      </c>
      <c r="B9" s="509">
        <v>42885</v>
      </c>
      <c r="C9" s="69" t="s">
        <v>2141</v>
      </c>
      <c r="D9" s="69" t="s">
        <v>2141</v>
      </c>
      <c r="E9" s="40" t="s">
        <v>2141</v>
      </c>
      <c r="F9" s="40" t="s">
        <v>2141</v>
      </c>
      <c r="G9" s="40" t="s">
        <v>2141</v>
      </c>
      <c r="H9" s="40" t="s">
        <v>2141</v>
      </c>
      <c r="I9" s="40" t="s">
        <v>2141</v>
      </c>
    </row>
    <row r="10" spans="1:9">
      <c r="A10" s="508" t="s">
        <v>2588</v>
      </c>
      <c r="B10" s="509">
        <v>42899</v>
      </c>
      <c r="C10" s="69" t="s">
        <v>2141</v>
      </c>
      <c r="D10" s="69" t="s">
        <v>2141</v>
      </c>
      <c r="E10" s="40" t="s">
        <v>2141</v>
      </c>
      <c r="F10" s="40" t="s">
        <v>2141</v>
      </c>
      <c r="G10" s="40" t="s">
        <v>2141</v>
      </c>
      <c r="H10" s="40" t="s">
        <v>2141</v>
      </c>
      <c r="I10" s="40" t="s">
        <v>2141</v>
      </c>
    </row>
    <row r="11" spans="1:9">
      <c r="A11" s="508" t="s">
        <v>2589</v>
      </c>
      <c r="B11" s="509">
        <v>42913</v>
      </c>
      <c r="C11" s="69" t="s">
        <v>2141</v>
      </c>
      <c r="D11" s="69" t="s">
        <v>2141</v>
      </c>
      <c r="E11" s="40" t="s">
        <v>2141</v>
      </c>
      <c r="F11" s="40" t="s">
        <v>2141</v>
      </c>
      <c r="G11" s="40" t="s">
        <v>2141</v>
      </c>
      <c r="H11" s="40" t="s">
        <v>2141</v>
      </c>
      <c r="I11" s="40" t="s">
        <v>2141</v>
      </c>
    </row>
    <row r="12" spans="1:9">
      <c r="A12" s="508" t="s">
        <v>2590</v>
      </c>
      <c r="B12" s="509">
        <v>42927</v>
      </c>
      <c r="C12" s="69" t="s">
        <v>2141</v>
      </c>
      <c r="D12" s="69" t="s">
        <v>2141</v>
      </c>
      <c r="E12" s="40" t="s">
        <v>2141</v>
      </c>
      <c r="F12" s="40" t="s">
        <v>2141</v>
      </c>
      <c r="G12" s="40" t="s">
        <v>2141</v>
      </c>
      <c r="H12" s="40" t="s">
        <v>2141</v>
      </c>
      <c r="I12" s="40" t="s">
        <v>2141</v>
      </c>
    </row>
    <row r="13" spans="1:9">
      <c r="A13" s="508" t="s">
        <v>2591</v>
      </c>
      <c r="B13" s="509">
        <v>42941</v>
      </c>
      <c r="C13" s="69" t="s">
        <v>2141</v>
      </c>
      <c r="D13" s="69" t="s">
        <v>2141</v>
      </c>
      <c r="E13" s="40" t="s">
        <v>2141</v>
      </c>
      <c r="F13" s="40" t="s">
        <v>2141</v>
      </c>
      <c r="G13" s="40" t="s">
        <v>2141</v>
      </c>
      <c r="H13" s="40" t="s">
        <v>2141</v>
      </c>
      <c r="I13" s="40" t="s">
        <v>2141</v>
      </c>
    </row>
    <row r="14" spans="1:9">
      <c r="A14" s="508" t="s">
        <v>2593</v>
      </c>
      <c r="B14" s="509">
        <v>42955</v>
      </c>
      <c r="C14" s="69" t="s">
        <v>2141</v>
      </c>
      <c r="D14" s="69" t="s">
        <v>2141</v>
      </c>
      <c r="E14" s="40" t="s">
        <v>2141</v>
      </c>
      <c r="F14" s="40" t="s">
        <v>2141</v>
      </c>
      <c r="G14" s="40" t="s">
        <v>2141</v>
      </c>
      <c r="H14" s="40" t="s">
        <v>2141</v>
      </c>
      <c r="I14" s="40" t="s">
        <v>2141</v>
      </c>
    </row>
    <row r="15" spans="1:9">
      <c r="A15" s="508" t="s">
        <v>2598</v>
      </c>
      <c r="B15" s="509">
        <v>42969</v>
      </c>
      <c r="C15" s="69" t="s">
        <v>2141</v>
      </c>
      <c r="D15" s="69" t="s">
        <v>2141</v>
      </c>
      <c r="E15" s="40" t="s">
        <v>2141</v>
      </c>
      <c r="F15" s="40" t="s">
        <v>2141</v>
      </c>
      <c r="G15" s="40" t="s">
        <v>2141</v>
      </c>
      <c r="H15" s="40" t="s">
        <v>2141</v>
      </c>
      <c r="I15" s="40" t="s">
        <v>2141</v>
      </c>
    </row>
    <row r="16" spans="1:9">
      <c r="A16" s="508" t="s">
        <v>2638</v>
      </c>
      <c r="B16" s="509">
        <v>42983</v>
      </c>
      <c r="C16" s="69" t="s">
        <v>2639</v>
      </c>
      <c r="D16" s="279" t="s">
        <v>2271</v>
      </c>
      <c r="E16" s="40" t="s">
        <v>2141</v>
      </c>
      <c r="F16" s="40" t="s">
        <v>2141</v>
      </c>
      <c r="G16" s="40" t="s">
        <v>2141</v>
      </c>
      <c r="H16" s="40" t="s">
        <v>2141</v>
      </c>
      <c r="I16" s="40" t="s">
        <v>2141</v>
      </c>
    </row>
    <row r="17" spans="1:9">
      <c r="A17" s="508" t="s">
        <v>2640</v>
      </c>
      <c r="B17" s="509">
        <v>42997</v>
      </c>
      <c r="C17" s="69" t="s">
        <v>2141</v>
      </c>
      <c r="D17" s="69" t="s">
        <v>2141</v>
      </c>
      <c r="E17" s="40" t="s">
        <v>2141</v>
      </c>
      <c r="F17" s="40" t="s">
        <v>2141</v>
      </c>
      <c r="G17" s="40" t="s">
        <v>2141</v>
      </c>
      <c r="H17" s="40" t="s">
        <v>2141</v>
      </c>
      <c r="I17" s="40" t="s">
        <v>2141</v>
      </c>
    </row>
    <row r="18" spans="1:9">
      <c r="A18" s="508" t="s">
        <v>2641</v>
      </c>
      <c r="B18" s="509">
        <v>43011</v>
      </c>
      <c r="C18" s="279" t="s">
        <v>2642</v>
      </c>
      <c r="D18" s="70" t="s">
        <v>2643</v>
      </c>
      <c r="E18" s="40" t="s">
        <v>2141</v>
      </c>
      <c r="F18" s="40" t="s">
        <v>2141</v>
      </c>
      <c r="G18" s="40" t="s">
        <v>2141</v>
      </c>
      <c r="H18" s="40" t="s">
        <v>2141</v>
      </c>
      <c r="I18" s="40" t="s">
        <v>2141</v>
      </c>
    </row>
    <row r="19" spans="1:9">
      <c r="A19" s="508" t="s">
        <v>2644</v>
      </c>
      <c r="B19" s="509">
        <v>43025</v>
      </c>
      <c r="C19" s="69" t="s">
        <v>2141</v>
      </c>
      <c r="D19" s="69" t="s">
        <v>2141</v>
      </c>
      <c r="E19" s="40" t="s">
        <v>2141</v>
      </c>
      <c r="F19" s="40" t="s">
        <v>2141</v>
      </c>
      <c r="G19" s="40" t="s">
        <v>2141</v>
      </c>
      <c r="H19" s="40" t="s">
        <v>2141</v>
      </c>
      <c r="I19" s="40" t="s">
        <v>2141</v>
      </c>
    </row>
    <row r="20" spans="1:9">
      <c r="A20" s="508" t="s">
        <v>2645</v>
      </c>
      <c r="B20" s="509">
        <v>43039</v>
      </c>
      <c r="C20" s="69" t="s">
        <v>2141</v>
      </c>
      <c r="D20" s="69" t="s">
        <v>2141</v>
      </c>
      <c r="E20" s="40" t="s">
        <v>2141</v>
      </c>
      <c r="F20" s="40" t="s">
        <v>2141</v>
      </c>
      <c r="G20" s="40" t="s">
        <v>2141</v>
      </c>
      <c r="H20" s="40" t="s">
        <v>2141</v>
      </c>
      <c r="I20" s="40" t="s">
        <v>2141</v>
      </c>
    </row>
    <row r="21" spans="1:9">
      <c r="A21" s="508" t="s">
        <v>2647</v>
      </c>
      <c r="B21" s="509">
        <v>43053</v>
      </c>
      <c r="C21" s="69" t="s">
        <v>2141</v>
      </c>
      <c r="D21" s="69" t="s">
        <v>2141</v>
      </c>
      <c r="E21" s="70" t="s">
        <v>2177</v>
      </c>
      <c r="F21" s="69" t="s">
        <v>2141</v>
      </c>
      <c r="G21" s="69" t="s">
        <v>2141</v>
      </c>
      <c r="H21" s="69" t="s">
        <v>2141</v>
      </c>
      <c r="I21" s="69" t="s">
        <v>2141</v>
      </c>
    </row>
    <row r="22" spans="1:9">
      <c r="A22" s="508" t="s">
        <v>2646</v>
      </c>
      <c r="B22" s="509">
        <v>43067</v>
      </c>
      <c r="C22" s="69" t="s">
        <v>2649</v>
      </c>
      <c r="D22" s="69" t="s">
        <v>2648</v>
      </c>
      <c r="E22" s="70" t="s">
        <v>2141</v>
      </c>
      <c r="F22" s="69" t="s">
        <v>2141</v>
      </c>
      <c r="G22" s="69" t="s">
        <v>2141</v>
      </c>
      <c r="H22" s="69" t="s">
        <v>2141</v>
      </c>
      <c r="I22" s="69" t="s">
        <v>2141</v>
      </c>
    </row>
    <row r="23" spans="1:9">
      <c r="A23" s="508" t="s">
        <v>2659</v>
      </c>
      <c r="B23" s="509">
        <v>43081</v>
      </c>
      <c r="C23" s="69" t="s">
        <v>2141</v>
      </c>
      <c r="D23" s="69" t="s">
        <v>2141</v>
      </c>
      <c r="E23" s="70" t="s">
        <v>2141</v>
      </c>
      <c r="F23" s="69" t="s">
        <v>2141</v>
      </c>
      <c r="G23" s="69" t="s">
        <v>2141</v>
      </c>
      <c r="H23" s="69" t="s">
        <v>2141</v>
      </c>
      <c r="I23" s="69" t="s">
        <v>2141</v>
      </c>
    </row>
    <row r="24" spans="1:9">
      <c r="A24" s="508" t="s">
        <v>2660</v>
      </c>
      <c r="B24" s="509">
        <v>43109</v>
      </c>
      <c r="C24" s="69" t="s">
        <v>2141</v>
      </c>
      <c r="D24" s="69" t="s">
        <v>2141</v>
      </c>
      <c r="E24" s="70" t="s">
        <v>2141</v>
      </c>
      <c r="F24" s="69" t="s">
        <v>2141</v>
      </c>
      <c r="G24" s="69" t="s">
        <v>2141</v>
      </c>
      <c r="H24" s="69" t="s">
        <v>2141</v>
      </c>
      <c r="I24" s="69" t="s">
        <v>2141</v>
      </c>
    </row>
    <row r="25" spans="1:9">
      <c r="A25" s="508" t="s">
        <v>2661</v>
      </c>
      <c r="B25" s="509">
        <v>43123</v>
      </c>
      <c r="C25" s="69" t="s">
        <v>2141</v>
      </c>
      <c r="D25" s="69" t="s">
        <v>2664</v>
      </c>
      <c r="E25" s="40" t="s">
        <v>2141</v>
      </c>
      <c r="F25" s="40" t="s">
        <v>2141</v>
      </c>
      <c r="G25" s="40" t="s">
        <v>2141</v>
      </c>
      <c r="H25" s="40" t="s">
        <v>2141</v>
      </c>
      <c r="I25" s="40" t="s">
        <v>2141</v>
      </c>
    </row>
    <row r="26" spans="1:9">
      <c r="A26" s="508" t="s">
        <v>2665</v>
      </c>
      <c r="B26" s="509">
        <v>43137</v>
      </c>
      <c r="C26" s="69" t="s">
        <v>2141</v>
      </c>
      <c r="D26" s="69" t="s">
        <v>2141</v>
      </c>
      <c r="E26" s="69" t="s">
        <v>2141</v>
      </c>
      <c r="F26" s="69" t="s">
        <v>2141</v>
      </c>
      <c r="G26" s="69" t="s">
        <v>2141</v>
      </c>
      <c r="H26" s="69" t="s">
        <v>2141</v>
      </c>
      <c r="I26" s="69" t="s">
        <v>2141</v>
      </c>
    </row>
    <row r="27" spans="1:9">
      <c r="A27" s="508" t="s">
        <v>2666</v>
      </c>
      <c r="B27" s="509">
        <v>43151</v>
      </c>
      <c r="C27" s="69" t="s">
        <v>2141</v>
      </c>
      <c r="D27" s="69" t="s">
        <v>2141</v>
      </c>
      <c r="E27" s="70" t="s">
        <v>2429</v>
      </c>
      <c r="F27" s="69" t="s">
        <v>2141</v>
      </c>
      <c r="G27" s="69" t="s">
        <v>2141</v>
      </c>
      <c r="H27" s="69" t="s">
        <v>2141</v>
      </c>
      <c r="I27" s="69" t="s">
        <v>2141</v>
      </c>
    </row>
    <row r="28" spans="1:9" ht="13.8">
      <c r="A28" s="508" t="s">
        <v>2678</v>
      </c>
      <c r="B28" s="509">
        <v>43165</v>
      </c>
      <c r="C28" s="69" t="s">
        <v>2141</v>
      </c>
      <c r="D28" s="69" t="s">
        <v>2141</v>
      </c>
      <c r="E28" s="69" t="s">
        <v>2141</v>
      </c>
      <c r="F28" s="69" t="s">
        <v>2141</v>
      </c>
      <c r="G28" s="69" t="s">
        <v>2141</v>
      </c>
      <c r="H28" s="69" t="s">
        <v>2141</v>
      </c>
      <c r="I28" s="69" t="s">
        <v>2141</v>
      </c>
    </row>
    <row r="29" spans="1:9" ht="13.8">
      <c r="A29" s="508" t="s">
        <v>2679</v>
      </c>
      <c r="B29" s="509">
        <v>43179</v>
      </c>
      <c r="C29" s="69" t="s">
        <v>2141</v>
      </c>
      <c r="D29" s="69" t="s">
        <v>2141</v>
      </c>
      <c r="E29" s="69" t="s">
        <v>2141</v>
      </c>
      <c r="F29" s="69" t="s">
        <v>2141</v>
      </c>
      <c r="G29" s="69" t="s">
        <v>2141</v>
      </c>
      <c r="H29" s="69" t="s">
        <v>2141</v>
      </c>
      <c r="I29" s="69" t="s">
        <v>2141</v>
      </c>
    </row>
    <row r="30" spans="1:9">
      <c r="A30" s="508" t="s">
        <v>2680</v>
      </c>
      <c r="B30" s="509">
        <v>43193</v>
      </c>
      <c r="C30" s="69" t="s">
        <v>2141</v>
      </c>
      <c r="D30" s="69" t="s">
        <v>2141</v>
      </c>
      <c r="E30" s="69" t="s">
        <v>2141</v>
      </c>
      <c r="F30" s="69" t="s">
        <v>2141</v>
      </c>
      <c r="G30" s="69" t="s">
        <v>2141</v>
      </c>
      <c r="H30" s="69" t="s">
        <v>2141</v>
      </c>
      <c r="I30" s="69" t="s">
        <v>2141</v>
      </c>
    </row>
    <row r="31" spans="1:9" ht="13.8">
      <c r="A31" s="508" t="s">
        <v>2681</v>
      </c>
      <c r="B31" s="509">
        <v>43207</v>
      </c>
      <c r="C31" s="69" t="s">
        <v>2141</v>
      </c>
      <c r="D31" s="69" t="s">
        <v>2141</v>
      </c>
      <c r="E31" s="69" t="s">
        <v>2141</v>
      </c>
      <c r="F31" s="69" t="s">
        <v>2141</v>
      </c>
      <c r="G31" s="69" t="s">
        <v>2141</v>
      </c>
      <c r="H31" s="69" t="s">
        <v>2141</v>
      </c>
      <c r="I31" s="69" t="s">
        <v>2141</v>
      </c>
    </row>
    <row r="32" spans="1:9" ht="13.8">
      <c r="A32" s="508" t="s">
        <v>2684</v>
      </c>
      <c r="B32" s="509">
        <v>43221</v>
      </c>
      <c r="C32" s="69" t="s">
        <v>2141</v>
      </c>
      <c r="D32" s="69" t="s">
        <v>2141</v>
      </c>
      <c r="E32" s="69" t="s">
        <v>2141</v>
      </c>
      <c r="F32" s="69" t="s">
        <v>2141</v>
      </c>
      <c r="G32" s="69" t="s">
        <v>2141</v>
      </c>
      <c r="H32" s="69" t="s">
        <v>2141</v>
      </c>
      <c r="I32" s="69" t="s">
        <v>2141</v>
      </c>
    </row>
    <row r="33" spans="1:11" ht="13.8">
      <c r="A33" s="508" t="s">
        <v>2685</v>
      </c>
      <c r="B33" s="509">
        <v>43235</v>
      </c>
      <c r="C33" s="69" t="s">
        <v>2141</v>
      </c>
      <c r="D33" s="69" t="s">
        <v>2141</v>
      </c>
      <c r="E33" s="69" t="s">
        <v>2141</v>
      </c>
      <c r="F33" s="69" t="s">
        <v>2141</v>
      </c>
      <c r="G33" s="69" t="s">
        <v>2141</v>
      </c>
      <c r="H33" s="69" t="s">
        <v>2141</v>
      </c>
      <c r="I33" s="69" t="s">
        <v>2141</v>
      </c>
    </row>
    <row r="34" spans="1:11" ht="13.8">
      <c r="A34" s="508" t="s">
        <v>2686</v>
      </c>
      <c r="B34" s="509">
        <v>43249</v>
      </c>
      <c r="C34" s="69" t="s">
        <v>2141</v>
      </c>
      <c r="D34" s="69" t="s">
        <v>2141</v>
      </c>
      <c r="E34" s="69" t="s">
        <v>2141</v>
      </c>
      <c r="F34" s="69" t="s">
        <v>2141</v>
      </c>
      <c r="G34" s="69" t="s">
        <v>2141</v>
      </c>
      <c r="H34" s="69" t="s">
        <v>2141</v>
      </c>
      <c r="I34" s="69" t="s">
        <v>2141</v>
      </c>
    </row>
    <row r="35" spans="1:11">
      <c r="A35" s="508" t="s">
        <v>2700</v>
      </c>
      <c r="B35" s="509">
        <v>43263</v>
      </c>
      <c r="C35" s="70" t="s">
        <v>2701</v>
      </c>
      <c r="D35" s="69" t="s">
        <v>2141</v>
      </c>
      <c r="E35" s="69" t="s">
        <v>2141</v>
      </c>
      <c r="F35" s="69" t="s">
        <v>2141</v>
      </c>
      <c r="G35" s="69" t="s">
        <v>2141</v>
      </c>
      <c r="H35" s="69" t="s">
        <v>2141</v>
      </c>
      <c r="I35" s="69" t="s">
        <v>2141</v>
      </c>
    </row>
    <row r="36" spans="1:11">
      <c r="A36" s="508" t="s">
        <v>2702</v>
      </c>
      <c r="B36" s="509">
        <v>43277</v>
      </c>
      <c r="C36" s="69" t="s">
        <v>2141</v>
      </c>
      <c r="D36" s="69" t="s">
        <v>2141</v>
      </c>
      <c r="E36" s="69" t="s">
        <v>2141</v>
      </c>
      <c r="F36" s="36" t="s">
        <v>2185</v>
      </c>
      <c r="G36" s="69" t="s">
        <v>2141</v>
      </c>
      <c r="H36" s="69" t="s">
        <v>2141</v>
      </c>
      <c r="I36" s="69" t="s">
        <v>2141</v>
      </c>
    </row>
    <row r="37" spans="1:11">
      <c r="A37" s="508" t="s">
        <v>2703</v>
      </c>
      <c r="B37" s="509">
        <v>43291</v>
      </c>
      <c r="C37" s="340" t="s">
        <v>2141</v>
      </c>
      <c r="D37" s="340" t="s">
        <v>2141</v>
      </c>
      <c r="E37" s="340" t="s">
        <v>2141</v>
      </c>
      <c r="F37" s="341" t="s">
        <v>2185</v>
      </c>
      <c r="G37" s="340" t="s">
        <v>2141</v>
      </c>
      <c r="H37" s="340" t="s">
        <v>2141</v>
      </c>
      <c r="I37" s="340" t="s">
        <v>2141</v>
      </c>
    </row>
    <row r="38" spans="1:11">
      <c r="A38" s="508" t="s">
        <v>2704</v>
      </c>
      <c r="B38" s="509">
        <v>43305</v>
      </c>
      <c r="C38" s="70" t="s">
        <v>2141</v>
      </c>
      <c r="D38" s="69" t="s">
        <v>2141</v>
      </c>
      <c r="E38" s="69" t="s">
        <v>2141</v>
      </c>
      <c r="F38" s="69" t="s">
        <v>2141</v>
      </c>
      <c r="G38" s="69" t="s">
        <v>2141</v>
      </c>
      <c r="H38" s="69" t="s">
        <v>2141</v>
      </c>
      <c r="I38" s="69" t="s">
        <v>2141</v>
      </c>
    </row>
    <row r="39" spans="1:11" ht="12.75" customHeight="1">
      <c r="A39" s="508" t="s">
        <v>2708</v>
      </c>
      <c r="B39" s="509">
        <v>43319</v>
      </c>
      <c r="C39" s="70" t="s">
        <v>2141</v>
      </c>
      <c r="D39" s="69" t="s">
        <v>2141</v>
      </c>
      <c r="E39" s="69" t="s">
        <v>2141</v>
      </c>
      <c r="F39" s="69" t="s">
        <v>2141</v>
      </c>
      <c r="G39" s="69" t="s">
        <v>2141</v>
      </c>
      <c r="H39" s="69" t="s">
        <v>2141</v>
      </c>
      <c r="I39" s="69" t="s">
        <v>2141</v>
      </c>
    </row>
    <row r="40" spans="1:11" ht="12.75" customHeight="1">
      <c r="A40" s="508" t="s">
        <v>2705</v>
      </c>
      <c r="B40" s="509">
        <v>43333</v>
      </c>
      <c r="C40" s="340" t="s">
        <v>2141</v>
      </c>
      <c r="D40" s="340" t="s">
        <v>2141</v>
      </c>
      <c r="E40" s="340" t="s">
        <v>2141</v>
      </c>
      <c r="F40" s="341" t="s">
        <v>2141</v>
      </c>
      <c r="G40" s="340" t="s">
        <v>2141</v>
      </c>
      <c r="H40" s="340" t="s">
        <v>2141</v>
      </c>
      <c r="I40" s="340" t="s">
        <v>2141</v>
      </c>
    </row>
    <row r="41" spans="1:11" ht="12.75" customHeight="1">
      <c r="A41" s="508" t="s">
        <v>2726</v>
      </c>
      <c r="B41" s="509" t="s">
        <v>2727</v>
      </c>
      <c r="C41" s="340" t="s">
        <v>2141</v>
      </c>
      <c r="D41" s="340" t="s">
        <v>2141</v>
      </c>
      <c r="E41" s="340" t="s">
        <v>2141</v>
      </c>
      <c r="F41" s="341" t="s">
        <v>2141</v>
      </c>
      <c r="G41" s="340" t="s">
        <v>2141</v>
      </c>
      <c r="H41" s="340" t="s">
        <v>2141</v>
      </c>
      <c r="I41" s="340" t="s">
        <v>2141</v>
      </c>
    </row>
    <row r="42" spans="1:11" ht="12.75" customHeight="1">
      <c r="A42" s="508" t="s">
        <v>2728</v>
      </c>
      <c r="B42" s="509" t="s">
        <v>2729</v>
      </c>
      <c r="C42" s="340" t="s">
        <v>2141</v>
      </c>
      <c r="D42" s="340" t="s">
        <v>2141</v>
      </c>
      <c r="E42" s="340" t="s">
        <v>2141</v>
      </c>
      <c r="F42" s="341" t="s">
        <v>2141</v>
      </c>
      <c r="G42" s="340" t="s">
        <v>2141</v>
      </c>
      <c r="H42" s="340" t="s">
        <v>2141</v>
      </c>
      <c r="I42" s="340" t="s">
        <v>2141</v>
      </c>
    </row>
    <row r="43" spans="1:11" ht="12.75" customHeight="1">
      <c r="A43" s="508" t="s">
        <v>2790</v>
      </c>
      <c r="B43" s="509">
        <v>43375</v>
      </c>
      <c r="C43" s="340" t="s">
        <v>2141</v>
      </c>
      <c r="D43" s="340" t="s">
        <v>2141</v>
      </c>
      <c r="E43" s="340" t="s">
        <v>2141</v>
      </c>
      <c r="F43" s="341" t="s">
        <v>2730</v>
      </c>
      <c r="G43" s="340" t="s">
        <v>2141</v>
      </c>
      <c r="H43" s="340" t="s">
        <v>2141</v>
      </c>
      <c r="I43" s="340" t="s">
        <v>2141</v>
      </c>
    </row>
    <row r="44" spans="1:11" ht="12.75" customHeight="1">
      <c r="A44" s="508" t="s">
        <v>2731</v>
      </c>
      <c r="B44" s="509">
        <v>43389</v>
      </c>
      <c r="C44" s="340" t="s">
        <v>2141</v>
      </c>
      <c r="D44" s="340" t="s">
        <v>2141</v>
      </c>
      <c r="E44" s="340" t="s">
        <v>2141</v>
      </c>
      <c r="F44" s="341" t="s">
        <v>2141</v>
      </c>
      <c r="G44" s="340" t="s">
        <v>2141</v>
      </c>
      <c r="H44" s="340" t="s">
        <v>2141</v>
      </c>
      <c r="I44" s="340" t="s">
        <v>2141</v>
      </c>
      <c r="J44" s="340"/>
      <c r="K44" s="340"/>
    </row>
    <row r="45" spans="1:11" ht="12.75" customHeight="1">
      <c r="A45" s="508" t="s">
        <v>2732</v>
      </c>
      <c r="B45" s="509">
        <v>43403</v>
      </c>
      <c r="C45" s="340" t="s">
        <v>2141</v>
      </c>
      <c r="D45" s="340" t="s">
        <v>2141</v>
      </c>
      <c r="E45" s="340" t="s">
        <v>2141</v>
      </c>
      <c r="F45" s="341" t="s">
        <v>2141</v>
      </c>
      <c r="G45" s="340" t="s">
        <v>2141</v>
      </c>
      <c r="H45" s="340" t="s">
        <v>2141</v>
      </c>
      <c r="I45" s="340" t="s">
        <v>2141</v>
      </c>
      <c r="J45" s="340"/>
      <c r="K45" s="340"/>
    </row>
    <row r="46" spans="1:11" ht="12.75" customHeight="1">
      <c r="A46" s="508" t="s">
        <v>2735</v>
      </c>
      <c r="B46" s="509">
        <v>43417</v>
      </c>
      <c r="C46" s="340" t="s">
        <v>2141</v>
      </c>
      <c r="D46" s="340" t="s">
        <v>2141</v>
      </c>
      <c r="E46" s="340" t="s">
        <v>2141</v>
      </c>
      <c r="F46" s="341" t="s">
        <v>2141</v>
      </c>
      <c r="G46" s="340" t="s">
        <v>2141</v>
      </c>
      <c r="H46" s="340" t="s">
        <v>2141</v>
      </c>
      <c r="I46" s="340" t="s">
        <v>2141</v>
      </c>
      <c r="J46" s="340"/>
      <c r="K46" s="340"/>
    </row>
    <row r="47" spans="1:11" ht="12.75" customHeight="1">
      <c r="A47" s="508" t="s">
        <v>2734</v>
      </c>
      <c r="B47" s="509">
        <v>43431</v>
      </c>
      <c r="C47" s="340" t="s">
        <v>2141</v>
      </c>
      <c r="D47" s="340" t="s">
        <v>2141</v>
      </c>
      <c r="E47" s="340" t="s">
        <v>2141</v>
      </c>
      <c r="F47" s="341" t="s">
        <v>2141</v>
      </c>
      <c r="G47" s="340" t="s">
        <v>2141</v>
      </c>
      <c r="H47" s="340" t="s">
        <v>2141</v>
      </c>
      <c r="I47" s="340" t="s">
        <v>2141</v>
      </c>
      <c r="J47" s="340"/>
      <c r="K47" s="340"/>
    </row>
    <row r="48" spans="1:11" ht="12.75" customHeight="1">
      <c r="A48" s="508" t="s">
        <v>2741</v>
      </c>
      <c r="B48" s="509">
        <v>43445</v>
      </c>
      <c r="C48" s="340" t="s">
        <v>2141</v>
      </c>
      <c r="D48" s="340" t="s">
        <v>2141</v>
      </c>
      <c r="E48" s="340" t="s">
        <v>2141</v>
      </c>
      <c r="F48" s="341" t="s">
        <v>2141</v>
      </c>
      <c r="G48" s="340" t="s">
        <v>2141</v>
      </c>
      <c r="H48" s="340" t="s">
        <v>2742</v>
      </c>
      <c r="I48" s="340" t="s">
        <v>2141</v>
      </c>
      <c r="J48" s="340"/>
      <c r="K48" s="340"/>
    </row>
    <row r="49" spans="1:11" ht="12.75" customHeight="1">
      <c r="A49" s="508" t="s">
        <v>2786</v>
      </c>
      <c r="B49" s="509" t="s">
        <v>2788</v>
      </c>
      <c r="C49" s="340" t="s">
        <v>2141</v>
      </c>
      <c r="D49" s="340" t="s">
        <v>2141</v>
      </c>
      <c r="E49" s="340" t="s">
        <v>2141</v>
      </c>
      <c r="F49" s="341" t="s">
        <v>2141</v>
      </c>
      <c r="G49" s="340" t="s">
        <v>2141</v>
      </c>
      <c r="H49" s="340" t="s">
        <v>2141</v>
      </c>
      <c r="I49" s="340" t="s">
        <v>2141</v>
      </c>
      <c r="J49" s="340"/>
      <c r="K49" s="340"/>
    </row>
    <row r="50" spans="1:11" ht="13.5" customHeight="1">
      <c r="A50" s="508" t="s">
        <v>2787</v>
      </c>
      <c r="B50" s="509" t="s">
        <v>2789</v>
      </c>
      <c r="C50" s="340" t="s">
        <v>2141</v>
      </c>
      <c r="D50" s="340" t="s">
        <v>2141</v>
      </c>
      <c r="E50" s="340" t="s">
        <v>2141</v>
      </c>
      <c r="F50" s="341" t="s">
        <v>2217</v>
      </c>
      <c r="G50" s="340" t="s">
        <v>2141</v>
      </c>
      <c r="H50" s="340" t="s">
        <v>2141</v>
      </c>
      <c r="I50" s="340" t="s">
        <v>2141</v>
      </c>
      <c r="J50" s="340"/>
      <c r="K50" s="340"/>
    </row>
    <row r="51" spans="1:11" ht="13.5" customHeight="1" thickBot="1">
      <c r="A51" s="510" t="s">
        <v>2849</v>
      </c>
      <c r="B51" s="511" t="s">
        <v>2850</v>
      </c>
      <c r="C51" s="512" t="s">
        <v>2141</v>
      </c>
      <c r="D51" s="512" t="s">
        <v>2141</v>
      </c>
      <c r="E51" s="512" t="s">
        <v>2141</v>
      </c>
      <c r="F51" s="512" t="s">
        <v>2141</v>
      </c>
      <c r="G51" s="512" t="s">
        <v>2141</v>
      </c>
      <c r="H51" s="512" t="s">
        <v>2141</v>
      </c>
      <c r="I51" s="512" t="s">
        <v>2141</v>
      </c>
      <c r="J51" s="340"/>
      <c r="K51" s="340"/>
    </row>
    <row r="52" spans="1:11" ht="15.75" customHeight="1" thickTop="1">
      <c r="A52" s="1053" t="s">
        <v>2733</v>
      </c>
      <c r="B52" s="1053"/>
      <c r="C52" s="1053"/>
      <c r="D52" s="1053"/>
      <c r="E52" s="1053"/>
      <c r="F52" s="1053"/>
      <c r="G52" s="1053"/>
      <c r="H52" s="1053"/>
      <c r="I52" s="1054"/>
    </row>
    <row r="53" spans="1:11" ht="13.8">
      <c r="A53" s="1053" t="s">
        <v>2592</v>
      </c>
      <c r="B53" s="1053"/>
      <c r="C53" s="1053"/>
      <c r="D53" s="1053"/>
      <c r="E53" s="1053"/>
      <c r="F53" s="1053"/>
      <c r="G53" s="1053"/>
      <c r="H53" s="1053"/>
      <c r="I53" s="1054"/>
    </row>
    <row r="54" spans="1:11">
      <c r="A54" s="1055" t="s">
        <v>2682</v>
      </c>
      <c r="B54" s="1055"/>
      <c r="C54" s="953"/>
      <c r="D54" s="953"/>
      <c r="E54" s="257"/>
      <c r="F54" s="257"/>
      <c r="G54" s="257"/>
      <c r="H54" s="257"/>
      <c r="I54" s="257"/>
    </row>
    <row r="55" spans="1:11">
      <c r="A55" s="1055" t="s">
        <v>2976</v>
      </c>
      <c r="B55" s="1055"/>
      <c r="C55" s="1055"/>
      <c r="D55" s="1055"/>
      <c r="E55" s="1055"/>
      <c r="F55" s="1055"/>
      <c r="G55" s="1055"/>
      <c r="H55" s="1055"/>
      <c r="I55" s="1055"/>
    </row>
    <row r="56" spans="1:11">
      <c r="A56" s="513"/>
      <c r="B56" s="513"/>
    </row>
    <row r="57" spans="1:11">
      <c r="A57" s="286" t="s">
        <v>1</v>
      </c>
      <c r="B57" s="287" t="str">
        <f>Contents!C41</f>
        <v>21 Mar 2019</v>
      </c>
      <c r="D57" s="513"/>
    </row>
    <row r="58" spans="1:11">
      <c r="A58" s="286" t="s">
        <v>2652</v>
      </c>
      <c r="B58" s="287" t="s">
        <v>2617</v>
      </c>
      <c r="C58" s="513"/>
    </row>
    <row r="63" spans="1:11">
      <c r="D63" s="140"/>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52"/>
  <sheetViews>
    <sheetView zoomScaleNormal="100" workbookViewId="0">
      <pane ySplit="4" topLeftCell="A5" activePane="bottomLeft" state="frozen"/>
      <selection activeCell="B90" sqref="B90"/>
      <selection pane="bottomLeft"/>
    </sheetView>
  </sheetViews>
  <sheetFormatPr defaultColWidth="9.109375" defaultRowHeight="12.3"/>
  <cols>
    <col min="1" max="1" width="12" style="640" customWidth="1"/>
    <col min="2" max="2" width="19" style="640" customWidth="1"/>
    <col min="3" max="4" width="27.27734375" style="640" customWidth="1"/>
    <col min="5" max="6" width="24.27734375" style="640" customWidth="1"/>
    <col min="7" max="7" width="27.27734375" style="640" customWidth="1"/>
    <col min="8" max="16384" width="9.109375" style="640"/>
  </cols>
  <sheetData>
    <row r="1" spans="1:10" ht="14.1">
      <c r="A1" s="27" t="s">
        <v>3104</v>
      </c>
      <c r="B1" s="27"/>
      <c r="D1" s="641"/>
      <c r="E1" s="641"/>
      <c r="F1" s="641"/>
    </row>
    <row r="2" spans="1:10" ht="12.6" thickBot="1">
      <c r="A2" s="642"/>
      <c r="B2" s="642"/>
      <c r="C2" s="642"/>
      <c r="D2" s="642"/>
      <c r="E2" s="642"/>
      <c r="F2" s="642"/>
      <c r="G2" s="642"/>
    </row>
    <row r="3" spans="1:10" ht="41.25" customHeight="1" thickTop="1">
      <c r="A3" s="807" t="s">
        <v>2132</v>
      </c>
      <c r="B3" s="808"/>
      <c r="C3" s="809" t="s">
        <v>2851</v>
      </c>
      <c r="D3" s="809" t="s">
        <v>2852</v>
      </c>
      <c r="E3" s="809" t="s">
        <v>2853</v>
      </c>
      <c r="F3" s="809" t="s">
        <v>2854</v>
      </c>
      <c r="G3" s="809" t="s">
        <v>2855</v>
      </c>
    </row>
    <row r="4" spans="1:10" ht="24" customHeight="1" thickBot="1">
      <c r="A4" s="810"/>
      <c r="B4" s="810"/>
      <c r="C4" s="811" t="s">
        <v>2138</v>
      </c>
      <c r="D4" s="811" t="s">
        <v>2138</v>
      </c>
      <c r="E4" s="812" t="s">
        <v>2138</v>
      </c>
      <c r="F4" s="811" t="s">
        <v>2138</v>
      </c>
      <c r="G4" s="811" t="s">
        <v>2138</v>
      </c>
    </row>
    <row r="5" spans="1:10" ht="13.5" customHeight="1" thickTop="1">
      <c r="A5" s="643" t="s">
        <v>2856</v>
      </c>
      <c r="B5" s="644">
        <v>43515</v>
      </c>
      <c r="C5" s="340" t="s">
        <v>2141</v>
      </c>
      <c r="D5" s="340" t="s">
        <v>2141</v>
      </c>
      <c r="E5" s="340" t="s">
        <v>2141</v>
      </c>
      <c r="F5" s="340" t="s">
        <v>2141</v>
      </c>
      <c r="G5" s="340" t="s">
        <v>2141</v>
      </c>
    </row>
    <row r="6" spans="1:10" ht="13.5" customHeight="1">
      <c r="A6" s="85" t="s">
        <v>2862</v>
      </c>
      <c r="B6" s="644">
        <v>43530</v>
      </c>
      <c r="C6" s="340" t="s">
        <v>2141</v>
      </c>
      <c r="D6" s="340" t="s">
        <v>2141</v>
      </c>
      <c r="E6" s="340" t="s">
        <v>2141</v>
      </c>
      <c r="F6" s="340" t="s">
        <v>2141</v>
      </c>
      <c r="G6" s="340" t="s">
        <v>2141</v>
      </c>
    </row>
    <row r="7" spans="1:10" ht="13.5" customHeight="1">
      <c r="A7" s="643" t="s">
        <v>2861</v>
      </c>
      <c r="B7" s="644">
        <v>43543</v>
      </c>
      <c r="C7" s="340" t="s">
        <v>2141</v>
      </c>
      <c r="D7" s="340" t="s">
        <v>2141</v>
      </c>
      <c r="E7" s="340" t="s">
        <v>2141</v>
      </c>
      <c r="F7" s="340" t="s">
        <v>2141</v>
      </c>
      <c r="G7" s="340" t="s">
        <v>2141</v>
      </c>
      <c r="H7" s="340"/>
      <c r="I7" s="340"/>
      <c r="J7" s="340"/>
    </row>
    <row r="8" spans="1:10" ht="13.5" customHeight="1">
      <c r="A8" s="85" t="s">
        <v>2914</v>
      </c>
      <c r="B8" s="644">
        <v>43557</v>
      </c>
      <c r="C8" s="340" t="s">
        <v>2141</v>
      </c>
      <c r="D8" s="340" t="s">
        <v>2141</v>
      </c>
      <c r="E8" s="340" t="s">
        <v>2141</v>
      </c>
      <c r="F8" s="340" t="s">
        <v>2141</v>
      </c>
      <c r="G8" s="340" t="s">
        <v>2141</v>
      </c>
      <c r="H8" s="340"/>
      <c r="I8" s="340"/>
      <c r="J8" s="340"/>
    </row>
    <row r="9" spans="1:10" ht="13.5" customHeight="1">
      <c r="A9" s="643" t="s">
        <v>2915</v>
      </c>
      <c r="B9" s="644">
        <v>43571</v>
      </c>
      <c r="C9" s="340" t="s">
        <v>2141</v>
      </c>
      <c r="D9" s="340" t="s">
        <v>2141</v>
      </c>
      <c r="E9" s="340" t="s">
        <v>2141</v>
      </c>
      <c r="F9" s="340" t="s">
        <v>2141</v>
      </c>
      <c r="G9" s="340" t="s">
        <v>2141</v>
      </c>
      <c r="H9" s="340"/>
      <c r="I9" s="340"/>
      <c r="J9" s="340"/>
    </row>
    <row r="10" spans="1:10" ht="13.5" customHeight="1">
      <c r="A10" s="633" t="s">
        <v>2916</v>
      </c>
      <c r="B10" s="645">
        <v>43585</v>
      </c>
      <c r="C10" s="340" t="s">
        <v>2141</v>
      </c>
      <c r="D10" s="340" t="s">
        <v>2141</v>
      </c>
      <c r="E10" s="340" t="s">
        <v>2141</v>
      </c>
      <c r="F10" s="340" t="s">
        <v>2141</v>
      </c>
      <c r="G10" s="340" t="s">
        <v>2141</v>
      </c>
      <c r="H10" s="340"/>
      <c r="I10" s="340"/>
      <c r="J10" s="340"/>
    </row>
    <row r="11" spans="1:10" ht="13.5" customHeight="1">
      <c r="A11" s="643" t="s">
        <v>2917</v>
      </c>
      <c r="B11" s="645">
        <v>43599</v>
      </c>
      <c r="C11" s="340" t="s">
        <v>2141</v>
      </c>
      <c r="D11" s="340" t="s">
        <v>2141</v>
      </c>
      <c r="E11" s="340" t="s">
        <v>2141</v>
      </c>
      <c r="F11" s="340" t="s">
        <v>2141</v>
      </c>
      <c r="G11" s="340" t="s">
        <v>2141</v>
      </c>
      <c r="H11" s="340"/>
      <c r="I11" s="340"/>
      <c r="J11" s="340"/>
    </row>
    <row r="12" spans="1:10" ht="13.5" customHeight="1">
      <c r="A12" s="633" t="s">
        <v>2918</v>
      </c>
      <c r="B12" s="645">
        <f>14+B11</f>
        <v>43613</v>
      </c>
      <c r="C12" s="340" t="s">
        <v>2141</v>
      </c>
      <c r="D12" s="340" t="s">
        <v>2141</v>
      </c>
      <c r="E12" s="340" t="s">
        <v>2141</v>
      </c>
      <c r="F12" s="340" t="s">
        <v>2141</v>
      </c>
      <c r="G12" s="340" t="s">
        <v>2141</v>
      </c>
      <c r="H12" s="340"/>
      <c r="I12" s="340"/>
      <c r="J12" s="340"/>
    </row>
    <row r="13" spans="1:10" ht="13.5" customHeight="1">
      <c r="A13" s="633" t="s">
        <v>2919</v>
      </c>
      <c r="B13" s="645">
        <f>14+B12</f>
        <v>43627</v>
      </c>
      <c r="C13" s="340" t="s">
        <v>2141</v>
      </c>
      <c r="D13" s="340" t="s">
        <v>2141</v>
      </c>
      <c r="E13" s="340" t="s">
        <v>2141</v>
      </c>
      <c r="F13" s="340" t="s">
        <v>2141</v>
      </c>
      <c r="G13" s="340" t="s">
        <v>2141</v>
      </c>
      <c r="H13" s="340"/>
      <c r="I13" s="340"/>
      <c r="J13" s="340"/>
    </row>
    <row r="14" spans="1:10" ht="13.5" customHeight="1">
      <c r="A14" s="633" t="s">
        <v>2920</v>
      </c>
      <c r="B14" s="645">
        <f>14+B13</f>
        <v>43641</v>
      </c>
      <c r="C14" s="340" t="s">
        <v>2141</v>
      </c>
      <c r="D14" s="340" t="s">
        <v>2141</v>
      </c>
      <c r="E14" s="340" t="s">
        <v>2141</v>
      </c>
      <c r="F14" s="340" t="s">
        <v>2141</v>
      </c>
      <c r="G14" s="340" t="s">
        <v>2141</v>
      </c>
      <c r="H14" s="340"/>
      <c r="I14" s="340"/>
      <c r="J14" s="340"/>
    </row>
    <row r="15" spans="1:10" ht="13.5" customHeight="1">
      <c r="A15" s="633" t="s">
        <v>2960</v>
      </c>
      <c r="B15" s="645">
        <v>43655</v>
      </c>
      <c r="C15" s="340" t="s">
        <v>2141</v>
      </c>
      <c r="D15" s="340" t="s">
        <v>2141</v>
      </c>
      <c r="E15" s="37">
        <v>0.25</v>
      </c>
      <c r="F15" s="340" t="s">
        <v>2141</v>
      </c>
      <c r="G15" s="340" t="s">
        <v>2141</v>
      </c>
      <c r="H15" s="340"/>
      <c r="I15" s="340"/>
      <c r="J15" s="340"/>
    </row>
    <row r="16" spans="1:10" ht="13.5" customHeight="1">
      <c r="A16" s="633" t="s">
        <v>2961</v>
      </c>
      <c r="B16" s="645">
        <v>43669</v>
      </c>
      <c r="C16" s="340" t="s">
        <v>2141</v>
      </c>
      <c r="D16" s="340" t="s">
        <v>2141</v>
      </c>
      <c r="E16" s="340" t="s">
        <v>2141</v>
      </c>
      <c r="F16" s="340" t="s">
        <v>2141</v>
      </c>
      <c r="G16" s="340" t="s">
        <v>2141</v>
      </c>
      <c r="H16" s="340"/>
      <c r="I16" s="340"/>
      <c r="J16" s="340"/>
    </row>
    <row r="17" spans="1:10" ht="13.5" customHeight="1">
      <c r="A17" s="633" t="s">
        <v>2962</v>
      </c>
      <c r="B17" s="645">
        <v>43683</v>
      </c>
      <c r="C17" s="340" t="s">
        <v>2141</v>
      </c>
      <c r="D17" s="340" t="s">
        <v>2141</v>
      </c>
      <c r="E17" s="340" t="s">
        <v>2141</v>
      </c>
      <c r="F17" s="340" t="s">
        <v>2141</v>
      </c>
      <c r="G17" s="340" t="s">
        <v>2141</v>
      </c>
      <c r="H17" s="340"/>
      <c r="I17" s="340"/>
      <c r="J17" s="340"/>
    </row>
    <row r="18" spans="1:10" ht="13.5" customHeight="1">
      <c r="A18" s="633" t="s">
        <v>2963</v>
      </c>
      <c r="B18" s="645">
        <v>43697</v>
      </c>
      <c r="C18" s="340" t="s">
        <v>2141</v>
      </c>
      <c r="D18" s="340" t="s">
        <v>2141</v>
      </c>
      <c r="E18" s="340" t="s">
        <v>2964</v>
      </c>
      <c r="F18" s="340" t="s">
        <v>2141</v>
      </c>
      <c r="G18" s="340" t="s">
        <v>2141</v>
      </c>
      <c r="H18" s="340"/>
      <c r="I18" s="340"/>
      <c r="J18" s="340"/>
    </row>
    <row r="19" spans="1:10" ht="13.5" customHeight="1">
      <c r="A19" s="633" t="s">
        <v>2965</v>
      </c>
      <c r="B19" s="645">
        <f>14 +B18</f>
        <v>43711</v>
      </c>
      <c r="C19" s="340" t="s">
        <v>2141</v>
      </c>
      <c r="D19" s="340" t="s">
        <v>2141</v>
      </c>
      <c r="E19" s="340" t="s">
        <v>2141</v>
      </c>
      <c r="F19" s="340" t="s">
        <v>2141</v>
      </c>
      <c r="G19" s="340" t="s">
        <v>2141</v>
      </c>
      <c r="H19" s="340"/>
      <c r="I19" s="340"/>
      <c r="J19" s="340"/>
    </row>
    <row r="20" spans="1:10" ht="13.5" customHeight="1">
      <c r="A20" s="679" t="s">
        <v>2966</v>
      </c>
      <c r="B20" s="680">
        <f>14+B19</f>
        <v>43725</v>
      </c>
      <c r="C20" s="681" t="s">
        <v>2141</v>
      </c>
      <c r="D20" s="681" t="s">
        <v>2141</v>
      </c>
      <c r="E20" s="681" t="s">
        <v>2141</v>
      </c>
      <c r="F20" s="681" t="s">
        <v>2141</v>
      </c>
      <c r="G20" s="681" t="s">
        <v>2141</v>
      </c>
      <c r="H20" s="340"/>
      <c r="I20" s="340"/>
      <c r="J20" s="340"/>
    </row>
    <row r="21" spans="1:10" ht="13.5" customHeight="1">
      <c r="A21" s="679" t="s">
        <v>2986</v>
      </c>
      <c r="B21" s="680">
        <v>43739</v>
      </c>
      <c r="C21" s="681" t="s">
        <v>2141</v>
      </c>
      <c r="D21" s="681" t="s">
        <v>2141</v>
      </c>
      <c r="E21" s="681" t="s">
        <v>2141</v>
      </c>
      <c r="F21" s="681" t="s">
        <v>2141</v>
      </c>
      <c r="G21" s="681" t="s">
        <v>2141</v>
      </c>
      <c r="H21" s="340"/>
      <c r="I21" s="340"/>
      <c r="J21" s="340"/>
    </row>
    <row r="22" spans="1:10" ht="13.5" customHeight="1">
      <c r="A22" s="679" t="s">
        <v>2984</v>
      </c>
      <c r="B22" s="680">
        <v>43753</v>
      </c>
      <c r="C22" s="681" t="s">
        <v>2141</v>
      </c>
      <c r="D22" s="681" t="s">
        <v>2141</v>
      </c>
      <c r="E22" s="681" t="s">
        <v>2141</v>
      </c>
      <c r="F22" s="681" t="s">
        <v>2141</v>
      </c>
      <c r="G22" s="681" t="s">
        <v>2141</v>
      </c>
      <c r="H22" s="340"/>
      <c r="I22" s="340"/>
      <c r="J22" s="340"/>
    </row>
    <row r="23" spans="1:10" ht="13.5" customHeight="1">
      <c r="A23" s="679" t="s">
        <v>2985</v>
      </c>
      <c r="B23" s="680">
        <v>43767</v>
      </c>
      <c r="C23" s="681" t="s">
        <v>2141</v>
      </c>
      <c r="D23" s="681" t="s">
        <v>2141</v>
      </c>
      <c r="E23" s="681" t="s">
        <v>2141</v>
      </c>
      <c r="F23" s="681" t="s">
        <v>2141</v>
      </c>
      <c r="G23" s="681" t="s">
        <v>2141</v>
      </c>
      <c r="H23" s="340"/>
      <c r="I23" s="340"/>
      <c r="J23" s="340"/>
    </row>
    <row r="24" spans="1:10" ht="13.5" customHeight="1">
      <c r="A24" s="679" t="s">
        <v>2987</v>
      </c>
      <c r="B24" s="680">
        <v>43781</v>
      </c>
      <c r="C24" s="681" t="s">
        <v>2141</v>
      </c>
      <c r="D24" s="681" t="s">
        <v>2141</v>
      </c>
      <c r="E24" s="681" t="s">
        <v>2141</v>
      </c>
      <c r="F24" s="681" t="s">
        <v>2141</v>
      </c>
      <c r="G24" s="681" t="s">
        <v>2141</v>
      </c>
      <c r="H24" s="340"/>
      <c r="I24" s="340"/>
      <c r="J24" s="340"/>
    </row>
    <row r="25" spans="1:10" ht="13.5" customHeight="1">
      <c r="A25" s="679" t="s">
        <v>2988</v>
      </c>
      <c r="B25" s="680">
        <v>43795</v>
      </c>
      <c r="C25" s="681" t="s">
        <v>2141</v>
      </c>
      <c r="D25" s="681" t="s">
        <v>2141</v>
      </c>
      <c r="E25" s="681" t="s">
        <v>2141</v>
      </c>
      <c r="F25" s="681" t="s">
        <v>2141</v>
      </c>
      <c r="G25" s="681" t="s">
        <v>2141</v>
      </c>
      <c r="H25" s="340"/>
      <c r="I25" s="340"/>
      <c r="J25" s="340"/>
    </row>
    <row r="26" spans="1:10" ht="13.5" customHeight="1">
      <c r="A26" s="679" t="s">
        <v>2998</v>
      </c>
      <c r="B26" s="680">
        <v>43809</v>
      </c>
      <c r="C26" s="681" t="s">
        <v>2141</v>
      </c>
      <c r="D26" s="681" t="s">
        <v>2141</v>
      </c>
      <c r="E26" s="681" t="s">
        <v>2141</v>
      </c>
      <c r="F26" s="681" t="s">
        <v>2141</v>
      </c>
      <c r="G26" s="681" t="s">
        <v>2141</v>
      </c>
      <c r="H26" s="340"/>
      <c r="I26" s="340"/>
      <c r="J26" s="340"/>
    </row>
    <row r="27" spans="1:10" ht="13.5" customHeight="1">
      <c r="A27" s="679" t="s">
        <v>2999</v>
      </c>
      <c r="B27" s="680">
        <v>43844</v>
      </c>
      <c r="C27" s="681" t="s">
        <v>2141</v>
      </c>
      <c r="D27" s="681" t="s">
        <v>2141</v>
      </c>
      <c r="E27" s="681" t="s">
        <v>2141</v>
      </c>
      <c r="F27" s="681" t="s">
        <v>2141</v>
      </c>
      <c r="G27" s="681" t="s">
        <v>2141</v>
      </c>
      <c r="H27" s="340"/>
      <c r="I27" s="340"/>
      <c r="J27" s="340"/>
    </row>
    <row r="28" spans="1:10" ht="13.5" customHeight="1">
      <c r="A28" s="679" t="s">
        <v>3000</v>
      </c>
      <c r="B28" s="680">
        <v>43858</v>
      </c>
      <c r="C28" s="681" t="s">
        <v>2141</v>
      </c>
      <c r="D28" s="681" t="s">
        <v>2141</v>
      </c>
      <c r="E28" s="681" t="s">
        <v>2141</v>
      </c>
      <c r="F28" s="681" t="s">
        <v>2141</v>
      </c>
      <c r="G28" s="681" t="s">
        <v>2141</v>
      </c>
      <c r="H28" s="340"/>
      <c r="I28" s="340"/>
      <c r="J28" s="340"/>
    </row>
    <row r="29" spans="1:10" ht="13.5" customHeight="1">
      <c r="A29" s="679" t="s">
        <v>3014</v>
      </c>
      <c r="B29" s="680">
        <v>43872</v>
      </c>
      <c r="C29" s="681" t="s">
        <v>2141</v>
      </c>
      <c r="D29" s="681" t="s">
        <v>2141</v>
      </c>
      <c r="E29" s="681" t="s">
        <v>2141</v>
      </c>
      <c r="F29" s="681" t="s">
        <v>2141</v>
      </c>
      <c r="G29" s="681" t="s">
        <v>2141</v>
      </c>
      <c r="H29" s="340"/>
      <c r="I29" s="340"/>
      <c r="J29" s="340"/>
    </row>
    <row r="30" spans="1:10" ht="13.5" customHeight="1">
      <c r="A30" s="679" t="s">
        <v>3015</v>
      </c>
      <c r="B30" s="680">
        <v>43886</v>
      </c>
      <c r="C30" s="737" t="s">
        <v>2141</v>
      </c>
      <c r="D30" s="737" t="s">
        <v>2141</v>
      </c>
      <c r="E30" s="737" t="s">
        <v>2141</v>
      </c>
      <c r="F30" s="737" t="s">
        <v>2141</v>
      </c>
      <c r="G30" s="737" t="s">
        <v>2141</v>
      </c>
      <c r="H30" s="340"/>
      <c r="I30" s="340"/>
      <c r="J30" s="340"/>
    </row>
    <row r="31" spans="1:10" ht="13.5" customHeight="1">
      <c r="A31" s="679" t="s">
        <v>3020</v>
      </c>
      <c r="B31" s="680">
        <v>43900</v>
      </c>
      <c r="C31" s="737" t="s">
        <v>2141</v>
      </c>
      <c r="D31" s="737" t="s">
        <v>2141</v>
      </c>
      <c r="E31" s="737" t="s">
        <v>2141</v>
      </c>
      <c r="F31" s="737" t="s">
        <v>2141</v>
      </c>
      <c r="G31" s="737" t="s">
        <v>2141</v>
      </c>
      <c r="H31" s="340"/>
      <c r="I31" s="340"/>
      <c r="J31" s="340"/>
    </row>
    <row r="32" spans="1:10" ht="13.5" customHeight="1">
      <c r="A32" s="679" t="s">
        <v>3021</v>
      </c>
      <c r="B32" s="680">
        <v>43914</v>
      </c>
      <c r="C32" s="737" t="s">
        <v>2141</v>
      </c>
      <c r="D32" s="737" t="s">
        <v>2141</v>
      </c>
      <c r="E32" s="737" t="s">
        <v>2141</v>
      </c>
      <c r="F32" s="737" t="s">
        <v>2141</v>
      </c>
      <c r="G32" s="737" t="s">
        <v>2141</v>
      </c>
      <c r="H32" s="340"/>
      <c r="I32" s="340"/>
      <c r="J32" s="340"/>
    </row>
    <row r="33" spans="1:10" ht="13.5" customHeight="1">
      <c r="A33" s="679" t="s">
        <v>3024</v>
      </c>
      <c r="B33" s="680">
        <v>43928</v>
      </c>
      <c r="C33" s="737" t="s">
        <v>2141</v>
      </c>
      <c r="D33" s="737" t="s">
        <v>2141</v>
      </c>
      <c r="E33" s="737" t="s">
        <v>2141</v>
      </c>
      <c r="F33" s="737" t="s">
        <v>2141</v>
      </c>
      <c r="G33" s="737" t="s">
        <v>2141</v>
      </c>
      <c r="H33" s="340"/>
      <c r="I33" s="340"/>
      <c r="J33" s="340"/>
    </row>
    <row r="34" spans="1:10" ht="13.5" customHeight="1">
      <c r="A34" s="679" t="s">
        <v>3022</v>
      </c>
      <c r="B34" s="680">
        <v>43942</v>
      </c>
      <c r="C34" s="737" t="s">
        <v>2141</v>
      </c>
      <c r="D34" s="737" t="s">
        <v>2141</v>
      </c>
      <c r="E34" s="737" t="s">
        <v>2141</v>
      </c>
      <c r="F34" s="737" t="s">
        <v>2141</v>
      </c>
      <c r="G34" s="737" t="s">
        <v>2141</v>
      </c>
      <c r="H34" s="340"/>
      <c r="I34" s="340"/>
      <c r="J34" s="340"/>
    </row>
    <row r="35" spans="1:10" ht="13.5" customHeight="1">
      <c r="A35" s="679" t="s">
        <v>3063</v>
      </c>
      <c r="B35" s="680">
        <v>43956</v>
      </c>
      <c r="C35" s="737" t="s">
        <v>2141</v>
      </c>
      <c r="D35" s="737" t="s">
        <v>2141</v>
      </c>
      <c r="E35" s="737" t="s">
        <v>2141</v>
      </c>
      <c r="F35" s="737" t="s">
        <v>2141</v>
      </c>
      <c r="G35" s="737" t="s">
        <v>2141</v>
      </c>
      <c r="H35" s="340"/>
      <c r="I35" s="340"/>
      <c r="J35" s="340"/>
    </row>
    <row r="36" spans="1:10" ht="13.5" customHeight="1">
      <c r="A36" s="679" t="s">
        <v>3061</v>
      </c>
      <c r="B36" s="680">
        <v>43970</v>
      </c>
      <c r="C36" s="737" t="s">
        <v>2141</v>
      </c>
      <c r="D36" s="737" t="s">
        <v>2141</v>
      </c>
      <c r="E36" s="737" t="s">
        <v>2141</v>
      </c>
      <c r="F36" s="737" t="s">
        <v>2141</v>
      </c>
      <c r="G36" s="737" t="s">
        <v>2141</v>
      </c>
      <c r="H36" s="340"/>
      <c r="I36" s="340"/>
      <c r="J36" s="340"/>
    </row>
    <row r="37" spans="1:10" ht="13.5" customHeight="1">
      <c r="A37" s="802" t="s">
        <v>3062</v>
      </c>
      <c r="B37" s="645">
        <v>43984</v>
      </c>
      <c r="C37" s="340" t="s">
        <v>2141</v>
      </c>
      <c r="D37" s="340" t="s">
        <v>2141</v>
      </c>
      <c r="E37" s="340" t="s">
        <v>2141</v>
      </c>
      <c r="F37" s="340" t="s">
        <v>2141</v>
      </c>
      <c r="G37" s="340" t="s">
        <v>2141</v>
      </c>
      <c r="H37" s="340"/>
      <c r="I37" s="340"/>
      <c r="J37" s="340"/>
    </row>
    <row r="38" spans="1:10" ht="13.5" customHeight="1">
      <c r="A38" s="802" t="s">
        <v>3064</v>
      </c>
      <c r="B38" s="645">
        <v>43998</v>
      </c>
      <c r="C38" s="806" t="s">
        <v>2141</v>
      </c>
      <c r="D38" s="806" t="s">
        <v>2141</v>
      </c>
      <c r="E38" s="806" t="s">
        <v>2141</v>
      </c>
      <c r="F38" s="806" t="s">
        <v>2141</v>
      </c>
      <c r="G38" s="806" t="s">
        <v>2141</v>
      </c>
      <c r="H38" s="340"/>
      <c r="I38" s="340"/>
      <c r="J38" s="340"/>
    </row>
    <row r="39" spans="1:10" ht="13.5" customHeight="1">
      <c r="A39" s="679" t="s">
        <v>3065</v>
      </c>
      <c r="B39" s="680">
        <v>44012</v>
      </c>
      <c r="C39" s="737" t="s">
        <v>2141</v>
      </c>
      <c r="D39" s="737" t="s">
        <v>2141</v>
      </c>
      <c r="E39" s="737" t="s">
        <v>2141</v>
      </c>
      <c r="F39" s="737" t="s">
        <v>2141</v>
      </c>
      <c r="G39" s="737" t="s">
        <v>2141</v>
      </c>
      <c r="H39" s="340"/>
      <c r="I39" s="340"/>
      <c r="J39" s="340"/>
    </row>
    <row r="40" spans="1:10" ht="13.5" customHeight="1">
      <c r="A40" s="679" t="s">
        <v>3066</v>
      </c>
      <c r="B40" s="680">
        <v>44026</v>
      </c>
      <c r="C40" s="737" t="s">
        <v>2141</v>
      </c>
      <c r="D40" s="737" t="s">
        <v>2141</v>
      </c>
      <c r="E40" s="737" t="s">
        <v>2141</v>
      </c>
      <c r="F40" s="737" t="s">
        <v>2141</v>
      </c>
      <c r="G40" s="737" t="s">
        <v>2141</v>
      </c>
      <c r="H40" s="340"/>
      <c r="I40" s="340"/>
      <c r="J40" s="340"/>
    </row>
    <row r="41" spans="1:10" ht="13.5" customHeight="1">
      <c r="A41" s="679" t="s">
        <v>3067</v>
      </c>
      <c r="B41" s="680">
        <v>44040</v>
      </c>
      <c r="C41" s="737" t="s">
        <v>2141</v>
      </c>
      <c r="D41" s="737" t="s">
        <v>2141</v>
      </c>
      <c r="E41" s="737" t="s">
        <v>2141</v>
      </c>
      <c r="F41" s="737" t="s">
        <v>2141</v>
      </c>
      <c r="G41" s="737" t="s">
        <v>2141</v>
      </c>
      <c r="H41" s="340"/>
      <c r="I41" s="340"/>
      <c r="J41" s="340"/>
    </row>
    <row r="42" spans="1:10" ht="13.5" customHeight="1">
      <c r="A42" s="679" t="s">
        <v>3103</v>
      </c>
      <c r="B42" s="680">
        <v>44054</v>
      </c>
      <c r="C42" s="737" t="s">
        <v>2141</v>
      </c>
      <c r="D42" s="737" t="s">
        <v>2141</v>
      </c>
      <c r="E42" s="737" t="s">
        <v>2141</v>
      </c>
      <c r="F42" s="737" t="s">
        <v>2141</v>
      </c>
      <c r="G42" s="737" t="s">
        <v>2141</v>
      </c>
      <c r="H42" s="340"/>
      <c r="I42" s="340"/>
      <c r="J42" s="340"/>
    </row>
    <row r="43" spans="1:10" ht="13.9" customHeight="1" thickBot="1">
      <c r="A43" s="909" t="s">
        <v>3105</v>
      </c>
      <c r="B43" s="910">
        <v>44068</v>
      </c>
      <c r="C43" s="911" t="s">
        <v>2141</v>
      </c>
      <c r="D43" s="911" t="s">
        <v>2141</v>
      </c>
      <c r="E43" s="911" t="s">
        <v>2141</v>
      </c>
      <c r="F43" s="911" t="s">
        <v>2141</v>
      </c>
      <c r="G43" s="911" t="s">
        <v>2141</v>
      </c>
      <c r="H43" s="340"/>
      <c r="I43" s="340"/>
      <c r="J43" s="340"/>
    </row>
    <row r="44" spans="1:10" ht="27.75" customHeight="1" thickTop="1">
      <c r="A44" s="1053" t="s">
        <v>2282</v>
      </c>
      <c r="B44" s="1053"/>
      <c r="C44" s="1053"/>
      <c r="D44" s="1053"/>
      <c r="E44" s="1053"/>
      <c r="F44" s="1053"/>
      <c r="G44" s="1054"/>
    </row>
    <row r="45" spans="1:10" ht="44.25" customHeight="1">
      <c r="A45" s="1055" t="s">
        <v>2857</v>
      </c>
      <c r="B45" s="1042"/>
      <c r="C45" s="1042"/>
      <c r="D45" s="1042"/>
      <c r="E45" s="1042"/>
      <c r="F45" s="1042"/>
      <c r="G45" s="1042"/>
    </row>
    <row r="46" spans="1:10" ht="29.25" customHeight="1">
      <c r="A46" s="1055" t="s">
        <v>2858</v>
      </c>
      <c r="B46" s="1042"/>
      <c r="C46" s="1042"/>
      <c r="D46" s="1042"/>
      <c r="E46" s="1042"/>
      <c r="F46" s="1042"/>
      <c r="G46" s="1042"/>
    </row>
    <row r="47" spans="1:10" ht="17.25" customHeight="1">
      <c r="A47" s="1055" t="s">
        <v>2859</v>
      </c>
      <c r="B47" s="1042"/>
      <c r="C47" s="1042"/>
      <c r="D47" s="1042"/>
      <c r="E47" s="1042"/>
      <c r="F47" s="1042"/>
      <c r="G47" s="1042"/>
    </row>
    <row r="48" spans="1:10" ht="17.25" customHeight="1">
      <c r="A48" s="1055" t="s">
        <v>2860</v>
      </c>
      <c r="B48" s="1042"/>
      <c r="C48" s="1042"/>
      <c r="D48" s="1042"/>
      <c r="E48" s="1042"/>
      <c r="F48" s="1042"/>
      <c r="G48" s="1042"/>
    </row>
    <row r="49" spans="1:4" ht="16.899999999999999" customHeight="1">
      <c r="A49" s="1055" t="s">
        <v>3023</v>
      </c>
      <c r="B49" s="1055"/>
      <c r="C49" s="953"/>
      <c r="D49" s="953"/>
    </row>
    <row r="50" spans="1:4" ht="12.75" customHeight="1">
      <c r="A50" s="736"/>
      <c r="B50" s="736"/>
      <c r="C50" s="735"/>
      <c r="D50" s="735"/>
    </row>
    <row r="51" spans="1:4">
      <c r="A51" s="286" t="s">
        <v>1</v>
      </c>
      <c r="B51" s="287" t="str">
        <f>Contents!C42</f>
        <v>17 Sep 2020</v>
      </c>
    </row>
    <row r="52" spans="1:4">
      <c r="A52" s="286" t="s">
        <v>2652</v>
      </c>
      <c r="B52" s="287" t="str">
        <f>Contents!D42</f>
        <v>22 Oct 2020</v>
      </c>
    </row>
  </sheetData>
  <mergeCells count="6">
    <mergeCell ref="A49:D49"/>
    <mergeCell ref="A44:G44"/>
    <mergeCell ref="A45:G45"/>
    <mergeCell ref="A46:G46"/>
    <mergeCell ref="A47:G47"/>
    <mergeCell ref="A48:G48"/>
  </mergeCells>
  <phoneticPr fontId="212" type="noConversion"/>
  <pageMargins left="0.23622047244094491" right="0.23622047244094491" top="0.74803149606299213" bottom="0.74803149606299213" header="0.31496062992125984" footer="0.31496062992125984"/>
  <pageSetup paperSize="9" scale="90"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49"/>
  <sheetViews>
    <sheetView zoomScaleNormal="100" workbookViewId="0">
      <pane ySplit="5" topLeftCell="A6" activePane="bottomLeft" state="frozen"/>
      <selection pane="bottomLeft" sqref="A1:J1"/>
    </sheetView>
  </sheetViews>
  <sheetFormatPr defaultColWidth="9.38671875" defaultRowHeight="12.3"/>
  <cols>
    <col min="1" max="1" width="14.609375" style="846" customWidth="1"/>
    <col min="2" max="2" width="17.71875" style="846" customWidth="1"/>
    <col min="3" max="3" width="14.109375" style="846" customWidth="1"/>
    <col min="4" max="4" width="17.71875" style="846" customWidth="1"/>
    <col min="5" max="5" width="14.109375" style="846" customWidth="1"/>
    <col min="6" max="6" width="17.71875" style="846" customWidth="1"/>
    <col min="7" max="7" width="14.109375" style="846" customWidth="1"/>
    <col min="8" max="8" width="16" style="846" customWidth="1"/>
    <col min="9" max="9" width="13.71875" style="846" customWidth="1"/>
    <col min="10" max="10" width="20.609375" style="846" customWidth="1"/>
    <col min="11" max="11" width="10.109375" style="846" bestFit="1" customWidth="1"/>
    <col min="12" max="12" width="13.71875" style="846" bestFit="1" customWidth="1"/>
    <col min="13" max="16384" width="9.38671875" style="846"/>
  </cols>
  <sheetData>
    <row r="1" spans="1:13">
      <c r="A1" s="1058" t="s">
        <v>3122</v>
      </c>
      <c r="B1" s="1058"/>
      <c r="C1" s="1058"/>
      <c r="D1" s="1058"/>
      <c r="E1" s="1058"/>
      <c r="F1" s="1058"/>
      <c r="G1" s="1058"/>
      <c r="H1" s="1058"/>
      <c r="I1" s="1058"/>
      <c r="J1" s="1058"/>
    </row>
    <row r="2" spans="1:13" ht="12.6" thickBot="1">
      <c r="A2" s="866"/>
      <c r="B2" s="866"/>
      <c r="C2" s="866"/>
      <c r="D2" s="866"/>
      <c r="E2" s="866"/>
      <c r="F2" s="866"/>
      <c r="G2" s="866"/>
      <c r="H2" s="866"/>
      <c r="I2" s="866"/>
      <c r="J2" s="866"/>
    </row>
    <row r="3" spans="1:13" ht="13.15" customHeight="1" thickTop="1">
      <c r="A3" s="14"/>
      <c r="B3" s="943" t="s">
        <v>123</v>
      </c>
      <c r="C3" s="944"/>
      <c r="D3" s="944"/>
      <c r="E3" s="944"/>
      <c r="F3" s="944"/>
      <c r="G3" s="944"/>
      <c r="H3" s="728"/>
      <c r="I3" s="728"/>
      <c r="J3" s="729"/>
    </row>
    <row r="4" spans="1:13">
      <c r="A4" s="1059" t="s">
        <v>2878</v>
      </c>
      <c r="B4" s="1061" t="s">
        <v>2879</v>
      </c>
      <c r="C4" s="1062"/>
      <c r="D4" s="1061" t="s">
        <v>2880</v>
      </c>
      <c r="E4" s="1062"/>
      <c r="F4" s="1061" t="s">
        <v>127</v>
      </c>
      <c r="G4" s="1062"/>
      <c r="H4" s="215"/>
      <c r="I4" s="865"/>
      <c r="J4" s="864"/>
    </row>
    <row r="5" spans="1:13" ht="30.4" customHeight="1">
      <c r="A5" s="1060"/>
      <c r="B5" s="863"/>
      <c r="C5" s="861" t="s">
        <v>2607</v>
      </c>
      <c r="D5" s="863"/>
      <c r="E5" s="861" t="s">
        <v>2607</v>
      </c>
      <c r="F5" s="862"/>
      <c r="G5" s="861" t="s">
        <v>2607</v>
      </c>
      <c r="H5" s="859" t="s">
        <v>2881</v>
      </c>
      <c r="I5" s="860" t="s">
        <v>2882</v>
      </c>
      <c r="J5" s="859" t="s">
        <v>2883</v>
      </c>
    </row>
    <row r="6" spans="1:13" ht="12.6">
      <c r="A6" s="730" t="s">
        <v>182</v>
      </c>
      <c r="B6" s="856">
        <v>23248228.420000002</v>
      </c>
      <c r="C6" s="855" t="s">
        <v>131</v>
      </c>
      <c r="D6" s="856">
        <v>11725356.460000001</v>
      </c>
      <c r="E6" s="858">
        <v>0</v>
      </c>
      <c r="F6" s="856">
        <v>7192990.6799999997</v>
      </c>
      <c r="G6" s="855" t="s">
        <v>131</v>
      </c>
      <c r="H6" s="852">
        <v>42166575.560000002</v>
      </c>
      <c r="I6" s="857">
        <v>13812032.52</v>
      </c>
      <c r="J6" s="852">
        <v>55978608.079999998</v>
      </c>
      <c r="K6" s="848"/>
      <c r="L6" s="848"/>
      <c r="M6" s="847"/>
    </row>
    <row r="7" spans="1:13" ht="12.6">
      <c r="A7" s="730" t="s">
        <v>183</v>
      </c>
      <c r="B7" s="856">
        <v>67619030.439999998</v>
      </c>
      <c r="C7" s="855" t="s">
        <v>131</v>
      </c>
      <c r="D7" s="856">
        <v>47821008.890000001</v>
      </c>
      <c r="E7" s="858">
        <v>34961.370000000003</v>
      </c>
      <c r="F7" s="856">
        <v>63663410.590000004</v>
      </c>
      <c r="G7" s="855" t="s">
        <v>131</v>
      </c>
      <c r="H7" s="852">
        <v>179103449.92000002</v>
      </c>
      <c r="I7" s="857">
        <v>17345290.149999999</v>
      </c>
      <c r="J7" s="852">
        <v>196448740.07000002</v>
      </c>
      <c r="K7" s="848"/>
      <c r="L7" s="848"/>
      <c r="M7" s="847"/>
    </row>
    <row r="8" spans="1:13" ht="12.6">
      <c r="A8" s="730" t="s">
        <v>184</v>
      </c>
      <c r="B8" s="856">
        <v>158774231.69999999</v>
      </c>
      <c r="C8" s="855" t="s">
        <v>131</v>
      </c>
      <c r="D8" s="856">
        <v>21329803.84</v>
      </c>
      <c r="E8" s="858">
        <v>30371.45</v>
      </c>
      <c r="F8" s="856">
        <v>146156986.56</v>
      </c>
      <c r="G8" s="855" t="s">
        <v>131</v>
      </c>
      <c r="H8" s="852">
        <v>326261022.10000002</v>
      </c>
      <c r="I8" s="857">
        <v>26293104.260000002</v>
      </c>
      <c r="J8" s="852">
        <v>352554126.36000001</v>
      </c>
      <c r="K8" s="848"/>
      <c r="L8" s="848"/>
      <c r="M8" s="847"/>
    </row>
    <row r="9" spans="1:13" ht="12.6">
      <c r="A9" s="730" t="s">
        <v>185</v>
      </c>
      <c r="B9" s="856">
        <v>242839964.06999999</v>
      </c>
      <c r="C9" s="855" t="s">
        <v>131</v>
      </c>
      <c r="D9" s="856">
        <v>21481162.029999997</v>
      </c>
      <c r="E9" s="858">
        <v>148698.04</v>
      </c>
      <c r="F9" s="856">
        <v>239402285.02000001</v>
      </c>
      <c r="G9" s="855" t="s">
        <v>131</v>
      </c>
      <c r="H9" s="852">
        <v>503723411.12</v>
      </c>
      <c r="I9" s="857">
        <v>22983076.23</v>
      </c>
      <c r="J9" s="852">
        <v>526706487.35000002</v>
      </c>
      <c r="K9" s="848"/>
      <c r="L9" s="848"/>
      <c r="M9" s="847"/>
    </row>
    <row r="10" spans="1:13" ht="12.6">
      <c r="A10" s="730" t="s">
        <v>186</v>
      </c>
      <c r="B10" s="856">
        <v>300582125.72000003</v>
      </c>
      <c r="C10" s="855" t="s">
        <v>131</v>
      </c>
      <c r="D10" s="856">
        <v>26344015.41</v>
      </c>
      <c r="E10" s="858">
        <v>891043.49</v>
      </c>
      <c r="F10" s="856">
        <v>180510787.90000001</v>
      </c>
      <c r="G10" s="855" t="s">
        <v>131</v>
      </c>
      <c r="H10" s="852">
        <v>507436929.03000009</v>
      </c>
      <c r="I10" s="857">
        <v>21795332.039999999</v>
      </c>
      <c r="J10" s="852">
        <v>529232261.07000011</v>
      </c>
      <c r="K10" s="848"/>
      <c r="L10" s="848"/>
      <c r="M10" s="847"/>
    </row>
    <row r="11" spans="1:13" ht="12.6">
      <c r="A11" s="730" t="s">
        <v>187</v>
      </c>
      <c r="B11" s="856">
        <v>148888471.77000001</v>
      </c>
      <c r="C11" s="855" t="s">
        <v>131</v>
      </c>
      <c r="D11" s="856">
        <v>73646172.949999988</v>
      </c>
      <c r="E11" s="855">
        <v>3976406.32</v>
      </c>
      <c r="F11" s="856">
        <v>66867276.729999997</v>
      </c>
      <c r="G11" s="855" t="s">
        <v>131</v>
      </c>
      <c r="H11" s="852">
        <v>289401921.44999999</v>
      </c>
      <c r="I11" s="857">
        <v>22876173.43</v>
      </c>
      <c r="J11" s="852">
        <v>312278094.88</v>
      </c>
      <c r="K11" s="848"/>
      <c r="L11" s="848"/>
      <c r="M11" s="847"/>
    </row>
    <row r="12" spans="1:13" ht="12.6">
      <c r="A12" s="730" t="s">
        <v>188</v>
      </c>
      <c r="B12" s="856">
        <v>86739860.75</v>
      </c>
      <c r="C12" s="855" t="s">
        <v>131</v>
      </c>
      <c r="D12" s="856">
        <v>104900234.00999999</v>
      </c>
      <c r="E12" s="855">
        <v>23103325.989999998</v>
      </c>
      <c r="F12" s="856">
        <v>32513761.370000001</v>
      </c>
      <c r="G12" s="855" t="s">
        <v>131</v>
      </c>
      <c r="H12" s="852">
        <v>224153856.13</v>
      </c>
      <c r="I12" s="857">
        <v>21153649.899999999</v>
      </c>
      <c r="J12" s="852">
        <v>245307506.03</v>
      </c>
      <c r="K12" s="848"/>
      <c r="L12" s="848"/>
      <c r="M12" s="847"/>
    </row>
    <row r="13" spans="1:13" ht="12.6">
      <c r="A13" s="730" t="s">
        <v>189</v>
      </c>
      <c r="B13" s="856">
        <v>78054190.670000002</v>
      </c>
      <c r="C13" s="855" t="s">
        <v>131</v>
      </c>
      <c r="D13" s="856">
        <v>101025936.14</v>
      </c>
      <c r="E13" s="855">
        <v>25226659.690000001</v>
      </c>
      <c r="F13" s="856">
        <v>38892168.259999998</v>
      </c>
      <c r="G13" s="855" t="s">
        <v>131</v>
      </c>
      <c r="H13" s="852">
        <v>217972295.06999999</v>
      </c>
      <c r="I13" s="857">
        <v>22439903.25</v>
      </c>
      <c r="J13" s="852">
        <v>240412198.31999999</v>
      </c>
      <c r="K13" s="848"/>
      <c r="L13" s="848"/>
      <c r="M13" s="847"/>
    </row>
    <row r="14" spans="1:13" ht="12.6">
      <c r="A14" s="730" t="s">
        <v>190</v>
      </c>
      <c r="B14" s="856">
        <v>44931699.039999999</v>
      </c>
      <c r="C14" s="855" t="s">
        <v>131</v>
      </c>
      <c r="D14" s="856">
        <v>55738171.210000001</v>
      </c>
      <c r="E14" s="855">
        <v>15141598.789999999</v>
      </c>
      <c r="F14" s="856">
        <v>36792424.240000002</v>
      </c>
      <c r="G14" s="855" t="s">
        <v>131</v>
      </c>
      <c r="H14" s="852">
        <v>137462294.49000001</v>
      </c>
      <c r="I14" s="857">
        <v>21381049.34</v>
      </c>
      <c r="J14" s="852">
        <v>158843343.83000001</v>
      </c>
      <c r="K14" s="848"/>
      <c r="L14" s="848"/>
      <c r="M14" s="847"/>
    </row>
    <row r="15" spans="1:13" ht="21" customHeight="1">
      <c r="A15" s="730" t="s">
        <v>191</v>
      </c>
      <c r="B15" s="856">
        <v>43576027.310000002</v>
      </c>
      <c r="C15" s="855" t="s">
        <v>131</v>
      </c>
      <c r="D15" s="856">
        <v>27668635.780000001</v>
      </c>
      <c r="E15" s="855">
        <v>5747662.46</v>
      </c>
      <c r="F15" s="856">
        <v>32660195.600000001</v>
      </c>
      <c r="G15" s="855" t="s">
        <v>131</v>
      </c>
      <c r="H15" s="852">
        <v>103904858.69</v>
      </c>
      <c r="I15" s="857">
        <v>21933966.23</v>
      </c>
      <c r="J15" s="852">
        <v>125838824.92</v>
      </c>
      <c r="K15" s="848"/>
      <c r="L15" s="848"/>
      <c r="M15" s="847"/>
    </row>
    <row r="16" spans="1:13" ht="12.6">
      <c r="A16" s="730" t="s">
        <v>192</v>
      </c>
      <c r="B16" s="856">
        <v>39642299.950000003</v>
      </c>
      <c r="C16" s="855" t="s">
        <v>131</v>
      </c>
      <c r="D16" s="856">
        <v>23282786.649999999</v>
      </c>
      <c r="E16" s="855">
        <v>6167413.7400000002</v>
      </c>
      <c r="F16" s="856">
        <v>38266959.829999998</v>
      </c>
      <c r="G16" s="855" t="s">
        <v>131</v>
      </c>
      <c r="H16" s="852">
        <v>101192046.43000001</v>
      </c>
      <c r="I16" s="857">
        <v>21819461.050000001</v>
      </c>
      <c r="J16" s="852">
        <v>123011507.48</v>
      </c>
      <c r="K16" s="848"/>
      <c r="L16" s="848"/>
      <c r="M16" s="847"/>
    </row>
    <row r="17" spans="1:13" ht="12.6">
      <c r="A17" s="730" t="s">
        <v>2371</v>
      </c>
      <c r="B17" s="856">
        <v>39064498.210000001</v>
      </c>
      <c r="C17" s="855" t="s">
        <v>131</v>
      </c>
      <c r="D17" s="856">
        <v>14823510.280000001</v>
      </c>
      <c r="E17" s="855">
        <v>1792226.12</v>
      </c>
      <c r="F17" s="856">
        <v>54767036.25</v>
      </c>
      <c r="G17" s="855" t="s">
        <v>131</v>
      </c>
      <c r="H17" s="852">
        <v>108655044.74000001</v>
      </c>
      <c r="I17" s="857">
        <v>21761805.960000001</v>
      </c>
      <c r="J17" s="852">
        <v>130416850.70000002</v>
      </c>
      <c r="K17" s="848"/>
      <c r="L17" s="848"/>
      <c r="M17" s="847"/>
    </row>
    <row r="18" spans="1:13" ht="12.6">
      <c r="A18" s="730" t="s">
        <v>2450</v>
      </c>
      <c r="B18" s="856">
        <v>40472636.530000001</v>
      </c>
      <c r="C18" s="855" t="s">
        <v>131</v>
      </c>
      <c r="D18" s="856">
        <v>10999452.439999999</v>
      </c>
      <c r="E18" s="855">
        <v>1665602.19</v>
      </c>
      <c r="F18" s="856">
        <v>75903604.730000004</v>
      </c>
      <c r="G18" s="855" t="s">
        <v>131</v>
      </c>
      <c r="H18" s="852">
        <v>127375693.7</v>
      </c>
      <c r="I18" s="857">
        <v>17091256.27</v>
      </c>
      <c r="J18" s="852">
        <v>144466949.97</v>
      </c>
      <c r="K18" s="848"/>
      <c r="L18" s="848"/>
      <c r="M18" s="847"/>
    </row>
    <row r="19" spans="1:13" ht="12.6">
      <c r="A19" s="730" t="s">
        <v>2463</v>
      </c>
      <c r="B19" s="856">
        <v>45482412.909999996</v>
      </c>
      <c r="C19" s="855" t="s">
        <v>131</v>
      </c>
      <c r="D19" s="856">
        <v>12858105.73</v>
      </c>
      <c r="E19" s="855">
        <v>2080497.9</v>
      </c>
      <c r="F19" s="856">
        <v>84935705.590000004</v>
      </c>
      <c r="G19" s="855" t="s">
        <v>131</v>
      </c>
      <c r="H19" s="852">
        <v>143276224.23000002</v>
      </c>
      <c r="I19" s="857">
        <v>16204814.27</v>
      </c>
      <c r="J19" s="852">
        <v>159481038.50000003</v>
      </c>
      <c r="K19" s="848"/>
      <c r="L19" s="848"/>
      <c r="M19" s="847"/>
    </row>
    <row r="20" spans="1:13" ht="12.6">
      <c r="A20" s="730" t="s">
        <v>2493</v>
      </c>
      <c r="B20" s="856">
        <v>31861262.82</v>
      </c>
      <c r="C20" s="855" t="s">
        <v>131</v>
      </c>
      <c r="D20" s="856">
        <v>9309145.8499999996</v>
      </c>
      <c r="E20" s="855">
        <v>1733111.42</v>
      </c>
      <c r="F20" s="856">
        <v>44210294.899999999</v>
      </c>
      <c r="G20" s="855" t="s">
        <v>131</v>
      </c>
      <c r="H20" s="852">
        <v>85380703.569999993</v>
      </c>
      <c r="I20" s="857">
        <v>17246251.219999999</v>
      </c>
      <c r="J20" s="852">
        <v>102626954.78999999</v>
      </c>
      <c r="K20" s="848"/>
      <c r="L20" s="848"/>
      <c r="M20" s="847"/>
    </row>
    <row r="21" spans="1:13" ht="12.6">
      <c r="A21" s="730" t="s">
        <v>2509</v>
      </c>
      <c r="B21" s="856">
        <v>23144872.050000001</v>
      </c>
      <c r="C21" s="855" t="s">
        <v>131</v>
      </c>
      <c r="D21" s="856">
        <v>7072831.0199999996</v>
      </c>
      <c r="E21" s="855">
        <v>1258705.52</v>
      </c>
      <c r="F21" s="856">
        <v>49323315.060000002</v>
      </c>
      <c r="G21" s="855" t="s">
        <v>131</v>
      </c>
      <c r="H21" s="852">
        <v>79541018.129999995</v>
      </c>
      <c r="I21" s="857">
        <v>15431601.92</v>
      </c>
      <c r="J21" s="852">
        <v>94972620.049999997</v>
      </c>
      <c r="K21" s="848"/>
      <c r="L21" s="848"/>
      <c r="M21" s="847"/>
    </row>
    <row r="22" spans="1:13" ht="14.25" customHeight="1">
      <c r="A22" s="730" t="s">
        <v>2884</v>
      </c>
      <c r="B22" s="856">
        <v>29463899.800000001</v>
      </c>
      <c r="C22" s="855" t="s">
        <v>131</v>
      </c>
      <c r="D22" s="856">
        <v>2821136.59</v>
      </c>
      <c r="E22" s="858">
        <v>626327.48</v>
      </c>
      <c r="F22" s="856">
        <v>72142753.189999998</v>
      </c>
      <c r="G22" s="855" t="s">
        <v>131</v>
      </c>
      <c r="H22" s="852">
        <v>104427789.58</v>
      </c>
      <c r="I22" s="857">
        <v>10694932.810000001</v>
      </c>
      <c r="J22" s="852">
        <v>115122722.39</v>
      </c>
      <c r="K22" s="848"/>
      <c r="L22" s="848"/>
      <c r="M22" s="847"/>
    </row>
    <row r="23" spans="1:13" ht="21" customHeight="1">
      <c r="A23" s="730" t="s">
        <v>2564</v>
      </c>
      <c r="B23" s="856">
        <v>13658045.99</v>
      </c>
      <c r="C23" s="855">
        <v>3304741.03</v>
      </c>
      <c r="D23" s="856" t="s">
        <v>131</v>
      </c>
      <c r="E23" s="855" t="s">
        <v>131</v>
      </c>
      <c r="F23" s="856">
        <v>31998322.420000002</v>
      </c>
      <c r="G23" s="855" t="s">
        <v>131</v>
      </c>
      <c r="H23" s="852">
        <v>45656368.409999996</v>
      </c>
      <c r="I23" s="857">
        <v>15829079.539999999</v>
      </c>
      <c r="J23" s="852">
        <v>61485447.939999998</v>
      </c>
      <c r="K23" s="848"/>
      <c r="L23" s="848"/>
      <c r="M23" s="847"/>
    </row>
    <row r="24" spans="1:13" ht="12.6">
      <c r="A24" s="730" t="s">
        <v>2625</v>
      </c>
      <c r="B24" s="856">
        <v>19936469.48</v>
      </c>
      <c r="C24" s="855">
        <v>4906822</v>
      </c>
      <c r="D24" s="856" t="s">
        <v>131</v>
      </c>
      <c r="E24" s="855" t="s">
        <v>131</v>
      </c>
      <c r="F24" s="856">
        <v>53158860.369999997</v>
      </c>
      <c r="G24" s="855" t="s">
        <v>131</v>
      </c>
      <c r="H24" s="852">
        <v>73095329.849999994</v>
      </c>
      <c r="I24" s="857">
        <v>10466044.1</v>
      </c>
      <c r="J24" s="852">
        <v>83561373.950000003</v>
      </c>
      <c r="K24" s="848"/>
      <c r="L24" s="848"/>
      <c r="M24" s="847"/>
    </row>
    <row r="25" spans="1:13" ht="12.6">
      <c r="A25" s="730" t="s">
        <v>2667</v>
      </c>
      <c r="B25" s="856">
        <v>22640005.27</v>
      </c>
      <c r="C25" s="855">
        <v>6479876.6699999999</v>
      </c>
      <c r="D25" s="856" t="s">
        <v>131</v>
      </c>
      <c r="E25" s="855" t="s">
        <v>131</v>
      </c>
      <c r="F25" s="856">
        <v>56591662.670000002</v>
      </c>
      <c r="G25" s="855" t="s">
        <v>131</v>
      </c>
      <c r="H25" s="852">
        <v>79231667.950000003</v>
      </c>
      <c r="I25" s="857">
        <v>11403983.560000001</v>
      </c>
      <c r="J25" s="852">
        <v>90635651.5</v>
      </c>
      <c r="K25" s="848"/>
      <c r="L25" s="848"/>
      <c r="M25" s="847"/>
    </row>
    <row r="26" spans="1:13" ht="12.6">
      <c r="A26" s="730" t="s">
        <v>2676</v>
      </c>
      <c r="B26" s="856">
        <v>28089430.809999999</v>
      </c>
      <c r="C26" s="855">
        <v>8414135.2599999998</v>
      </c>
      <c r="D26" s="856" t="s">
        <v>131</v>
      </c>
      <c r="E26" s="855" t="s">
        <v>131</v>
      </c>
      <c r="F26" s="856">
        <v>60282863.119999997</v>
      </c>
      <c r="G26" s="855" t="s">
        <v>131</v>
      </c>
      <c r="H26" s="852">
        <v>88372293.930000007</v>
      </c>
      <c r="I26" s="857">
        <v>10304524.630000001</v>
      </c>
      <c r="J26" s="852">
        <v>98676818.569999993</v>
      </c>
      <c r="K26" s="848"/>
      <c r="L26" s="848"/>
      <c r="M26" s="847"/>
    </row>
    <row r="27" spans="1:13" ht="12.6">
      <c r="A27" s="730" t="s">
        <v>2706</v>
      </c>
      <c r="B27" s="856">
        <v>41557753.5</v>
      </c>
      <c r="C27" s="855">
        <v>11631033.060000001</v>
      </c>
      <c r="D27" s="856" t="s">
        <v>131</v>
      </c>
      <c r="E27" s="855" t="s">
        <v>131</v>
      </c>
      <c r="F27" s="856">
        <v>68710510.049999997</v>
      </c>
      <c r="G27" s="855" t="s">
        <v>131</v>
      </c>
      <c r="H27" s="852">
        <v>110268263.55</v>
      </c>
      <c r="I27" s="857">
        <v>9591669.4100000001</v>
      </c>
      <c r="J27" s="852">
        <v>119859932.95999999</v>
      </c>
      <c r="K27" s="848"/>
      <c r="L27" s="848"/>
      <c r="M27" s="847"/>
    </row>
    <row r="28" spans="1:13" ht="12.6">
      <c r="A28" s="730" t="s">
        <v>2724</v>
      </c>
      <c r="B28" s="856">
        <v>50276919.5</v>
      </c>
      <c r="C28" s="855">
        <v>16455725.35</v>
      </c>
      <c r="D28" s="856" t="s">
        <v>131</v>
      </c>
      <c r="E28" s="855" t="s">
        <v>131</v>
      </c>
      <c r="F28" s="856">
        <v>58222149.049999997</v>
      </c>
      <c r="G28" s="855" t="s">
        <v>131</v>
      </c>
      <c r="H28" s="852">
        <v>108499068.54000001</v>
      </c>
      <c r="I28" s="857">
        <v>8457157.7200000007</v>
      </c>
      <c r="J28" s="852">
        <v>116956226.26000001</v>
      </c>
      <c r="K28" s="848"/>
      <c r="L28" s="848"/>
      <c r="M28" s="847"/>
    </row>
    <row r="29" spans="1:13" ht="21.75" customHeight="1">
      <c r="A29" s="730" t="s">
        <v>2836</v>
      </c>
      <c r="B29" s="856" t="s">
        <v>131</v>
      </c>
      <c r="C29" s="855" t="s">
        <v>131</v>
      </c>
      <c r="D29" s="856" t="s">
        <v>131</v>
      </c>
      <c r="E29" s="855" t="s">
        <v>131</v>
      </c>
      <c r="F29" s="856">
        <v>25120648.260000002</v>
      </c>
      <c r="G29" s="855">
        <v>6904739.5199999996</v>
      </c>
      <c r="H29" s="852">
        <v>25120648.260000002</v>
      </c>
      <c r="I29" s="857">
        <v>11373848.23</v>
      </c>
      <c r="J29" s="852">
        <v>36494496.490000002</v>
      </c>
      <c r="K29" s="848"/>
      <c r="L29" s="848"/>
      <c r="M29" s="847"/>
    </row>
    <row r="30" spans="1:13" ht="13.15" customHeight="1">
      <c r="A30" s="730" t="s">
        <v>2871</v>
      </c>
      <c r="B30" s="856" t="s">
        <v>131</v>
      </c>
      <c r="C30" s="855" t="s">
        <v>131</v>
      </c>
      <c r="D30" s="856" t="s">
        <v>131</v>
      </c>
      <c r="E30" s="855" t="s">
        <v>131</v>
      </c>
      <c r="F30" s="856">
        <v>60576932.770000003</v>
      </c>
      <c r="G30" s="855">
        <v>15043977.119999999</v>
      </c>
      <c r="H30" s="852">
        <v>60576932.770000003</v>
      </c>
      <c r="I30" s="857">
        <v>8850588.5299999993</v>
      </c>
      <c r="J30" s="852">
        <v>69427521.299999997</v>
      </c>
      <c r="K30" s="848"/>
      <c r="L30" s="848"/>
      <c r="M30" s="847"/>
    </row>
    <row r="31" spans="1:13" ht="13.15" customHeight="1">
      <c r="A31" s="730" t="s">
        <v>2924</v>
      </c>
      <c r="B31" s="856" t="s">
        <v>131</v>
      </c>
      <c r="C31" s="855" t="s">
        <v>131</v>
      </c>
      <c r="D31" s="856" t="s">
        <v>131</v>
      </c>
      <c r="E31" s="855" t="s">
        <v>131</v>
      </c>
      <c r="F31" s="856">
        <v>74725059.319999993</v>
      </c>
      <c r="G31" s="855">
        <v>17497669.960000001</v>
      </c>
      <c r="H31" s="852">
        <v>74725059.319999993</v>
      </c>
      <c r="I31" s="857">
        <v>8775403.9700000007</v>
      </c>
      <c r="J31" s="852">
        <v>83500463.289999992</v>
      </c>
      <c r="K31" s="848"/>
      <c r="L31" s="848"/>
      <c r="M31" s="847"/>
    </row>
    <row r="32" spans="1:13" ht="13.15" customHeight="1">
      <c r="A32" s="730" t="s">
        <v>2967</v>
      </c>
      <c r="B32" s="856" t="s">
        <v>131</v>
      </c>
      <c r="C32" s="855" t="s">
        <v>131</v>
      </c>
      <c r="D32" s="856" t="s">
        <v>131</v>
      </c>
      <c r="E32" s="855" t="s">
        <v>131</v>
      </c>
      <c r="F32" s="856">
        <v>104032500.48</v>
      </c>
      <c r="G32" s="855">
        <v>17808286.510000002</v>
      </c>
      <c r="H32" s="852">
        <v>104032500.48</v>
      </c>
      <c r="I32" s="857">
        <v>8696355.3599999994</v>
      </c>
      <c r="J32" s="852">
        <v>112728855.84</v>
      </c>
      <c r="K32" s="848"/>
      <c r="L32" s="848"/>
      <c r="M32" s="847"/>
    </row>
    <row r="33" spans="1:13" ht="13.15" customHeight="1">
      <c r="A33" s="730" t="s">
        <v>3003</v>
      </c>
      <c r="B33" s="856" t="s">
        <v>131</v>
      </c>
      <c r="C33" s="855" t="s">
        <v>131</v>
      </c>
      <c r="D33" s="856" t="s">
        <v>131</v>
      </c>
      <c r="E33" s="855" t="s">
        <v>131</v>
      </c>
      <c r="F33" s="856">
        <v>139662076.33000001</v>
      </c>
      <c r="G33" s="855">
        <v>18867514.93</v>
      </c>
      <c r="H33" s="852">
        <v>139662076.33000001</v>
      </c>
      <c r="I33" s="857">
        <v>9507966.1699999999</v>
      </c>
      <c r="J33" s="852">
        <v>149170042.5</v>
      </c>
      <c r="K33" s="848"/>
      <c r="L33" s="848"/>
      <c r="M33" s="847"/>
    </row>
    <row r="34" spans="1:13" ht="13.15" customHeight="1">
      <c r="A34" s="730" t="s">
        <v>3038</v>
      </c>
      <c r="B34" s="856" t="s">
        <v>131</v>
      </c>
      <c r="C34" s="855" t="s">
        <v>131</v>
      </c>
      <c r="D34" s="856" t="s">
        <v>131</v>
      </c>
      <c r="E34" s="855" t="s">
        <v>131</v>
      </c>
      <c r="F34" s="856">
        <v>110025672.68000001</v>
      </c>
      <c r="G34" s="855">
        <v>21667128.59</v>
      </c>
      <c r="H34" s="852">
        <v>110025672.68000001</v>
      </c>
      <c r="I34" s="857">
        <v>8323798.6100000003</v>
      </c>
      <c r="J34" s="852">
        <v>118349471.29000001</v>
      </c>
      <c r="K34" s="848"/>
      <c r="L34" s="848"/>
      <c r="M34" s="847"/>
    </row>
    <row r="35" spans="1:13" ht="13.15" customHeight="1">
      <c r="A35" s="730" t="s">
        <v>3072</v>
      </c>
      <c r="B35" s="856" t="s">
        <v>131</v>
      </c>
      <c r="C35" s="855" t="s">
        <v>131</v>
      </c>
      <c r="D35" s="856" t="s">
        <v>131</v>
      </c>
      <c r="E35" s="855" t="s">
        <v>131</v>
      </c>
      <c r="F35" s="856">
        <v>79027515.480000004</v>
      </c>
      <c r="G35" s="855">
        <v>11141483.59</v>
      </c>
      <c r="H35" s="852">
        <v>79027515.480000004</v>
      </c>
      <c r="I35" s="919">
        <v>7803415.7400000002</v>
      </c>
      <c r="J35" s="852">
        <v>86830931.219999999</v>
      </c>
      <c r="K35" s="555"/>
      <c r="L35" s="555"/>
      <c r="M35" s="555"/>
    </row>
    <row r="36" spans="1:13" ht="24.75" customHeight="1" thickBot="1">
      <c r="A36" s="854" t="s">
        <v>2294</v>
      </c>
      <c r="B36" s="852">
        <v>1620544336.71</v>
      </c>
      <c r="C36" s="853">
        <v>51192333.370000005</v>
      </c>
      <c r="D36" s="852">
        <v>572847465.27999997</v>
      </c>
      <c r="E36" s="853">
        <v>89624611.969999984</v>
      </c>
      <c r="F36" s="852">
        <v>2186336729.5</v>
      </c>
      <c r="G36" s="853">
        <v>108930800.22</v>
      </c>
      <c r="H36" s="852">
        <v>4379728531.4899988</v>
      </c>
      <c r="I36" s="920">
        <v>461647536.4200002</v>
      </c>
      <c r="J36" s="852">
        <v>4841376067.9000015</v>
      </c>
      <c r="K36" s="848"/>
      <c r="L36" s="848"/>
      <c r="M36" s="847"/>
    </row>
    <row r="37" spans="1:13" ht="27" customHeight="1" thickTop="1">
      <c r="A37" s="1056" t="s">
        <v>2885</v>
      </c>
      <c r="B37" s="1056"/>
      <c r="C37" s="1056"/>
      <c r="D37" s="1056"/>
      <c r="E37" s="1056"/>
      <c r="F37" s="1056"/>
      <c r="G37" s="1056"/>
      <c r="H37" s="1056"/>
      <c r="I37" s="1056"/>
      <c r="J37" s="1056"/>
    </row>
    <row r="38" spans="1:13" ht="13.8">
      <c r="A38" s="1057" t="s">
        <v>2886</v>
      </c>
      <c r="B38" s="1057"/>
      <c r="C38" s="1057"/>
      <c r="D38" s="1057"/>
      <c r="E38" s="1057"/>
      <c r="F38" s="1057"/>
      <c r="G38" s="1057"/>
      <c r="H38" s="1057"/>
      <c r="I38" s="1057"/>
      <c r="J38" s="1057"/>
    </row>
    <row r="39" spans="1:13" ht="13.8">
      <c r="A39" s="1057" t="s">
        <v>2887</v>
      </c>
      <c r="B39" s="1057"/>
      <c r="C39" s="1057"/>
      <c r="D39" s="1057"/>
      <c r="E39" s="1057"/>
      <c r="F39" s="1057"/>
      <c r="G39" s="1057"/>
      <c r="H39" s="1057"/>
      <c r="I39" s="1057"/>
      <c r="J39" s="1057"/>
    </row>
    <row r="40" spans="1:13" ht="16.5">
      <c r="A40" s="849" t="s">
        <v>2888</v>
      </c>
      <c r="B40" s="849"/>
      <c r="C40" s="849"/>
      <c r="D40" s="849"/>
      <c r="E40" s="849"/>
      <c r="F40" s="849"/>
      <c r="G40" s="849"/>
      <c r="H40" s="849"/>
      <c r="I40" s="849"/>
      <c r="J40" s="851"/>
    </row>
    <row r="41" spans="1:13" ht="16.5">
      <c r="A41" s="850" t="s">
        <v>2889</v>
      </c>
      <c r="B41" s="848"/>
      <c r="C41" s="848"/>
      <c r="D41" s="848"/>
      <c r="E41" s="848"/>
      <c r="F41" s="848"/>
      <c r="G41" s="848"/>
      <c r="H41" s="848"/>
      <c r="I41" s="848"/>
      <c r="J41" s="848"/>
    </row>
    <row r="42" spans="1:13" ht="16.5">
      <c r="A42" s="849" t="s">
        <v>2890</v>
      </c>
      <c r="B42" s="848"/>
      <c r="C42" s="848"/>
      <c r="D42" s="848"/>
      <c r="E42" s="848"/>
      <c r="F42" s="848"/>
      <c r="G42" s="848"/>
      <c r="H42" s="848"/>
      <c r="I42" s="848"/>
      <c r="J42" s="555"/>
    </row>
    <row r="44" spans="1:13">
      <c r="A44" s="286" t="s">
        <v>1</v>
      </c>
      <c r="B44" s="287" t="str">
        <f>Contents!C43</f>
        <v>17 Sep 2020</v>
      </c>
    </row>
    <row r="45" spans="1:13">
      <c r="A45" s="286" t="s">
        <v>2652</v>
      </c>
      <c r="B45" s="287" t="str">
        <f>Contents!D43</f>
        <v>17 Dec 2020</v>
      </c>
    </row>
    <row r="46" spans="1:13">
      <c r="B46" s="848"/>
      <c r="C46" s="848"/>
      <c r="D46" s="848"/>
      <c r="E46" s="848"/>
      <c r="F46" s="848"/>
      <c r="G46" s="848"/>
      <c r="H46" s="848"/>
      <c r="I46" s="848"/>
      <c r="J46" s="848"/>
    </row>
    <row r="47" spans="1:13">
      <c r="B47" s="847"/>
      <c r="C47" s="847"/>
      <c r="D47" s="847"/>
      <c r="E47" s="847"/>
      <c r="F47" s="847"/>
      <c r="G47" s="847"/>
      <c r="H47" s="847"/>
      <c r="I47" s="847"/>
      <c r="J47" s="847"/>
    </row>
    <row r="48" spans="1:13">
      <c r="B48" s="848"/>
      <c r="C48" s="848"/>
      <c r="D48" s="848"/>
      <c r="E48" s="848"/>
      <c r="F48" s="848"/>
      <c r="G48" s="848"/>
      <c r="H48" s="848"/>
      <c r="I48" s="848"/>
      <c r="J48" s="848"/>
    </row>
    <row r="49" spans="2:10">
      <c r="B49" s="847"/>
      <c r="C49" s="847"/>
      <c r="D49" s="847"/>
      <c r="E49" s="847"/>
      <c r="F49" s="847"/>
      <c r="G49" s="847"/>
      <c r="H49" s="847"/>
      <c r="I49" s="847"/>
      <c r="J49" s="847"/>
    </row>
  </sheetData>
  <mergeCells count="9">
    <mergeCell ref="A37:J37"/>
    <mergeCell ref="A38:J38"/>
    <mergeCell ref="A39:J39"/>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3"/>
  <cols>
    <col min="1" max="1" width="27.71875" style="312" customWidth="1"/>
    <col min="2" max="6" width="18.27734375" style="312" customWidth="1"/>
    <col min="7" max="7" width="20.27734375" style="312" customWidth="1"/>
    <col min="8" max="16384" width="9" style="312"/>
  </cols>
  <sheetData>
    <row r="1" spans="1:9" ht="14.1">
      <c r="A1" s="316" t="s">
        <v>2822</v>
      </c>
      <c r="B1" s="316"/>
      <c r="C1" s="316"/>
      <c r="D1" s="316"/>
      <c r="E1" s="316"/>
    </row>
    <row r="2" spans="1:9" ht="12.6" thickBot="1">
      <c r="A2" s="317"/>
      <c r="B2" s="318"/>
      <c r="C2" s="318"/>
      <c r="D2" s="319"/>
      <c r="E2" s="313"/>
      <c r="F2" s="313"/>
      <c r="G2" s="313"/>
    </row>
    <row r="3" spans="1:9" ht="57" customHeight="1" thickTop="1">
      <c r="A3" s="320" t="s">
        <v>123</v>
      </c>
      <c r="B3" s="321" t="s">
        <v>3039</v>
      </c>
      <c r="C3" s="321" t="s">
        <v>2630</v>
      </c>
      <c r="D3" s="321" t="s">
        <v>2631</v>
      </c>
      <c r="E3" s="321" t="s">
        <v>3040</v>
      </c>
      <c r="F3" s="321" t="s">
        <v>2630</v>
      </c>
      <c r="G3" s="321" t="s">
        <v>2631</v>
      </c>
    </row>
    <row r="4" spans="1:9" ht="15.75" customHeight="1">
      <c r="A4" s="314" t="s">
        <v>197</v>
      </c>
      <c r="B4" s="322">
        <v>0.14000000000000001</v>
      </c>
      <c r="C4" s="322">
        <v>0.16</v>
      </c>
      <c r="D4" s="322">
        <v>0.13</v>
      </c>
      <c r="E4" s="323" t="s">
        <v>131</v>
      </c>
      <c r="F4" s="323" t="s">
        <v>131</v>
      </c>
      <c r="G4" s="323" t="s">
        <v>131</v>
      </c>
    </row>
    <row r="5" spans="1:9" ht="21.75" customHeight="1">
      <c r="A5" s="314" t="s">
        <v>2699</v>
      </c>
      <c r="B5" s="323" t="s">
        <v>131</v>
      </c>
      <c r="C5" s="323" t="s">
        <v>131</v>
      </c>
      <c r="D5" s="323" t="s">
        <v>131</v>
      </c>
      <c r="E5" s="322">
        <v>49.53</v>
      </c>
      <c r="F5" s="322">
        <v>61</v>
      </c>
      <c r="G5" s="322">
        <v>36.71</v>
      </c>
    </row>
    <row r="6" spans="1:9" ht="13.15" customHeight="1">
      <c r="A6" s="324" t="s">
        <v>2304</v>
      </c>
      <c r="B6" s="324" t="s">
        <v>131</v>
      </c>
      <c r="C6" s="324" t="s">
        <v>131</v>
      </c>
      <c r="D6" s="324" t="s">
        <v>131</v>
      </c>
      <c r="E6" s="598">
        <v>38.49</v>
      </c>
      <c r="F6" s="598">
        <v>61.98</v>
      </c>
      <c r="G6" s="598">
        <v>33.86</v>
      </c>
    </row>
    <row r="7" spans="1:9" ht="24" customHeight="1" thickBot="1">
      <c r="A7" s="325" t="s">
        <v>2129</v>
      </c>
      <c r="B7" s="326" t="s">
        <v>131</v>
      </c>
      <c r="C7" s="326" t="s">
        <v>131</v>
      </c>
      <c r="D7" s="326" t="s">
        <v>131</v>
      </c>
      <c r="E7" s="327">
        <v>59.17</v>
      </c>
      <c r="F7" s="327">
        <v>66.72</v>
      </c>
      <c r="G7" s="327">
        <v>47.09</v>
      </c>
    </row>
    <row r="8" spans="1:9" ht="20.25" customHeight="1" thickTop="1">
      <c r="A8" s="315" t="s">
        <v>2632</v>
      </c>
      <c r="B8" s="328"/>
      <c r="C8" s="328"/>
      <c r="D8" s="328"/>
      <c r="E8" s="329"/>
      <c r="F8" s="329"/>
      <c r="G8" s="329"/>
    </row>
    <row r="9" spans="1:9" ht="12.75" customHeight="1">
      <c r="A9" s="1063" t="s">
        <v>2626</v>
      </c>
      <c r="B9" s="1063"/>
      <c r="C9" s="1063"/>
      <c r="D9" s="1063"/>
      <c r="E9" s="1063"/>
      <c r="F9" s="1063"/>
      <c r="G9" s="1063"/>
      <c r="H9" s="330"/>
      <c r="I9" s="331"/>
    </row>
    <row r="10" spans="1:9" ht="27.75" customHeight="1">
      <c r="A10" s="1063" t="s">
        <v>2627</v>
      </c>
      <c r="B10" s="1064"/>
      <c r="C10" s="1064"/>
      <c r="D10" s="1064"/>
      <c r="E10" s="953"/>
      <c r="F10" s="953"/>
      <c r="G10" s="953"/>
    </row>
    <row r="11" spans="1:9" ht="15" customHeight="1">
      <c r="A11" s="1063" t="s">
        <v>2628</v>
      </c>
      <c r="B11" s="1064"/>
      <c r="C11" s="1064"/>
      <c r="D11" s="1064"/>
      <c r="E11" s="953"/>
      <c r="F11" s="953"/>
      <c r="G11" s="953"/>
    </row>
    <row r="12" spans="1:9" ht="13.8">
      <c r="A12" s="1065" t="s">
        <v>2629</v>
      </c>
      <c r="B12" s="1065"/>
      <c r="C12" s="1065"/>
      <c r="D12" s="1065"/>
      <c r="E12" s="1065"/>
      <c r="F12" s="1065"/>
      <c r="G12" s="1065"/>
    </row>
    <row r="14" spans="1:9">
      <c r="A14" s="286" t="s">
        <v>1</v>
      </c>
      <c r="B14" s="287" t="str">
        <f>Contents!C44</f>
        <v>18 Jul 2019</v>
      </c>
    </row>
    <row r="15" spans="1:9">
      <c r="A15" s="286" t="s">
        <v>2652</v>
      </c>
      <c r="B15" s="287" t="str">
        <f>Contents!D44</f>
        <v xml:space="preserve">        N/A</v>
      </c>
    </row>
    <row r="16" spans="1:9">
      <c r="A16" s="332"/>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3"/>
  <cols>
    <col min="1" max="1" width="62.27734375" style="227" customWidth="1"/>
    <col min="2" max="2" width="18.71875" style="227" customWidth="1"/>
    <col min="3" max="3" width="22.27734375" style="227" customWidth="1"/>
    <col min="4" max="4" width="21.71875" style="227" customWidth="1"/>
    <col min="5" max="5" width="18.71875" style="227" customWidth="1"/>
    <col min="6" max="6" width="20.609375" style="227" customWidth="1"/>
    <col min="7" max="7" width="22" style="227" customWidth="1"/>
    <col min="8" max="16384" width="9" style="227"/>
  </cols>
  <sheetData>
    <row r="1" spans="1:21">
      <c r="A1" s="230" t="s">
        <v>2764</v>
      </c>
      <c r="B1" s="230"/>
      <c r="C1" s="230"/>
      <c r="D1" s="230"/>
      <c r="E1" s="230"/>
    </row>
    <row r="2" spans="1:21" ht="12.6" thickBot="1">
      <c r="A2" s="231"/>
      <c r="B2" s="232"/>
      <c r="C2" s="232"/>
      <c r="D2" s="233"/>
      <c r="E2" s="228"/>
      <c r="F2" s="228"/>
      <c r="G2" s="228"/>
    </row>
    <row r="3" spans="1:21" ht="54" customHeight="1" thickTop="1">
      <c r="A3" s="234" t="s">
        <v>123</v>
      </c>
      <c r="B3" s="321" t="s">
        <v>3039</v>
      </c>
      <c r="C3" s="321" t="s">
        <v>2630</v>
      </c>
      <c r="D3" s="321" t="s">
        <v>2631</v>
      </c>
      <c r="E3" s="321" t="s">
        <v>3040</v>
      </c>
      <c r="F3" s="235" t="s">
        <v>2130</v>
      </c>
      <c r="G3" s="235" t="s">
        <v>2131</v>
      </c>
    </row>
    <row r="4" spans="1:21" ht="14.4">
      <c r="A4" s="259" t="s">
        <v>197</v>
      </c>
      <c r="B4" s="405">
        <v>0.15</v>
      </c>
      <c r="C4" s="405">
        <v>0.17</v>
      </c>
      <c r="D4" s="405">
        <v>0.14000000000000001</v>
      </c>
      <c r="E4" s="406" t="s">
        <v>131</v>
      </c>
      <c r="F4" s="406" t="s">
        <v>131</v>
      </c>
      <c r="G4" s="406" t="s">
        <v>131</v>
      </c>
    </row>
    <row r="5" spans="1:21" ht="16.5">
      <c r="A5" s="229" t="s">
        <v>2608</v>
      </c>
      <c r="B5" s="407">
        <v>0.11</v>
      </c>
      <c r="C5" s="407">
        <v>0.14000000000000001</v>
      </c>
      <c r="D5" s="407">
        <v>0.09</v>
      </c>
      <c r="E5" s="408" t="s">
        <v>131</v>
      </c>
      <c r="F5" s="408" t="s">
        <v>131</v>
      </c>
      <c r="G5" s="408" t="s">
        <v>131</v>
      </c>
    </row>
    <row r="6" spans="1:21" ht="14.4">
      <c r="A6" s="229" t="s">
        <v>2609</v>
      </c>
      <c r="B6" s="407">
        <v>0.15</v>
      </c>
      <c r="C6" s="407">
        <v>0.19</v>
      </c>
      <c r="D6" s="407">
        <v>0.14000000000000001</v>
      </c>
      <c r="E6" s="408" t="s">
        <v>131</v>
      </c>
      <c r="F6" s="408" t="s">
        <v>131</v>
      </c>
      <c r="G6" s="408" t="s">
        <v>131</v>
      </c>
    </row>
    <row r="7" spans="1:21" ht="14.4">
      <c r="A7" s="229" t="s">
        <v>2610</v>
      </c>
      <c r="B7" s="407">
        <v>0.16</v>
      </c>
      <c r="C7" s="407">
        <v>0.16</v>
      </c>
      <c r="D7" s="407">
        <v>0.14000000000000001</v>
      </c>
      <c r="E7" s="408" t="s">
        <v>131</v>
      </c>
      <c r="F7" s="408" t="s">
        <v>131</v>
      </c>
      <c r="G7" s="408" t="s">
        <v>131</v>
      </c>
    </row>
    <row r="8" spans="1:21" ht="26.25" customHeight="1" thickBot="1">
      <c r="A8" s="260" t="s">
        <v>2295</v>
      </c>
      <c r="B8" s="409" t="s">
        <v>131</v>
      </c>
      <c r="C8" s="409" t="s">
        <v>131</v>
      </c>
      <c r="D8" s="409" t="s">
        <v>131</v>
      </c>
      <c r="E8" s="597">
        <v>25.44</v>
      </c>
      <c r="F8" s="597">
        <v>30.54</v>
      </c>
      <c r="G8" s="597">
        <v>22.74</v>
      </c>
    </row>
    <row r="9" spans="1:21" ht="21" customHeight="1" thickTop="1">
      <c r="A9" s="1066" t="s">
        <v>2612</v>
      </c>
      <c r="B9" s="1066"/>
      <c r="C9" s="1066"/>
      <c r="D9" s="1066"/>
      <c r="E9" s="1066"/>
      <c r="F9" s="1066"/>
      <c r="G9" s="1066"/>
      <c r="H9" s="545"/>
      <c r="I9" s="545"/>
      <c r="J9" s="545"/>
      <c r="K9" s="542"/>
      <c r="L9" s="542"/>
      <c r="M9" s="542"/>
      <c r="N9" s="542"/>
      <c r="O9" s="542"/>
      <c r="P9" s="542"/>
      <c r="Q9" s="542"/>
      <c r="R9" s="542"/>
      <c r="S9" s="542"/>
      <c r="T9" s="542"/>
      <c r="U9" s="542"/>
    </row>
    <row r="10" spans="1:21" ht="28.5" customHeight="1">
      <c r="A10" s="1067" t="s">
        <v>2611</v>
      </c>
      <c r="B10" s="1067"/>
      <c r="C10" s="1067"/>
      <c r="D10" s="1067"/>
      <c r="E10" s="1068"/>
      <c r="F10" s="1068"/>
      <c r="G10" s="1068"/>
      <c r="H10" s="542"/>
      <c r="I10" s="542"/>
      <c r="J10" s="542"/>
      <c r="K10" s="542"/>
      <c r="L10" s="542"/>
      <c r="M10" s="542"/>
      <c r="N10" s="542"/>
      <c r="O10" s="542"/>
      <c r="P10" s="542"/>
      <c r="Q10" s="542"/>
      <c r="R10" s="542"/>
      <c r="S10" s="542"/>
      <c r="T10" s="542"/>
      <c r="U10" s="542"/>
    </row>
    <row r="11" spans="1:21" ht="16.5" customHeight="1">
      <c r="A11" s="1069" t="s">
        <v>2618</v>
      </c>
      <c r="B11" s="1067"/>
      <c r="C11" s="1067"/>
      <c r="D11" s="1067"/>
      <c r="E11" s="1068"/>
      <c r="F11" s="1068"/>
      <c r="G11" s="1068"/>
      <c r="H11" s="542"/>
      <c r="I11" s="542"/>
      <c r="J11" s="542"/>
      <c r="K11" s="542"/>
      <c r="L11" s="542"/>
      <c r="M11" s="542"/>
      <c r="N11" s="542"/>
      <c r="O11" s="542"/>
      <c r="P11" s="542"/>
      <c r="Q11" s="542"/>
      <c r="R11" s="542"/>
      <c r="S11" s="542"/>
      <c r="T11" s="542"/>
      <c r="U11" s="542"/>
    </row>
    <row r="12" spans="1:21" ht="15" customHeight="1">
      <c r="A12" s="1070" t="s">
        <v>2613</v>
      </c>
      <c r="B12" s="1071"/>
      <c r="C12" s="1071"/>
      <c r="D12" s="1071"/>
      <c r="E12" s="1071"/>
      <c r="F12" s="1071"/>
      <c r="G12" s="1071"/>
      <c r="H12" s="1071"/>
      <c r="I12" s="1071"/>
      <c r="J12" s="1071"/>
      <c r="K12" s="1071"/>
      <c r="L12" s="1071"/>
      <c r="M12" s="1071"/>
      <c r="N12" s="1071"/>
      <c r="O12" s="1071"/>
      <c r="P12" s="1071"/>
      <c r="Q12" s="1071"/>
      <c r="R12" s="1071"/>
      <c r="S12" s="1071"/>
      <c r="T12" s="1071"/>
      <c r="U12" s="1071"/>
    </row>
    <row r="14" spans="1:21">
      <c r="A14" s="286" t="s">
        <v>1</v>
      </c>
      <c r="B14" s="287" t="str">
        <f>Contents!C45</f>
        <v>18 Jul 2019</v>
      </c>
    </row>
    <row r="15" spans="1:21">
      <c r="A15" s="286" t="s">
        <v>2652</v>
      </c>
      <c r="B15" s="287"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Z70"/>
  <sheetViews>
    <sheetView zoomScaleNormal="100" workbookViewId="0"/>
  </sheetViews>
  <sheetFormatPr defaultColWidth="9" defaultRowHeight="12.3"/>
  <cols>
    <col min="1" max="5" width="9" style="739"/>
    <col min="6" max="6" width="16.71875" style="739" bestFit="1" customWidth="1"/>
    <col min="7" max="8" width="9" style="739"/>
    <col min="9" max="9" width="16.71875" style="739" bestFit="1" customWidth="1"/>
    <col min="10" max="23" width="9" style="739"/>
    <col min="24" max="24" width="10.71875" style="739" customWidth="1"/>
    <col min="25" max="16384" width="9" style="739"/>
  </cols>
  <sheetData>
    <row r="1" spans="24:26" ht="12" customHeight="1"/>
    <row r="12" spans="24:26">
      <c r="Y12" s="931"/>
      <c r="Z12" s="931"/>
    </row>
    <row r="13" spans="24:26">
      <c r="Y13" s="931"/>
      <c r="Z13" s="931"/>
    </row>
    <row r="14" spans="24:26">
      <c r="Y14" s="931"/>
      <c r="Z14" s="931"/>
    </row>
    <row r="15" spans="24:26">
      <c r="Y15" s="931"/>
      <c r="Z15" s="931"/>
    </row>
    <row r="16" spans="24:26">
      <c r="X16" s="124"/>
      <c r="Y16" s="124"/>
    </row>
    <row r="17" spans="1:25">
      <c r="X17" s="124"/>
      <c r="Y17" s="124"/>
    </row>
    <row r="18" spans="1:25">
      <c r="X18" s="404"/>
      <c r="Y18" s="124"/>
    </row>
    <row r="19" spans="1:25">
      <c r="X19" s="404"/>
      <c r="Y19" s="124"/>
    </row>
    <row r="20" spans="1:25" s="333" customFormat="1">
      <c r="X20" s="404"/>
      <c r="Y20" s="334"/>
    </row>
    <row r="21" spans="1:25" s="333" customFormat="1">
      <c r="X21" s="334"/>
    </row>
    <row r="22" spans="1:25" s="333" customFormat="1">
      <c r="X22" s="592"/>
    </row>
    <row r="23" spans="1:25" s="333" customFormat="1">
      <c r="A23" s="797"/>
      <c r="X23" s="749"/>
    </row>
    <row r="24" spans="1:25" s="333" customFormat="1">
      <c r="X24" s="749"/>
    </row>
    <row r="25" spans="1:25" s="333" customFormat="1">
      <c r="X25" s="593"/>
    </row>
    <row r="26" spans="1:25" s="333" customFormat="1">
      <c r="A26" s="797"/>
      <c r="X26" s="592"/>
    </row>
    <row r="27" spans="1:25" s="333" customFormat="1">
      <c r="X27" s="592"/>
    </row>
    <row r="28" spans="1:25" s="333" customFormat="1">
      <c r="X28" s="592"/>
    </row>
    <row r="29" spans="1:25" s="333" customFormat="1">
      <c r="X29" s="592"/>
    </row>
    <row r="30" spans="1:25" s="333" customFormat="1">
      <c r="X30" s="419"/>
    </row>
    <row r="31" spans="1:25" s="333" customFormat="1">
      <c r="X31" s="592"/>
    </row>
    <row r="32" spans="1:25" s="333" customFormat="1">
      <c r="X32" s="592"/>
    </row>
    <row r="33" spans="1:24" s="333" customFormat="1">
      <c r="X33" s="592"/>
    </row>
    <row r="34" spans="1:24" s="333" customFormat="1">
      <c r="X34" s="592"/>
    </row>
    <row r="35" spans="1:24" s="333" customFormat="1"/>
    <row r="36" spans="1:24" s="333" customFormat="1"/>
    <row r="37" spans="1:24" s="333" customFormat="1"/>
    <row r="38" spans="1:24" s="333" customFormat="1">
      <c r="X38" s="334"/>
    </row>
    <row r="39" spans="1:24" s="333" customFormat="1"/>
    <row r="40" spans="1:24" s="333" customFormat="1">
      <c r="X40" s="334"/>
    </row>
    <row r="41" spans="1:24" s="333" customFormat="1">
      <c r="X41" s="334"/>
    </row>
    <row r="42" spans="1:24" s="333" customFormat="1">
      <c r="X42" s="334"/>
    </row>
    <row r="43" spans="1:24" s="333" customFormat="1">
      <c r="X43" s="334"/>
    </row>
    <row r="44" spans="1:24" s="333" customFormat="1"/>
    <row r="45" spans="1:24">
      <c r="A45" s="746"/>
      <c r="X45" s="477"/>
    </row>
    <row r="63" spans="24:24">
      <c r="X63" s="477"/>
    </row>
    <row r="65" spans="9:24">
      <c r="X65" s="477"/>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38671875" defaultRowHeight="12.3"/>
  <cols>
    <col min="1" max="1" width="76.71875" style="868" customWidth="1"/>
    <col min="2" max="2" width="16.609375" style="868" customWidth="1"/>
    <col min="3" max="3" width="17.609375" style="868" customWidth="1"/>
    <col min="4" max="5" width="18.88671875" style="868" customWidth="1"/>
    <col min="6" max="16384" width="9.38671875" style="868"/>
  </cols>
  <sheetData>
    <row r="1" spans="1:7">
      <c r="A1" s="867" t="s">
        <v>3123</v>
      </c>
      <c r="B1" s="867"/>
      <c r="C1" s="867"/>
    </row>
    <row r="2" spans="1:7" ht="12.6" thickBot="1">
      <c r="A2" s="869"/>
      <c r="B2" s="870"/>
      <c r="C2" s="870"/>
      <c r="D2" s="870"/>
      <c r="E2" s="870"/>
    </row>
    <row r="3" spans="1:7" ht="65.25" customHeight="1" thickTop="1">
      <c r="A3" s="871" t="s">
        <v>123</v>
      </c>
      <c r="B3" s="872" t="s">
        <v>3041</v>
      </c>
      <c r="C3" s="873" t="s">
        <v>3042</v>
      </c>
      <c r="D3" s="873" t="s">
        <v>3124</v>
      </c>
      <c r="E3" s="873" t="s">
        <v>3125</v>
      </c>
    </row>
    <row r="4" spans="1:7" ht="15" customHeight="1">
      <c r="A4" s="874" t="s">
        <v>2891</v>
      </c>
      <c r="B4" s="875">
        <v>0.2</v>
      </c>
      <c r="C4" s="875">
        <v>0.19</v>
      </c>
      <c r="D4" s="875">
        <v>0.21</v>
      </c>
      <c r="E4" s="875">
        <v>0.19</v>
      </c>
    </row>
    <row r="5" spans="1:7" ht="15" customHeight="1">
      <c r="A5" s="876" t="s">
        <v>2892</v>
      </c>
      <c r="B5" s="877">
        <v>0.11</v>
      </c>
      <c r="C5" s="877">
        <v>0.11</v>
      </c>
      <c r="D5" s="877">
        <v>0.13</v>
      </c>
      <c r="E5" s="877">
        <v>0.1</v>
      </c>
    </row>
    <row r="6" spans="1:7" ht="15" customHeight="1">
      <c r="A6" s="876" t="s">
        <v>2893</v>
      </c>
      <c r="B6" s="877">
        <v>0.23</v>
      </c>
      <c r="C6" s="877">
        <v>0.23</v>
      </c>
      <c r="D6" s="877">
        <v>0.24</v>
      </c>
      <c r="E6" s="877">
        <v>0.22</v>
      </c>
    </row>
    <row r="7" spans="1:7" ht="15" customHeight="1">
      <c r="A7" s="876" t="s">
        <v>2894</v>
      </c>
      <c r="B7" s="877">
        <v>0.24</v>
      </c>
      <c r="C7" s="877">
        <v>0.25</v>
      </c>
      <c r="D7" s="877">
        <v>0.27</v>
      </c>
      <c r="E7" s="877">
        <v>0.23</v>
      </c>
    </row>
    <row r="8" spans="1:7" ht="15" customHeight="1">
      <c r="A8" s="876" t="s">
        <v>2895</v>
      </c>
      <c r="B8" s="877">
        <v>0.22</v>
      </c>
      <c r="C8" s="877">
        <v>0.23</v>
      </c>
      <c r="D8" s="877">
        <v>0.24</v>
      </c>
      <c r="E8" s="877">
        <v>0.22</v>
      </c>
    </row>
    <row r="9" spans="1:7" ht="15" customHeight="1">
      <c r="A9" s="878" t="s">
        <v>2896</v>
      </c>
      <c r="B9" s="877">
        <v>0.22</v>
      </c>
      <c r="C9" s="877">
        <v>0.23</v>
      </c>
      <c r="D9" s="877">
        <v>0.25</v>
      </c>
      <c r="E9" s="877">
        <v>0.21</v>
      </c>
    </row>
    <row r="10" spans="1:7" ht="15" customHeight="1" thickBot="1">
      <c r="A10" s="879" t="s">
        <v>2897</v>
      </c>
      <c r="B10" s="880">
        <v>0.21</v>
      </c>
      <c r="C10" s="880">
        <v>0.22</v>
      </c>
      <c r="D10" s="880">
        <v>0.23</v>
      </c>
      <c r="E10" s="880">
        <v>0.2</v>
      </c>
    </row>
    <row r="11" spans="1:7" ht="15.4" customHeight="1" thickTop="1">
      <c r="A11" s="1072" t="s">
        <v>3016</v>
      </c>
      <c r="B11" s="1072"/>
      <c r="C11" s="881"/>
    </row>
    <row r="12" spans="1:7" ht="51.75" customHeight="1">
      <c r="A12" s="1073" t="s">
        <v>3017</v>
      </c>
      <c r="B12" s="1073"/>
      <c r="C12" s="1073"/>
      <c r="D12" s="1073"/>
      <c r="E12" s="1073"/>
      <c r="F12" s="844"/>
      <c r="G12" s="844"/>
    </row>
    <row r="13" spans="1:7">
      <c r="A13" s="882"/>
      <c r="B13" s="882"/>
      <c r="C13" s="882"/>
      <c r="D13" s="882"/>
      <c r="E13" s="882"/>
    </row>
    <row r="14" spans="1:7">
      <c r="A14" s="286" t="s">
        <v>1</v>
      </c>
      <c r="B14" s="287" t="str">
        <f>Contents!C46</f>
        <v>17 Sep 2020</v>
      </c>
      <c r="C14" s="287"/>
    </row>
    <row r="15" spans="1:7">
      <c r="A15" s="286" t="s">
        <v>2652</v>
      </c>
      <c r="B15" s="287" t="str">
        <f>Contents!D46</f>
        <v>17 Dec 2020</v>
      </c>
      <c r="C15" s="287"/>
    </row>
  </sheetData>
  <mergeCells count="2">
    <mergeCell ref="A11:B11"/>
    <mergeCell ref="A12:E12"/>
  </mergeCells>
  <pageMargins left="0.70866141732283472" right="0.70866141732283472" top="0.74803149606299213" bottom="0.74803149606299213" header="0.31496062992125984" footer="0.31496062992125984"/>
  <pageSetup paperSize="9" scale="8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38671875" defaultRowHeight="12.3"/>
  <cols>
    <col min="1" max="1" width="59.27734375" style="542" customWidth="1"/>
    <col min="2" max="7" width="13.71875" style="542" customWidth="1"/>
    <col min="8" max="8" width="16.109375" style="542" customWidth="1"/>
    <col min="9" max="9" width="10.109375" style="542" bestFit="1" customWidth="1"/>
    <col min="10" max="10" width="13.71875" style="542" bestFit="1" customWidth="1"/>
    <col min="11" max="16384" width="9.38671875" style="542"/>
  </cols>
  <sheetData>
    <row r="1" spans="1:10" ht="12.75" customHeight="1">
      <c r="A1" s="1074" t="s">
        <v>2864</v>
      </c>
      <c r="B1" s="1074"/>
      <c r="C1" s="1074"/>
      <c r="D1" s="1074"/>
      <c r="E1" s="1074"/>
      <c r="F1" s="1074"/>
      <c r="G1" s="1074"/>
      <c r="H1" s="1074"/>
    </row>
    <row r="2" spans="1:10" ht="12.6" thickBot="1">
      <c r="A2" s="543"/>
      <c r="B2" s="543"/>
      <c r="C2" s="543"/>
      <c r="D2" s="543"/>
      <c r="E2" s="543"/>
      <c r="F2" s="543"/>
      <c r="G2" s="543"/>
      <c r="H2" s="543"/>
    </row>
    <row r="3" spans="1:10" ht="24.9" thickTop="1">
      <c r="A3" s="547" t="s">
        <v>123</v>
      </c>
      <c r="B3" s="297" t="s">
        <v>2564</v>
      </c>
      <c r="C3" s="297" t="s">
        <v>2625</v>
      </c>
      <c r="D3" s="297" t="s">
        <v>2667</v>
      </c>
      <c r="E3" s="297" t="s">
        <v>2676</v>
      </c>
      <c r="F3" s="297" t="s">
        <v>2706</v>
      </c>
      <c r="G3" s="297" t="s">
        <v>2724</v>
      </c>
      <c r="H3" s="266" t="s">
        <v>2865</v>
      </c>
    </row>
    <row r="4" spans="1:10" s="548" customFormat="1">
      <c r="A4" s="548" t="s">
        <v>2295</v>
      </c>
      <c r="B4" s="577">
        <v>13658045.99</v>
      </c>
      <c r="C4" s="577">
        <v>19936469.48</v>
      </c>
      <c r="D4" s="577">
        <v>22640005.27</v>
      </c>
      <c r="E4" s="577">
        <v>28089430.809999999</v>
      </c>
      <c r="F4" s="577">
        <v>41557753.5</v>
      </c>
      <c r="G4" s="577">
        <v>50276919.5</v>
      </c>
      <c r="H4" s="584">
        <v>176158624.55000001</v>
      </c>
      <c r="I4" s="549"/>
      <c r="J4" s="549"/>
    </row>
    <row r="5" spans="1:10">
      <c r="A5" s="544" t="s">
        <v>2603</v>
      </c>
      <c r="B5" s="574">
        <v>3304741.03</v>
      </c>
      <c r="C5" s="574">
        <v>4906822</v>
      </c>
      <c r="D5" s="574">
        <v>6479876.6699999999</v>
      </c>
      <c r="E5" s="574">
        <v>8414135.2599999998</v>
      </c>
      <c r="F5" s="574">
        <v>11631033.060000001</v>
      </c>
      <c r="G5" s="574">
        <v>16455725.35</v>
      </c>
      <c r="H5" s="585">
        <v>51192333.369999997</v>
      </c>
      <c r="I5" s="549"/>
      <c r="J5" s="549"/>
    </row>
    <row r="6" spans="1:10">
      <c r="A6" s="544" t="s">
        <v>2604</v>
      </c>
      <c r="B6" s="574">
        <v>2852451.31</v>
      </c>
      <c r="C6" s="574">
        <v>4431003.76</v>
      </c>
      <c r="D6" s="574">
        <v>5902989.0300000003</v>
      </c>
      <c r="E6" s="574">
        <v>7303351.9800000004</v>
      </c>
      <c r="F6" s="574">
        <v>8887343.1600000001</v>
      </c>
      <c r="G6" s="574">
        <v>12131643.91</v>
      </c>
      <c r="H6" s="585">
        <v>41508783.149999999</v>
      </c>
      <c r="I6" s="549"/>
      <c r="J6" s="549"/>
    </row>
    <row r="7" spans="1:10">
      <c r="A7" s="544" t="s">
        <v>2605</v>
      </c>
      <c r="B7" s="575">
        <v>452289.72</v>
      </c>
      <c r="C7" s="575">
        <v>475818.23999999999</v>
      </c>
      <c r="D7" s="575">
        <v>576887.64</v>
      </c>
      <c r="E7" s="574">
        <v>1110783.27</v>
      </c>
      <c r="F7" s="574">
        <v>2743689.91</v>
      </c>
      <c r="G7" s="574">
        <v>4324081.4400000004</v>
      </c>
      <c r="H7" s="585">
        <v>9683550.2300000004</v>
      </c>
      <c r="I7" s="549"/>
      <c r="J7" s="549"/>
    </row>
    <row r="8" spans="1:10">
      <c r="A8" s="544" t="s">
        <v>2606</v>
      </c>
      <c r="B8" s="574">
        <v>10353304.960000001</v>
      </c>
      <c r="C8" s="574">
        <v>15029647.48</v>
      </c>
      <c r="D8" s="574">
        <v>16160128.6</v>
      </c>
      <c r="E8" s="574">
        <v>19675295.550000001</v>
      </c>
      <c r="F8" s="574">
        <v>29926720.43</v>
      </c>
      <c r="G8" s="574">
        <v>33821194.149999999</v>
      </c>
      <c r="H8" s="585">
        <v>124966291.17</v>
      </c>
      <c r="I8" s="549"/>
      <c r="J8" s="549"/>
    </row>
    <row r="9" spans="1:10">
      <c r="A9" s="544" t="s">
        <v>2604</v>
      </c>
      <c r="B9" s="574">
        <v>6705130.6900000004</v>
      </c>
      <c r="C9" s="574">
        <v>11789108.82</v>
      </c>
      <c r="D9" s="574">
        <v>13180218.57</v>
      </c>
      <c r="E9" s="574">
        <v>15943278.1</v>
      </c>
      <c r="F9" s="574">
        <v>24427275.27</v>
      </c>
      <c r="G9" s="574">
        <v>27426448.600000001</v>
      </c>
      <c r="H9" s="585">
        <v>99471460.049999997</v>
      </c>
      <c r="I9" s="549"/>
      <c r="J9" s="549"/>
    </row>
    <row r="10" spans="1:10">
      <c r="A10" s="544" t="s">
        <v>2605</v>
      </c>
      <c r="B10" s="574">
        <v>3648174.27</v>
      </c>
      <c r="C10" s="574">
        <v>3240538.66</v>
      </c>
      <c r="D10" s="574">
        <v>2979910.03</v>
      </c>
      <c r="E10" s="574">
        <v>3732017.45</v>
      </c>
      <c r="F10" s="574">
        <v>5499445.1600000001</v>
      </c>
      <c r="G10" s="574">
        <v>6394745.5499999998</v>
      </c>
      <c r="H10" s="585">
        <v>25494831.120000001</v>
      </c>
      <c r="I10" s="549"/>
      <c r="J10" s="549"/>
    </row>
    <row r="11" spans="1:10" s="548" customFormat="1" ht="30" customHeight="1">
      <c r="A11" s="550" t="s">
        <v>2296</v>
      </c>
      <c r="B11" s="586">
        <v>31998322.420000002</v>
      </c>
      <c r="C11" s="586">
        <v>53158860.369999997</v>
      </c>
      <c r="D11" s="586">
        <v>56591662.670000002</v>
      </c>
      <c r="E11" s="586">
        <v>60282863.119999997</v>
      </c>
      <c r="F11" s="586">
        <v>68710510.049999997</v>
      </c>
      <c r="G11" s="586">
        <v>58222149.049999997</v>
      </c>
      <c r="H11" s="587">
        <v>328964367.69</v>
      </c>
      <c r="I11" s="549"/>
      <c r="J11" s="549"/>
    </row>
    <row r="12" spans="1:10" ht="16.5">
      <c r="A12" s="544" t="s">
        <v>2898</v>
      </c>
      <c r="B12" s="574">
        <v>4351095.55</v>
      </c>
      <c r="C12" s="574">
        <v>5620849</v>
      </c>
      <c r="D12" s="574">
        <v>7486256.96</v>
      </c>
      <c r="E12" s="574">
        <v>8234726.2999999998</v>
      </c>
      <c r="F12" s="574">
        <v>8944072.5099999998</v>
      </c>
      <c r="G12" s="574">
        <v>4874069.5599999996</v>
      </c>
      <c r="H12" s="585">
        <v>39511069.880000003</v>
      </c>
      <c r="I12" s="549"/>
      <c r="J12" s="549"/>
    </row>
    <row r="13" spans="1:10">
      <c r="A13" s="544" t="s">
        <v>2609</v>
      </c>
      <c r="B13" s="574">
        <v>26941564.48</v>
      </c>
      <c r="C13" s="574">
        <v>46698104.340000004</v>
      </c>
      <c r="D13" s="574">
        <v>47661849.420000002</v>
      </c>
      <c r="E13" s="574">
        <v>49689471.060000002</v>
      </c>
      <c r="F13" s="574">
        <v>57155085.369999997</v>
      </c>
      <c r="G13" s="574">
        <v>49555299.93</v>
      </c>
      <c r="H13" s="585">
        <v>277701374.61000001</v>
      </c>
      <c r="I13" s="549"/>
      <c r="J13" s="549"/>
    </row>
    <row r="14" spans="1:10">
      <c r="A14" s="544" t="s">
        <v>2610</v>
      </c>
      <c r="B14" s="575">
        <v>705662.39</v>
      </c>
      <c r="C14" s="575">
        <v>839907.02</v>
      </c>
      <c r="D14" s="574">
        <v>1443556.29</v>
      </c>
      <c r="E14" s="574">
        <v>2358665.7599999998</v>
      </c>
      <c r="F14" s="574">
        <v>2611352.17</v>
      </c>
      <c r="G14" s="574">
        <v>3792779.55</v>
      </c>
      <c r="H14" s="585">
        <v>11751923.189999999</v>
      </c>
      <c r="I14" s="549"/>
      <c r="J14" s="549"/>
    </row>
    <row r="15" spans="1:10" s="548" customFormat="1" ht="25.5" customHeight="1">
      <c r="A15" s="548" t="s">
        <v>2301</v>
      </c>
      <c r="B15" s="586">
        <v>45656368.409999996</v>
      </c>
      <c r="C15" s="586">
        <v>73095329.849999994</v>
      </c>
      <c r="D15" s="586">
        <v>79231667.950000003</v>
      </c>
      <c r="E15" s="586">
        <v>88372293.930000007</v>
      </c>
      <c r="F15" s="586">
        <v>110268263.55</v>
      </c>
      <c r="G15" s="586">
        <v>108499068.54000001</v>
      </c>
      <c r="H15" s="587">
        <v>505122992.23000002</v>
      </c>
      <c r="I15" s="549"/>
      <c r="J15" s="549"/>
    </row>
    <row r="16" spans="1:10" ht="23.25" customHeight="1">
      <c r="A16" s="541" t="s">
        <v>2899</v>
      </c>
      <c r="B16" s="588">
        <v>15829079.539999999</v>
      </c>
      <c r="C16" s="588">
        <v>10466044.1</v>
      </c>
      <c r="D16" s="588">
        <v>11403983.560000001</v>
      </c>
      <c r="E16" s="588">
        <v>10304524.630000001</v>
      </c>
      <c r="F16" s="588">
        <v>9591669.4100000001</v>
      </c>
      <c r="G16" s="588">
        <v>8457157.7200000007</v>
      </c>
      <c r="H16" s="589">
        <v>66052458.960000001</v>
      </c>
      <c r="I16" s="549"/>
      <c r="J16" s="549"/>
    </row>
    <row r="17" spans="1:10" s="548" customFormat="1" ht="24.75" customHeight="1" thickBot="1">
      <c r="A17" s="551" t="s">
        <v>2900</v>
      </c>
      <c r="B17" s="576">
        <v>61485447.939999998</v>
      </c>
      <c r="C17" s="576">
        <v>83561373.950000003</v>
      </c>
      <c r="D17" s="576">
        <v>90635651.5</v>
      </c>
      <c r="E17" s="576">
        <v>98676818.569999993</v>
      </c>
      <c r="F17" s="576">
        <v>119859932.95999999</v>
      </c>
      <c r="G17" s="576">
        <v>116956226.26000001</v>
      </c>
      <c r="H17" s="590">
        <v>571175451.19000006</v>
      </c>
      <c r="I17" s="549"/>
      <c r="J17" s="549"/>
    </row>
    <row r="18" spans="1:10" ht="21" customHeight="1" thickTop="1">
      <c r="A18" s="1075" t="s">
        <v>2302</v>
      </c>
      <c r="B18" s="1070"/>
      <c r="C18" s="1070"/>
      <c r="D18" s="1070"/>
      <c r="E18" s="544"/>
      <c r="F18" s="544"/>
      <c r="G18" s="544"/>
    </row>
    <row r="19" spans="1:10" ht="13.8">
      <c r="A19" s="1070" t="s">
        <v>2303</v>
      </c>
      <c r="B19" s="1070"/>
      <c r="C19" s="1070"/>
      <c r="D19" s="1070"/>
      <c r="E19" s="544"/>
      <c r="F19" s="544"/>
      <c r="G19" s="544"/>
    </row>
    <row r="20" spans="1:10" ht="16.5">
      <c r="A20" s="1070" t="s">
        <v>2901</v>
      </c>
      <c r="B20" s="1070"/>
      <c r="C20" s="1070"/>
      <c r="D20" s="1070"/>
      <c r="E20" s="1037"/>
      <c r="F20" s="1037"/>
      <c r="G20" s="928"/>
      <c r="H20" s="928"/>
    </row>
    <row r="21" spans="1:10" ht="16.5">
      <c r="A21" s="544" t="s">
        <v>2888</v>
      </c>
      <c r="B21" s="544"/>
      <c r="C21" s="544"/>
      <c r="D21" s="546"/>
      <c r="E21" s="546"/>
      <c r="F21" s="546"/>
      <c r="G21" s="546"/>
    </row>
    <row r="22" spans="1:10" ht="12.6">
      <c r="F22" s="541"/>
    </row>
    <row r="23" spans="1:10" ht="12.6">
      <c r="A23" s="286" t="s">
        <v>1</v>
      </c>
      <c r="B23" s="287" t="str">
        <f>Contents!C47</f>
        <v>18 Jul 2019</v>
      </c>
      <c r="F23" s="541"/>
    </row>
    <row r="24" spans="1:10" ht="12.6">
      <c r="A24" s="286" t="s">
        <v>2652</v>
      </c>
      <c r="B24" s="287" t="str">
        <f>Contents!D47</f>
        <v xml:space="preserve">        N/A</v>
      </c>
      <c r="F24" s="541"/>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K25"/>
  <sheetViews>
    <sheetView zoomScaleNormal="100" workbookViewId="0"/>
  </sheetViews>
  <sheetFormatPr defaultColWidth="9.38671875" defaultRowHeight="12.3"/>
  <cols>
    <col min="1" max="1" width="73.71875" style="868" customWidth="1"/>
    <col min="2" max="2" width="14.109375" style="868" customWidth="1"/>
    <col min="3" max="3" width="14.609375" style="868" customWidth="1"/>
    <col min="4" max="5" width="13.71875" style="868" customWidth="1"/>
    <col min="6" max="6" width="13.71875" style="868" bestFit="1" customWidth="1"/>
    <col min="7" max="9" width="13.71875" style="868" customWidth="1"/>
    <col min="10" max="16384" width="9.38671875" style="868"/>
  </cols>
  <sheetData>
    <row r="1" spans="1:11" ht="15.75" customHeight="1">
      <c r="A1" s="893" t="s">
        <v>3126</v>
      </c>
      <c r="B1" s="731"/>
    </row>
    <row r="2" spans="1:11" ht="12.6" thickBot="1">
      <c r="A2" s="901"/>
      <c r="B2" s="901"/>
      <c r="C2" s="901"/>
    </row>
    <row r="3" spans="1:11" ht="24.9" thickTop="1">
      <c r="A3" s="900" t="s">
        <v>123</v>
      </c>
      <c r="B3" s="297" t="s">
        <v>2836</v>
      </c>
      <c r="C3" s="297" t="s">
        <v>2871</v>
      </c>
      <c r="D3" s="297" t="s">
        <v>2924</v>
      </c>
      <c r="E3" s="297" t="s">
        <v>2967</v>
      </c>
      <c r="F3" s="297" t="s">
        <v>3003</v>
      </c>
      <c r="G3" s="297" t="s">
        <v>3038</v>
      </c>
      <c r="H3" s="732" t="s">
        <v>3072</v>
      </c>
      <c r="I3" s="733" t="s">
        <v>2866</v>
      </c>
    </row>
    <row r="4" spans="1:11" s="893" customFormat="1" ht="30" customHeight="1">
      <c r="A4" s="899" t="s">
        <v>2867</v>
      </c>
      <c r="B4" s="897">
        <v>25120648.260000002</v>
      </c>
      <c r="C4" s="897">
        <v>60576932.770000003</v>
      </c>
      <c r="D4" s="897">
        <v>74725059.319999993</v>
      </c>
      <c r="E4" s="897">
        <v>104032500.48</v>
      </c>
      <c r="F4" s="897">
        <v>139662076.33000001</v>
      </c>
      <c r="G4" s="897">
        <v>110025672.68000001</v>
      </c>
      <c r="H4" s="898">
        <v>79027515.480000004</v>
      </c>
      <c r="I4" s="897">
        <v>593170405.31999993</v>
      </c>
      <c r="J4" s="890"/>
      <c r="K4" s="890"/>
    </row>
    <row r="5" spans="1:11" ht="18.75" customHeight="1">
      <c r="A5" s="884" t="s">
        <v>2892</v>
      </c>
      <c r="B5" s="895">
        <v>7257876.9400000004</v>
      </c>
      <c r="C5" s="895">
        <v>15504571.699999999</v>
      </c>
      <c r="D5" s="895">
        <v>11961110.439999999</v>
      </c>
      <c r="E5" s="895">
        <v>12865819.539999999</v>
      </c>
      <c r="F5" s="895">
        <v>15371083.57</v>
      </c>
      <c r="G5" s="921">
        <v>11532087.890000001</v>
      </c>
      <c r="H5" s="894">
        <v>9837212.6300000008</v>
      </c>
      <c r="I5" s="891">
        <v>84329762.709999993</v>
      </c>
      <c r="J5" s="926"/>
      <c r="K5" s="890"/>
    </row>
    <row r="6" spans="1:11" ht="18.75" customHeight="1">
      <c r="A6" s="884" t="s">
        <v>2893</v>
      </c>
      <c r="B6" s="891">
        <v>174940.44</v>
      </c>
      <c r="C6" s="895">
        <v>2375698.17</v>
      </c>
      <c r="D6" s="895">
        <v>14581667.6</v>
      </c>
      <c r="E6" s="895">
        <v>35167022.549999997</v>
      </c>
      <c r="F6" s="895">
        <v>58810615.659999996</v>
      </c>
      <c r="G6" s="921">
        <v>19764140.460000001</v>
      </c>
      <c r="H6" s="894">
        <v>16871873.379999999</v>
      </c>
      <c r="I6" s="891">
        <v>147745958.25999999</v>
      </c>
      <c r="J6" s="926"/>
      <c r="K6" s="896"/>
    </row>
    <row r="7" spans="1:11" ht="18.75" customHeight="1">
      <c r="A7" s="884" t="s">
        <v>2894</v>
      </c>
      <c r="B7" s="895">
        <v>3769127.47</v>
      </c>
      <c r="C7" s="895">
        <v>9926837.3300000001</v>
      </c>
      <c r="D7" s="895">
        <v>11703448.75</v>
      </c>
      <c r="E7" s="895">
        <v>11114138.24</v>
      </c>
      <c r="F7" s="895">
        <v>9621837.3200000003</v>
      </c>
      <c r="G7" s="921">
        <v>11126102.34</v>
      </c>
      <c r="H7" s="894">
        <v>6326915.9500000002</v>
      </c>
      <c r="I7" s="891">
        <v>63588407.400000006</v>
      </c>
      <c r="J7" s="926"/>
      <c r="K7" s="890"/>
    </row>
    <row r="8" spans="1:11" s="893" customFormat="1" ht="18.75" customHeight="1">
      <c r="A8" s="884" t="s">
        <v>2895</v>
      </c>
      <c r="B8" s="891">
        <v>799209.65</v>
      </c>
      <c r="C8" s="895">
        <v>2308069.77</v>
      </c>
      <c r="D8" s="895">
        <v>1667513.05</v>
      </c>
      <c r="E8" s="895">
        <v>4237046.58</v>
      </c>
      <c r="F8" s="895">
        <v>2928025</v>
      </c>
      <c r="G8" s="921">
        <v>3904706.29</v>
      </c>
      <c r="H8" s="894">
        <v>2431395.19</v>
      </c>
      <c r="I8" s="891">
        <v>18275965.530000001</v>
      </c>
      <c r="J8" s="926"/>
      <c r="K8" s="890"/>
    </row>
    <row r="9" spans="1:11" ht="18.75" customHeight="1">
      <c r="A9" s="884" t="s">
        <v>2896</v>
      </c>
      <c r="B9" s="891">
        <v>13119493.75</v>
      </c>
      <c r="C9" s="891">
        <v>30461755.82</v>
      </c>
      <c r="D9" s="891">
        <v>34811319.479999997</v>
      </c>
      <c r="E9" s="891">
        <v>40648473.579999998</v>
      </c>
      <c r="F9" s="891">
        <v>52930514.780000001</v>
      </c>
      <c r="G9" s="922">
        <v>63698635.689999998</v>
      </c>
      <c r="H9" s="892">
        <v>43560118.340000004</v>
      </c>
      <c r="I9" s="891">
        <v>279230311.44</v>
      </c>
      <c r="J9" s="926"/>
      <c r="K9" s="890"/>
    </row>
    <row r="10" spans="1:11" ht="21.75" customHeight="1">
      <c r="A10" s="889" t="s">
        <v>2902</v>
      </c>
      <c r="B10" s="887">
        <v>11373848.23</v>
      </c>
      <c r="C10" s="887">
        <v>8850588.5299999993</v>
      </c>
      <c r="D10" s="887">
        <v>8775403.9700000007</v>
      </c>
      <c r="E10" s="887">
        <v>8696355.3599999994</v>
      </c>
      <c r="F10" s="887">
        <v>9507966.1699999999</v>
      </c>
      <c r="G10" s="923">
        <v>8323798.6100000003</v>
      </c>
      <c r="H10" s="888">
        <v>7803415.7400000002</v>
      </c>
      <c r="I10" s="887">
        <v>63331376.609999999</v>
      </c>
    </row>
    <row r="11" spans="1:11" ht="27.75" customHeight="1" thickBot="1">
      <c r="A11" s="886" t="s">
        <v>2900</v>
      </c>
      <c r="B11" s="885">
        <v>36494496.490000002</v>
      </c>
      <c r="C11" s="885">
        <v>69427521.299999997</v>
      </c>
      <c r="D11" s="885">
        <v>83500463.289999992</v>
      </c>
      <c r="E11" s="885">
        <v>112728855.84</v>
      </c>
      <c r="F11" s="885">
        <v>149170042.5</v>
      </c>
      <c r="G11" s="924">
        <v>118349471.29000001</v>
      </c>
      <c r="H11" s="925">
        <v>86830931.219999999</v>
      </c>
      <c r="I11" s="885">
        <v>656501781.92999995</v>
      </c>
    </row>
    <row r="12" spans="1:11" ht="14.1" thickTop="1">
      <c r="A12" s="1076" t="s">
        <v>2923</v>
      </c>
      <c r="B12" s="1077"/>
    </row>
    <row r="13" spans="1:11" ht="13.8">
      <c r="A13" s="1077" t="s">
        <v>2303</v>
      </c>
      <c r="B13" s="1077"/>
      <c r="C13" s="928"/>
    </row>
    <row r="14" spans="1:11" ht="16.5">
      <c r="A14" s="884" t="s">
        <v>2903</v>
      </c>
      <c r="B14" s="884"/>
    </row>
    <row r="16" spans="1:11">
      <c r="A16" s="286" t="s">
        <v>1</v>
      </c>
      <c r="B16" s="287" t="str">
        <f>Contents!C48</f>
        <v>17 Sep 2020</v>
      </c>
    </row>
    <row r="17" spans="1:5">
      <c r="A17" s="286" t="s">
        <v>2652</v>
      </c>
      <c r="B17" s="287" t="str">
        <f>Contents!D48</f>
        <v>17 Dec 2020</v>
      </c>
    </row>
    <row r="20" spans="1:5">
      <c r="B20" s="883"/>
      <c r="C20" s="883"/>
      <c r="D20" s="883"/>
      <c r="E20" s="883"/>
    </row>
    <row r="21" spans="1:5">
      <c r="B21" s="883"/>
      <c r="C21" s="883"/>
      <c r="D21" s="883"/>
      <c r="E21" s="883"/>
    </row>
    <row r="22" spans="1:5">
      <c r="B22" s="883"/>
      <c r="C22" s="883"/>
      <c r="D22" s="883"/>
      <c r="E22" s="883"/>
    </row>
    <row r="23" spans="1:5">
      <c r="B23" s="883"/>
      <c r="C23" s="883"/>
      <c r="D23" s="883"/>
      <c r="E23" s="883"/>
    </row>
    <row r="24" spans="1:5">
      <c r="B24" s="883"/>
      <c r="C24" s="883"/>
      <c r="D24" s="883"/>
      <c r="E24" s="883"/>
    </row>
    <row r="25" spans="1:5">
      <c r="B25" s="883"/>
      <c r="C25" s="883"/>
      <c r="D25" s="883"/>
      <c r="E25" s="883"/>
    </row>
  </sheetData>
  <mergeCells count="2">
    <mergeCell ref="A12:B12"/>
    <mergeCell ref="A13:C13"/>
  </mergeCells>
  <pageMargins left="0.25" right="0.25" top="0.75" bottom="0.75" header="0.3" footer="0.3"/>
  <pageSetup paperSize="9" scale="71"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98"/>
  <sheetViews>
    <sheetView showGridLines="0" zoomScaleNormal="100" workbookViewId="0">
      <pane ySplit="3" topLeftCell="A4"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2750</v>
      </c>
    </row>
    <row r="2" spans="1:6" ht="14.25" customHeight="1" thickBot="1">
      <c r="A2" s="478"/>
      <c r="B2" s="478"/>
      <c r="C2" s="478"/>
      <c r="D2" s="478"/>
      <c r="E2" s="478"/>
      <c r="F2" s="478"/>
    </row>
    <row r="3" spans="1:6" s="257" customFormat="1" ht="26.4" thickTop="1">
      <c r="A3" s="479" t="s">
        <v>59</v>
      </c>
      <c r="B3" s="480" t="s">
        <v>63</v>
      </c>
      <c r="C3" s="480" t="s">
        <v>64</v>
      </c>
      <c r="D3" s="480" t="s">
        <v>65</v>
      </c>
      <c r="E3" s="296" t="s">
        <v>2418</v>
      </c>
      <c r="F3" s="296" t="s">
        <v>66</v>
      </c>
    </row>
    <row r="4" spans="1:6" ht="24.75" customHeight="1">
      <c r="A4" s="44" t="s">
        <v>23</v>
      </c>
      <c r="B4" s="481">
        <v>98</v>
      </c>
      <c r="C4" s="481">
        <v>2</v>
      </c>
      <c r="D4" s="74">
        <v>0</v>
      </c>
      <c r="E4" s="74">
        <v>0</v>
      </c>
      <c r="F4" s="7">
        <v>100</v>
      </c>
    </row>
    <row r="5" spans="1:6">
      <c r="A5" s="44" t="s">
        <v>24</v>
      </c>
      <c r="B5" s="481">
        <v>270</v>
      </c>
      <c r="C5" s="481">
        <v>36</v>
      </c>
      <c r="D5" s="74">
        <v>0</v>
      </c>
      <c r="E5" s="74">
        <v>0</v>
      </c>
      <c r="F5" s="7">
        <v>306</v>
      </c>
    </row>
    <row r="6" spans="1:6">
      <c r="A6" s="44" t="s">
        <v>25</v>
      </c>
      <c r="B6" s="481">
        <v>286</v>
      </c>
      <c r="C6" s="481">
        <v>132</v>
      </c>
      <c r="D6" s="74">
        <v>1</v>
      </c>
      <c r="E6" s="74">
        <v>0</v>
      </c>
      <c r="F6" s="7">
        <v>419</v>
      </c>
    </row>
    <row r="7" spans="1:6">
      <c r="A7" s="44" t="s">
        <v>26</v>
      </c>
      <c r="B7" s="481">
        <v>293</v>
      </c>
      <c r="C7" s="481">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2363</v>
      </c>
      <c r="B35" s="7">
        <v>684</v>
      </c>
      <c r="C35" s="7">
        <v>466</v>
      </c>
      <c r="D35" s="7">
        <v>13266</v>
      </c>
      <c r="E35" s="7">
        <v>420</v>
      </c>
      <c r="F35" s="7">
        <v>14836</v>
      </c>
    </row>
    <row r="36" spans="1:6">
      <c r="A36" s="5" t="s">
        <v>2412</v>
      </c>
      <c r="B36" s="7">
        <v>124</v>
      </c>
      <c r="C36" s="7">
        <v>206</v>
      </c>
      <c r="D36" s="7">
        <v>13237</v>
      </c>
      <c r="E36" s="7">
        <v>459</v>
      </c>
      <c r="F36" s="7">
        <v>14026</v>
      </c>
    </row>
    <row r="37" spans="1:6">
      <c r="A37" s="5" t="s">
        <v>2413</v>
      </c>
      <c r="B37" s="7">
        <v>132</v>
      </c>
      <c r="C37" s="7">
        <v>225</v>
      </c>
      <c r="D37" s="7">
        <v>13219</v>
      </c>
      <c r="E37" s="7">
        <v>484</v>
      </c>
      <c r="F37" s="7">
        <v>14060</v>
      </c>
    </row>
    <row r="38" spans="1:6">
      <c r="A38" s="5" t="s">
        <v>2447</v>
      </c>
      <c r="B38" s="7">
        <v>112</v>
      </c>
      <c r="C38" s="7">
        <v>215</v>
      </c>
      <c r="D38" s="7">
        <v>13210</v>
      </c>
      <c r="E38" s="7">
        <v>536</v>
      </c>
      <c r="F38" s="7">
        <v>14073</v>
      </c>
    </row>
    <row r="39" spans="1:6">
      <c r="A39" s="5" t="s">
        <v>2448</v>
      </c>
      <c r="B39" s="7">
        <v>107</v>
      </c>
      <c r="C39" s="7">
        <v>169</v>
      </c>
      <c r="D39" s="7">
        <v>13175</v>
      </c>
      <c r="E39" s="7">
        <v>578</v>
      </c>
      <c r="F39" s="7">
        <v>14029</v>
      </c>
    </row>
    <row r="40" spans="1:6">
      <c r="A40" s="5" t="s">
        <v>2449</v>
      </c>
      <c r="B40" s="7">
        <v>107</v>
      </c>
      <c r="C40" s="7">
        <v>164</v>
      </c>
      <c r="D40" s="7">
        <v>13146</v>
      </c>
      <c r="E40" s="7">
        <v>612</v>
      </c>
      <c r="F40" s="7">
        <v>14029</v>
      </c>
    </row>
    <row r="41" spans="1:6">
      <c r="A41" s="5" t="s">
        <v>2460</v>
      </c>
      <c r="B41" s="7">
        <v>107</v>
      </c>
      <c r="C41" s="7">
        <v>163</v>
      </c>
      <c r="D41" s="7">
        <v>13115</v>
      </c>
      <c r="E41" s="7">
        <v>643</v>
      </c>
      <c r="F41" s="7">
        <v>14028</v>
      </c>
    </row>
    <row r="42" spans="1:6">
      <c r="A42" s="5" t="s">
        <v>2461</v>
      </c>
      <c r="B42" s="7">
        <v>107</v>
      </c>
      <c r="C42" s="7">
        <v>163</v>
      </c>
      <c r="D42" s="7">
        <v>13075</v>
      </c>
      <c r="E42" s="7">
        <v>683</v>
      </c>
      <c r="F42" s="7">
        <v>14028</v>
      </c>
    </row>
    <row r="43" spans="1:6">
      <c r="A43" s="5" t="s">
        <v>2462</v>
      </c>
      <c r="B43" s="7">
        <v>107</v>
      </c>
      <c r="C43" s="7">
        <v>163</v>
      </c>
      <c r="D43" s="7">
        <v>13045</v>
      </c>
      <c r="E43" s="7">
        <v>713</v>
      </c>
      <c r="F43" s="7">
        <v>14028</v>
      </c>
    </row>
    <row r="44" spans="1:6">
      <c r="A44" s="5" t="s">
        <v>2488</v>
      </c>
      <c r="B44" s="7">
        <v>109</v>
      </c>
      <c r="C44" s="7">
        <v>165</v>
      </c>
      <c r="D44" s="7">
        <v>13001</v>
      </c>
      <c r="E44" s="7">
        <v>757</v>
      </c>
      <c r="F44" s="7">
        <v>14032</v>
      </c>
    </row>
    <row r="45" spans="1:6">
      <c r="A45" s="5" t="s">
        <v>2491</v>
      </c>
      <c r="B45" s="7">
        <v>108</v>
      </c>
      <c r="C45" s="7">
        <v>163</v>
      </c>
      <c r="D45" s="7">
        <v>12957</v>
      </c>
      <c r="E45" s="7">
        <v>801</v>
      </c>
      <c r="F45" s="7">
        <v>14029</v>
      </c>
    </row>
    <row r="46" spans="1:6">
      <c r="A46" s="5" t="s">
        <v>2492</v>
      </c>
      <c r="B46" s="7">
        <v>107</v>
      </c>
      <c r="C46" s="7">
        <v>162</v>
      </c>
      <c r="D46" s="7">
        <v>12901</v>
      </c>
      <c r="E46" s="7">
        <v>858</v>
      </c>
      <c r="F46" s="7">
        <v>14028</v>
      </c>
    </row>
    <row r="47" spans="1:6">
      <c r="A47" s="5" t="s">
        <v>2507</v>
      </c>
      <c r="B47" s="7">
        <v>107</v>
      </c>
      <c r="C47" s="7">
        <v>162</v>
      </c>
      <c r="D47" s="7">
        <v>12844</v>
      </c>
      <c r="E47" s="7">
        <v>915</v>
      </c>
      <c r="F47" s="7">
        <v>14028</v>
      </c>
    </row>
    <row r="48" spans="1:6">
      <c r="A48" s="5" t="s">
        <v>2508</v>
      </c>
      <c r="B48" s="7">
        <v>108</v>
      </c>
      <c r="C48" s="7">
        <v>163</v>
      </c>
      <c r="D48" s="7">
        <v>12771</v>
      </c>
      <c r="E48" s="7">
        <v>987</v>
      </c>
      <c r="F48" s="7">
        <v>14029</v>
      </c>
    </row>
    <row r="49" spans="1:6">
      <c r="A49" s="5" t="s">
        <v>2510</v>
      </c>
      <c r="B49" s="7">
        <v>108</v>
      </c>
      <c r="C49" s="7">
        <v>163</v>
      </c>
      <c r="D49" s="7">
        <v>12740</v>
      </c>
      <c r="E49" s="7">
        <v>1018</v>
      </c>
      <c r="F49" s="7">
        <v>14029</v>
      </c>
    </row>
    <row r="50" spans="1:6">
      <c r="A50" s="5" t="s">
        <v>2520</v>
      </c>
      <c r="B50" s="7">
        <v>108</v>
      </c>
      <c r="C50" s="7">
        <v>163</v>
      </c>
      <c r="D50" s="7">
        <v>12674</v>
      </c>
      <c r="E50" s="7">
        <v>1084</v>
      </c>
      <c r="F50" s="7">
        <v>14029</v>
      </c>
    </row>
    <row r="51" spans="1:6">
      <c r="A51" s="5" t="s">
        <v>2521</v>
      </c>
      <c r="B51" s="7">
        <v>108</v>
      </c>
      <c r="C51" s="7">
        <v>162</v>
      </c>
      <c r="D51" s="7">
        <v>12635</v>
      </c>
      <c r="E51" s="7">
        <v>1124</v>
      </c>
      <c r="F51" s="7">
        <v>14029</v>
      </c>
    </row>
    <row r="52" spans="1:6">
      <c r="A52" s="5" t="s">
        <v>2522</v>
      </c>
      <c r="B52" s="7">
        <v>68</v>
      </c>
      <c r="C52" s="7">
        <v>164</v>
      </c>
      <c r="D52" s="7">
        <v>12576</v>
      </c>
      <c r="E52" s="7">
        <v>1182</v>
      </c>
      <c r="F52" s="7">
        <v>13990</v>
      </c>
    </row>
    <row r="53" spans="1:6">
      <c r="A53" s="5" t="s">
        <v>2530</v>
      </c>
      <c r="B53" s="124">
        <v>115</v>
      </c>
      <c r="C53" s="482">
        <v>19</v>
      </c>
      <c r="D53" s="124">
        <v>12547</v>
      </c>
      <c r="E53" s="124">
        <v>1217</v>
      </c>
      <c r="F53" s="7">
        <v>13898</v>
      </c>
    </row>
    <row r="54" spans="1:6">
      <c r="A54" s="5" t="s">
        <v>2531</v>
      </c>
      <c r="B54" s="124">
        <v>130</v>
      </c>
      <c r="C54" s="482">
        <v>19</v>
      </c>
      <c r="D54" s="124">
        <v>12508</v>
      </c>
      <c r="E54" s="124">
        <v>1262</v>
      </c>
      <c r="F54" s="7">
        <v>13919</v>
      </c>
    </row>
    <row r="55" spans="1:6">
      <c r="A55" s="483" t="s">
        <v>2548</v>
      </c>
      <c r="B55" s="484">
        <v>111</v>
      </c>
      <c r="C55" s="484">
        <v>23</v>
      </c>
      <c r="D55" s="484">
        <v>12481</v>
      </c>
      <c r="E55" s="484">
        <v>1295</v>
      </c>
      <c r="F55" s="484">
        <v>13910</v>
      </c>
    </row>
    <row r="56" spans="1:6" customFormat="1">
      <c r="A56" s="483" t="s">
        <v>2622</v>
      </c>
      <c r="B56" s="484">
        <v>98</v>
      </c>
      <c r="C56" s="484">
        <v>31</v>
      </c>
      <c r="D56" s="484">
        <v>12440</v>
      </c>
      <c r="E56" s="484">
        <v>1338</v>
      </c>
      <c r="F56" s="484">
        <v>13907</v>
      </c>
    </row>
    <row r="57" spans="1:6" customFormat="1">
      <c r="A57" s="483" t="s">
        <v>2623</v>
      </c>
      <c r="B57" s="484">
        <v>114</v>
      </c>
      <c r="C57" s="484">
        <v>33</v>
      </c>
      <c r="D57" s="484">
        <v>12385</v>
      </c>
      <c r="E57" s="484">
        <v>1400</v>
      </c>
      <c r="F57" s="484">
        <v>13932</v>
      </c>
    </row>
    <row r="58" spans="1:6">
      <c r="A58" s="485" t="s">
        <v>2624</v>
      </c>
      <c r="B58" s="486">
        <v>126</v>
      </c>
      <c r="C58" s="486">
        <v>29</v>
      </c>
      <c r="D58" s="486">
        <v>12337</v>
      </c>
      <c r="E58" s="486">
        <v>1457</v>
      </c>
      <c r="F58" s="486">
        <v>13949</v>
      </c>
    </row>
    <row r="59" spans="1:6">
      <c r="A59" s="483" t="s">
        <v>2653</v>
      </c>
      <c r="B59" s="484">
        <v>117</v>
      </c>
      <c r="C59" s="484">
        <v>32</v>
      </c>
      <c r="D59" s="484">
        <v>12300</v>
      </c>
      <c r="E59" s="484">
        <v>1505</v>
      </c>
      <c r="F59" s="484">
        <v>13954</v>
      </c>
    </row>
    <row r="60" spans="1:6">
      <c r="A60" s="483" t="s">
        <v>2654</v>
      </c>
      <c r="B60" s="484">
        <v>124</v>
      </c>
      <c r="C60" s="484">
        <v>30</v>
      </c>
      <c r="D60" s="484">
        <v>12256</v>
      </c>
      <c r="E60" s="484">
        <v>1560</v>
      </c>
      <c r="F60" s="484">
        <v>13970</v>
      </c>
    </row>
    <row r="61" spans="1:6">
      <c r="A61" s="485" t="s">
        <v>2655</v>
      </c>
      <c r="B61" s="486">
        <v>116</v>
      </c>
      <c r="C61" s="486">
        <v>29</v>
      </c>
      <c r="D61" s="486">
        <v>12240</v>
      </c>
      <c r="E61" s="486">
        <v>1583</v>
      </c>
      <c r="F61" s="486">
        <v>13968</v>
      </c>
    </row>
    <row r="62" spans="1:6">
      <c r="A62" s="485" t="s">
        <v>2673</v>
      </c>
      <c r="B62" s="486">
        <v>122</v>
      </c>
      <c r="C62" s="486">
        <v>28</v>
      </c>
      <c r="D62" s="486">
        <v>12172</v>
      </c>
      <c r="E62" s="486">
        <v>1651</v>
      </c>
      <c r="F62" s="486">
        <v>13973</v>
      </c>
    </row>
    <row r="63" spans="1:6">
      <c r="A63" s="485" t="s">
        <v>2674</v>
      </c>
      <c r="B63" s="486">
        <v>117</v>
      </c>
      <c r="C63" s="486">
        <v>32</v>
      </c>
      <c r="D63" s="486">
        <v>12129</v>
      </c>
      <c r="E63" s="486">
        <v>1696</v>
      </c>
      <c r="F63" s="486">
        <v>13974</v>
      </c>
    </row>
    <row r="64" spans="1:6">
      <c r="A64" s="485" t="s">
        <v>2675</v>
      </c>
      <c r="B64" s="486">
        <v>120</v>
      </c>
      <c r="C64" s="486">
        <v>28</v>
      </c>
      <c r="D64" s="486">
        <v>12088</v>
      </c>
      <c r="E64" s="486">
        <v>1737</v>
      </c>
      <c r="F64" s="486">
        <v>13973</v>
      </c>
    </row>
    <row r="65" spans="1:6">
      <c r="A65" s="485" t="s">
        <v>2696</v>
      </c>
      <c r="B65" s="486">
        <v>99</v>
      </c>
      <c r="C65" s="486">
        <v>29</v>
      </c>
      <c r="D65" s="486">
        <v>12067</v>
      </c>
      <c r="E65" s="486">
        <v>1758</v>
      </c>
      <c r="F65" s="486">
        <v>13953</v>
      </c>
    </row>
    <row r="66" spans="1:6">
      <c r="A66" s="485" t="s">
        <v>2697</v>
      </c>
      <c r="B66" s="486">
        <v>102</v>
      </c>
      <c r="C66" s="486">
        <v>28</v>
      </c>
      <c r="D66" s="486">
        <v>12030</v>
      </c>
      <c r="E66" s="486">
        <v>1796</v>
      </c>
      <c r="F66" s="486">
        <v>13956</v>
      </c>
    </row>
    <row r="67" spans="1:6">
      <c r="A67" s="485" t="s">
        <v>2698</v>
      </c>
      <c r="B67" s="486">
        <v>100</v>
      </c>
      <c r="C67" s="486">
        <v>28</v>
      </c>
      <c r="D67" s="486">
        <v>11998</v>
      </c>
      <c r="E67" s="486">
        <v>1829</v>
      </c>
      <c r="F67" s="486">
        <v>13955</v>
      </c>
    </row>
    <row r="68" spans="1:6">
      <c r="A68" s="485" t="s">
        <v>2718</v>
      </c>
      <c r="B68" s="486">
        <v>103</v>
      </c>
      <c r="C68" s="486">
        <v>27</v>
      </c>
      <c r="D68" s="486">
        <v>11955</v>
      </c>
      <c r="E68" s="486">
        <v>1874</v>
      </c>
      <c r="F68" s="486">
        <v>13959</v>
      </c>
    </row>
    <row r="69" spans="1:6">
      <c r="A69" s="485" t="s">
        <v>2719</v>
      </c>
      <c r="B69" s="486">
        <v>96</v>
      </c>
      <c r="C69" s="486">
        <v>28</v>
      </c>
      <c r="D69" s="486">
        <v>11876</v>
      </c>
      <c r="E69" s="486">
        <v>1954</v>
      </c>
      <c r="F69" s="486">
        <v>13954</v>
      </c>
    </row>
    <row r="70" spans="1:6">
      <c r="A70" s="485" t="s">
        <v>2720</v>
      </c>
      <c r="B70" s="486">
        <v>96</v>
      </c>
      <c r="C70" s="486">
        <v>28</v>
      </c>
      <c r="D70" s="486">
        <v>11827</v>
      </c>
      <c r="E70" s="486">
        <v>2003</v>
      </c>
      <c r="F70" s="486">
        <v>13954</v>
      </c>
    </row>
    <row r="71" spans="1:6">
      <c r="A71" s="485" t="s">
        <v>2780</v>
      </c>
      <c r="B71" s="486">
        <v>99</v>
      </c>
      <c r="C71" s="486">
        <v>28</v>
      </c>
      <c r="D71" s="486">
        <v>11777</v>
      </c>
      <c r="E71" s="486">
        <v>2053</v>
      </c>
      <c r="F71" s="486">
        <v>13957</v>
      </c>
    </row>
    <row r="72" spans="1:6">
      <c r="A72" s="485" t="s">
        <v>2775</v>
      </c>
      <c r="B72" s="486">
        <v>99</v>
      </c>
      <c r="C72" s="486">
        <v>29</v>
      </c>
      <c r="D72" s="486">
        <v>11731</v>
      </c>
      <c r="E72" s="486">
        <v>2099</v>
      </c>
      <c r="F72" s="486">
        <v>13958</v>
      </c>
    </row>
    <row r="73" spans="1:6">
      <c r="A73" s="485" t="s">
        <v>2826</v>
      </c>
      <c r="B73" s="486">
        <v>4</v>
      </c>
      <c r="C73" s="486">
        <v>31</v>
      </c>
      <c r="D73" s="486">
        <v>11711</v>
      </c>
      <c r="E73" s="486">
        <v>2123</v>
      </c>
      <c r="F73" s="486">
        <v>13869</v>
      </c>
    </row>
    <row r="74" spans="1:6" s="557" customFormat="1">
      <c r="A74" s="485" t="s">
        <v>2827</v>
      </c>
      <c r="B74" s="486">
        <v>4</v>
      </c>
      <c r="C74" s="486">
        <v>6</v>
      </c>
      <c r="D74" s="486">
        <v>11672</v>
      </c>
      <c r="E74" s="486">
        <v>2188</v>
      </c>
      <c r="F74" s="486">
        <v>13870</v>
      </c>
    </row>
    <row r="75" spans="1:6" s="557" customFormat="1">
      <c r="A75" s="485" t="s">
        <v>2908</v>
      </c>
      <c r="B75" s="486">
        <v>3</v>
      </c>
      <c r="C75" s="486">
        <v>5</v>
      </c>
      <c r="D75" s="486">
        <v>11613</v>
      </c>
      <c r="E75" s="486">
        <v>2249</v>
      </c>
      <c r="F75" s="486">
        <v>13870</v>
      </c>
    </row>
    <row r="76" spans="1:6" s="599" customFormat="1">
      <c r="A76" s="485" t="s">
        <v>2909</v>
      </c>
      <c r="B76" s="486">
        <v>3</v>
      </c>
      <c r="C76" s="486">
        <v>4</v>
      </c>
      <c r="D76" s="486">
        <v>11561</v>
      </c>
      <c r="E76" s="486">
        <v>2302</v>
      </c>
      <c r="F76" s="486">
        <v>13870</v>
      </c>
    </row>
    <row r="77" spans="1:6" s="599" customFormat="1">
      <c r="A77" s="485" t="s">
        <v>2910</v>
      </c>
      <c r="B77" s="486">
        <v>2</v>
      </c>
      <c r="C77" s="486">
        <v>1</v>
      </c>
      <c r="D77" s="486">
        <v>11523</v>
      </c>
      <c r="E77" s="486">
        <v>2343</v>
      </c>
      <c r="F77" s="486">
        <v>13869</v>
      </c>
    </row>
    <row r="78" spans="1:6" s="632" customFormat="1">
      <c r="A78" s="632" t="s">
        <v>2926</v>
      </c>
      <c r="B78" s="124">
        <v>2</v>
      </c>
      <c r="C78" s="124">
        <v>1</v>
      </c>
      <c r="D78" s="124">
        <v>11477</v>
      </c>
      <c r="E78" s="124">
        <v>2389</v>
      </c>
      <c r="F78" s="124">
        <v>13869</v>
      </c>
    </row>
    <row r="79" spans="1:6" s="632" customFormat="1">
      <c r="A79" s="5" t="s">
        <v>2927</v>
      </c>
      <c r="B79" s="486">
        <v>2</v>
      </c>
      <c r="C79" s="486">
        <v>1</v>
      </c>
      <c r="D79" s="486">
        <v>11433</v>
      </c>
      <c r="E79" s="486">
        <v>2433</v>
      </c>
      <c r="F79" s="486">
        <v>13869</v>
      </c>
    </row>
    <row r="80" spans="1:6" s="654" customFormat="1">
      <c r="A80" s="5" t="s">
        <v>2928</v>
      </c>
      <c r="B80" s="486">
        <v>1</v>
      </c>
      <c r="C80" s="486">
        <v>0</v>
      </c>
      <c r="D80" s="486">
        <v>11384</v>
      </c>
      <c r="E80" s="486">
        <v>2483</v>
      </c>
      <c r="F80" s="486">
        <v>13868</v>
      </c>
    </row>
    <row r="81" spans="1:7" s="632" customFormat="1">
      <c r="A81" s="677" t="s">
        <v>2979</v>
      </c>
      <c r="B81" s="656">
        <v>1</v>
      </c>
      <c r="C81" s="656">
        <v>0</v>
      </c>
      <c r="D81" s="656">
        <v>11354</v>
      </c>
      <c r="E81" s="656">
        <v>2513</v>
      </c>
      <c r="F81" s="656">
        <v>13868</v>
      </c>
    </row>
    <row r="82" spans="1:7" s="655" customFormat="1">
      <c r="A82" s="683" t="s">
        <v>2980</v>
      </c>
      <c r="B82" s="656">
        <v>1</v>
      </c>
      <c r="C82" s="656">
        <v>0</v>
      </c>
      <c r="D82" s="656">
        <v>11312</v>
      </c>
      <c r="E82" s="656">
        <v>2555</v>
      </c>
      <c r="F82" s="656">
        <v>13868</v>
      </c>
    </row>
    <row r="83" spans="1:7" s="688" customFormat="1">
      <c r="A83" s="485" t="s">
        <v>2994</v>
      </c>
      <c r="B83" s="486">
        <v>0</v>
      </c>
      <c r="C83" s="486">
        <v>0</v>
      </c>
      <c r="D83" s="486">
        <v>11242</v>
      </c>
      <c r="E83" s="486">
        <v>2625</v>
      </c>
      <c r="F83" s="486">
        <v>13867</v>
      </c>
    </row>
    <row r="84" spans="1:7" s="688" customFormat="1">
      <c r="A84" s="485" t="s">
        <v>2993</v>
      </c>
      <c r="B84" s="486">
        <v>0</v>
      </c>
      <c r="C84" s="486">
        <v>0</v>
      </c>
      <c r="D84" s="486">
        <v>11190</v>
      </c>
      <c r="E84" s="486">
        <v>2677</v>
      </c>
      <c r="F84" s="486">
        <v>13867</v>
      </c>
      <c r="G84" s="54"/>
    </row>
    <row r="85" spans="1:7" s="734" customFormat="1">
      <c r="A85" s="485" t="s">
        <v>3013</v>
      </c>
      <c r="B85" s="486">
        <v>0</v>
      </c>
      <c r="C85" s="486">
        <v>0</v>
      </c>
      <c r="D85" s="486">
        <v>11151</v>
      </c>
      <c r="E85" s="486">
        <v>2716</v>
      </c>
      <c r="F85" s="486">
        <v>13867</v>
      </c>
      <c r="G85" s="54"/>
    </row>
    <row r="86" spans="1:7" s="734" customFormat="1">
      <c r="A86" s="485" t="s">
        <v>3018</v>
      </c>
      <c r="B86" s="486">
        <v>0</v>
      </c>
      <c r="C86" s="486">
        <v>0</v>
      </c>
      <c r="D86" s="486">
        <v>11094</v>
      </c>
      <c r="E86" s="486">
        <v>2773</v>
      </c>
      <c r="F86" s="486">
        <v>13867</v>
      </c>
      <c r="G86" s="54"/>
    </row>
    <row r="87" spans="1:7" s="734" customFormat="1">
      <c r="A87" s="485" t="s">
        <v>3019</v>
      </c>
      <c r="B87" s="486">
        <v>0</v>
      </c>
      <c r="C87" s="486">
        <v>0</v>
      </c>
      <c r="D87" s="486">
        <v>11048</v>
      </c>
      <c r="E87" s="486">
        <v>2819</v>
      </c>
      <c r="F87" s="486">
        <v>13867</v>
      </c>
      <c r="G87" s="904"/>
    </row>
    <row r="88" spans="1:7" s="799" customFormat="1">
      <c r="A88" s="485" t="s">
        <v>3043</v>
      </c>
      <c r="B88" s="486">
        <v>0</v>
      </c>
      <c r="C88" s="486">
        <v>0</v>
      </c>
      <c r="D88" s="486">
        <v>11000</v>
      </c>
      <c r="E88" s="486">
        <v>2867</v>
      </c>
      <c r="F88" s="486">
        <v>13867</v>
      </c>
      <c r="G88" s="904"/>
    </row>
    <row r="89" spans="1:7" s="799" customFormat="1">
      <c r="A89" s="485" t="s">
        <v>3044</v>
      </c>
      <c r="B89" s="486">
        <v>0</v>
      </c>
      <c r="C89" s="486">
        <v>0</v>
      </c>
      <c r="D89" s="486">
        <v>10980</v>
      </c>
      <c r="E89" s="486">
        <v>2887</v>
      </c>
      <c r="F89" s="486">
        <v>13867</v>
      </c>
      <c r="G89" s="904"/>
    </row>
    <row r="90" spans="1:7" s="799" customFormat="1" ht="12.6" thickBot="1">
      <c r="A90" s="5" t="s">
        <v>3045</v>
      </c>
      <c r="B90" s="486">
        <v>0</v>
      </c>
      <c r="C90" s="486">
        <v>0</v>
      </c>
      <c r="D90" s="486">
        <v>10952</v>
      </c>
      <c r="E90" s="486">
        <v>2915</v>
      </c>
      <c r="F90" s="486">
        <v>13867</v>
      </c>
      <c r="G90" s="904"/>
    </row>
    <row r="91" spans="1:7" ht="28.5" customHeight="1" thickTop="1">
      <c r="A91" s="1078" t="s">
        <v>67</v>
      </c>
      <c r="B91" s="1078"/>
      <c r="C91" s="1078"/>
      <c r="D91" s="1078"/>
      <c r="E91" s="1078"/>
      <c r="F91" s="1078"/>
    </row>
    <row r="92" spans="1:7" ht="27.75" customHeight="1">
      <c r="A92" s="1028" t="s">
        <v>2877</v>
      </c>
      <c r="B92" s="1028"/>
      <c r="C92" s="1028"/>
      <c r="D92" s="1028"/>
      <c r="E92" s="1028"/>
      <c r="F92" s="1028"/>
    </row>
    <row r="93" spans="1:7" ht="38.25" customHeight="1">
      <c r="A93" s="1022" t="s">
        <v>3069</v>
      </c>
      <c r="B93" s="1022"/>
      <c r="C93" s="1022"/>
      <c r="D93" s="1022"/>
      <c r="E93" s="1022"/>
      <c r="F93" s="1022"/>
    </row>
    <row r="94" spans="1:7">
      <c r="A94" s="1022" t="s">
        <v>2420</v>
      </c>
      <c r="B94" s="1022"/>
      <c r="C94" s="1022"/>
      <c r="D94" s="1022"/>
      <c r="E94" s="1022"/>
      <c r="F94" s="1022"/>
    </row>
    <row r="95" spans="1:7">
      <c r="A95" s="953" t="s">
        <v>2419</v>
      </c>
      <c r="B95" s="953"/>
      <c r="C95" s="953"/>
      <c r="D95" s="953"/>
      <c r="E95" s="953"/>
      <c r="F95" s="953"/>
    </row>
    <row r="97" spans="1:2">
      <c r="A97" s="286" t="s">
        <v>1</v>
      </c>
      <c r="B97" s="287" t="str">
        <f>Contents!C49</f>
        <v>27 Aug 2020</v>
      </c>
    </row>
    <row r="98" spans="1:2">
      <c r="A98" s="286" t="s">
        <v>2652</v>
      </c>
      <c r="B98" s="287" t="str">
        <f>Contents!D49</f>
        <v>26 Nov 2020</v>
      </c>
    </row>
  </sheetData>
  <mergeCells count="5">
    <mergeCell ref="A91:F91"/>
    <mergeCell ref="A92:F92"/>
    <mergeCell ref="A93:F93"/>
    <mergeCell ref="A94:F94"/>
    <mergeCell ref="A95:F95"/>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09"/>
  <sheetViews>
    <sheetView showGridLines="0" zoomScaleNormal="100" workbookViewId="0">
      <pane ySplit="3" topLeftCell="A4" activePane="bottomLeft" state="frozen"/>
      <selection activeCell="S70" sqref="S70"/>
      <selection pane="bottomLeft"/>
    </sheetView>
  </sheetViews>
  <sheetFormatPr defaultColWidth="9" defaultRowHeight="12.3"/>
  <cols>
    <col min="1" max="1" width="27" style="1" customWidth="1"/>
    <col min="2" max="3" width="32" style="1" customWidth="1"/>
    <col min="4" max="4" width="17.38671875" style="1" bestFit="1" customWidth="1"/>
    <col min="5" max="6" width="16.27734375" style="1" bestFit="1" customWidth="1"/>
    <col min="7" max="7" width="20" style="1" bestFit="1" customWidth="1"/>
    <col min="8" max="16384" width="9" style="1"/>
  </cols>
  <sheetData>
    <row r="1" spans="1:7" ht="15.75" customHeight="1">
      <c r="A1" s="8" t="s">
        <v>2751</v>
      </c>
    </row>
    <row r="2" spans="1:7" ht="12.6" thickBot="1">
      <c r="A2" s="92"/>
      <c r="B2" s="92"/>
      <c r="C2" s="92"/>
    </row>
    <row r="3" spans="1:7" ht="26.65" customHeight="1" thickTop="1">
      <c r="A3" s="107" t="s">
        <v>68</v>
      </c>
      <c r="B3" s="59" t="s">
        <v>2348</v>
      </c>
      <c r="C3" s="108" t="s">
        <v>2347</v>
      </c>
    </row>
    <row r="4" spans="1:7" ht="24.75" customHeight="1">
      <c r="A4" s="109" t="s">
        <v>24</v>
      </c>
      <c r="B4" s="238">
        <v>5</v>
      </c>
      <c r="C4" s="239">
        <v>5</v>
      </c>
      <c r="D4" s="7"/>
      <c r="E4" s="124"/>
      <c r="F4" s="124"/>
      <c r="G4" s="124"/>
    </row>
    <row r="5" spans="1:7">
      <c r="A5" s="44" t="s">
        <v>25</v>
      </c>
      <c r="B5" s="7">
        <v>7</v>
      </c>
      <c r="C5" s="53">
        <v>12</v>
      </c>
      <c r="D5" s="7"/>
      <c r="E5" s="124"/>
      <c r="F5" s="124"/>
      <c r="G5" s="124"/>
    </row>
    <row r="6" spans="1:7">
      <c r="A6" s="44" t="s">
        <v>26</v>
      </c>
      <c r="B6" s="7">
        <v>133</v>
      </c>
      <c r="C6" s="53">
        <v>145</v>
      </c>
      <c r="D6" s="7"/>
      <c r="E6" s="124"/>
      <c r="F6" s="124"/>
      <c r="G6" s="124"/>
    </row>
    <row r="7" spans="1:7">
      <c r="A7" s="44" t="s">
        <v>27</v>
      </c>
      <c r="B7" s="7">
        <v>170</v>
      </c>
      <c r="C7" s="53">
        <v>315</v>
      </c>
      <c r="D7" s="7"/>
      <c r="E7" s="124"/>
      <c r="F7" s="124"/>
      <c r="G7" s="124"/>
    </row>
    <row r="8" spans="1:7">
      <c r="A8" s="1" t="s">
        <v>28</v>
      </c>
      <c r="B8" s="7">
        <v>526</v>
      </c>
      <c r="C8" s="53">
        <v>841</v>
      </c>
      <c r="D8" s="7"/>
      <c r="E8" s="124"/>
      <c r="F8" s="124"/>
      <c r="G8" s="124"/>
    </row>
    <row r="9" spans="1:7">
      <c r="A9" s="1" t="s">
        <v>29</v>
      </c>
      <c r="B9" s="7">
        <v>471</v>
      </c>
      <c r="C9" s="53">
        <v>1312</v>
      </c>
      <c r="D9" s="7"/>
      <c r="E9" s="124"/>
      <c r="F9" s="124"/>
      <c r="G9" s="124"/>
    </row>
    <row r="10" spans="1:7">
      <c r="A10" s="5" t="s">
        <v>30</v>
      </c>
      <c r="B10" s="7">
        <v>433</v>
      </c>
      <c r="C10" s="53">
        <v>1745</v>
      </c>
      <c r="D10" s="7"/>
      <c r="E10" s="124"/>
      <c r="F10" s="124"/>
      <c r="G10" s="124"/>
    </row>
    <row r="11" spans="1:7">
      <c r="A11" s="5" t="s">
        <v>31</v>
      </c>
      <c r="B11" s="7">
        <v>277</v>
      </c>
      <c r="C11" s="53">
        <v>2022</v>
      </c>
      <c r="D11" s="7"/>
      <c r="E11" s="124"/>
      <c r="F11" s="124"/>
      <c r="G11" s="124"/>
    </row>
    <row r="12" spans="1:7">
      <c r="A12" s="5" t="s">
        <v>32</v>
      </c>
      <c r="B12" s="7">
        <v>311</v>
      </c>
      <c r="C12" s="53">
        <v>2333</v>
      </c>
      <c r="D12" s="7"/>
      <c r="E12" s="124"/>
      <c r="F12" s="124"/>
      <c r="G12" s="124"/>
    </row>
    <row r="13" spans="1:7">
      <c r="A13" s="5" t="s">
        <v>33</v>
      </c>
      <c r="B13" s="7">
        <v>265</v>
      </c>
      <c r="C13" s="53">
        <v>2598</v>
      </c>
      <c r="D13" s="7"/>
      <c r="E13" s="124"/>
      <c r="F13" s="124"/>
      <c r="G13" s="124"/>
    </row>
    <row r="14" spans="1:7">
      <c r="A14" s="5" t="s">
        <v>34</v>
      </c>
      <c r="B14" s="7">
        <v>385</v>
      </c>
      <c r="C14" s="53">
        <v>2983</v>
      </c>
      <c r="D14" s="7"/>
      <c r="E14" s="124"/>
      <c r="F14" s="124"/>
      <c r="G14" s="124"/>
    </row>
    <row r="15" spans="1:7">
      <c r="A15" s="5" t="s">
        <v>35</v>
      </c>
      <c r="B15" s="7">
        <v>482</v>
      </c>
      <c r="C15" s="53">
        <v>3465</v>
      </c>
      <c r="D15" s="7"/>
      <c r="E15" s="124"/>
      <c r="F15" s="124"/>
      <c r="G15" s="124"/>
    </row>
    <row r="16" spans="1:7">
      <c r="A16" s="5" t="s">
        <v>36</v>
      </c>
      <c r="B16" s="7">
        <v>391</v>
      </c>
      <c r="C16" s="53">
        <v>3856</v>
      </c>
      <c r="D16" s="7"/>
      <c r="E16" s="124"/>
      <c r="F16" s="124"/>
      <c r="G16" s="124"/>
    </row>
    <row r="17" spans="1:7">
      <c r="A17" s="5" t="s">
        <v>37</v>
      </c>
      <c r="B17" s="7">
        <v>562</v>
      </c>
      <c r="C17" s="53">
        <v>4418</v>
      </c>
      <c r="D17" s="7"/>
      <c r="E17" s="124"/>
      <c r="F17" s="124"/>
      <c r="G17" s="124"/>
    </row>
    <row r="18" spans="1:7">
      <c r="A18" s="5" t="s">
        <v>38</v>
      </c>
      <c r="B18" s="7">
        <v>625</v>
      </c>
      <c r="C18" s="53">
        <v>5043</v>
      </c>
      <c r="D18" s="7"/>
      <c r="E18" s="124"/>
      <c r="F18" s="124"/>
      <c r="G18" s="124"/>
    </row>
    <row r="19" spans="1:7">
      <c r="A19" s="5" t="s">
        <v>39</v>
      </c>
      <c r="B19" s="7">
        <v>1053</v>
      </c>
      <c r="C19" s="53">
        <v>6096</v>
      </c>
      <c r="D19" s="7"/>
      <c r="E19" s="124"/>
      <c r="F19" s="124"/>
      <c r="G19" s="124"/>
    </row>
    <row r="20" spans="1:7">
      <c r="A20" s="5" t="s">
        <v>40</v>
      </c>
      <c r="B20" s="7">
        <v>1158</v>
      </c>
      <c r="C20" s="53">
        <v>7254</v>
      </c>
      <c r="D20" s="7"/>
      <c r="E20" s="124"/>
      <c r="F20" s="124"/>
      <c r="G20" s="124"/>
    </row>
    <row r="21" spans="1:7">
      <c r="A21" s="5" t="s">
        <v>41</v>
      </c>
      <c r="B21" s="7">
        <v>1128</v>
      </c>
      <c r="C21" s="53">
        <v>8382</v>
      </c>
      <c r="D21" s="7"/>
      <c r="E21" s="124"/>
      <c r="F21" s="124"/>
      <c r="G21" s="124"/>
    </row>
    <row r="22" spans="1:7">
      <c r="A22" s="5" t="s">
        <v>42</v>
      </c>
      <c r="B22" s="7">
        <v>909</v>
      </c>
      <c r="C22" s="53">
        <v>9291</v>
      </c>
      <c r="D22" s="7"/>
      <c r="E22" s="124"/>
      <c r="F22" s="124"/>
      <c r="G22" s="124"/>
    </row>
    <row r="23" spans="1:7">
      <c r="A23" s="5" t="s">
        <v>43</v>
      </c>
      <c r="B23" s="7">
        <v>890</v>
      </c>
      <c r="C23" s="53">
        <v>10181</v>
      </c>
      <c r="D23" s="7"/>
      <c r="E23" s="124"/>
      <c r="F23" s="124"/>
      <c r="G23" s="124"/>
    </row>
    <row r="24" spans="1:7">
      <c r="A24" s="5" t="s">
        <v>44</v>
      </c>
      <c r="B24" s="7">
        <v>931</v>
      </c>
      <c r="C24" s="53">
        <v>11112</v>
      </c>
      <c r="D24" s="7"/>
      <c r="E24" s="124"/>
      <c r="F24" s="124"/>
      <c r="G24" s="124"/>
    </row>
    <row r="25" spans="1:7">
      <c r="A25" s="5" t="s">
        <v>45</v>
      </c>
      <c r="B25" s="7">
        <v>1181</v>
      </c>
      <c r="C25" s="53">
        <v>12293</v>
      </c>
      <c r="D25" s="7"/>
      <c r="E25" s="124"/>
      <c r="F25" s="124"/>
      <c r="G25" s="124"/>
    </row>
    <row r="26" spans="1:7">
      <c r="A26" s="5" t="s">
        <v>46</v>
      </c>
      <c r="B26" s="7">
        <v>1201</v>
      </c>
      <c r="C26" s="53">
        <v>13494</v>
      </c>
      <c r="D26" s="7"/>
      <c r="E26" s="124"/>
      <c r="F26" s="124"/>
      <c r="G26" s="124"/>
    </row>
    <row r="27" spans="1:7">
      <c r="A27" s="5" t="s">
        <v>47</v>
      </c>
      <c r="B27" s="7">
        <v>1342</v>
      </c>
      <c r="C27" s="53">
        <v>14836</v>
      </c>
      <c r="D27" s="7"/>
      <c r="E27" s="124"/>
      <c r="F27" s="124"/>
      <c r="G27" s="124"/>
    </row>
    <row r="28" spans="1:7">
      <c r="A28" s="5" t="s">
        <v>48</v>
      </c>
      <c r="B28" s="7">
        <v>1685</v>
      </c>
      <c r="C28" s="53">
        <v>16521</v>
      </c>
      <c r="D28" s="7"/>
      <c r="E28" s="124"/>
      <c r="F28" s="124"/>
      <c r="G28" s="124"/>
    </row>
    <row r="29" spans="1:7">
      <c r="A29" s="5" t="s">
        <v>49</v>
      </c>
      <c r="B29" s="7">
        <v>1765</v>
      </c>
      <c r="C29" s="53">
        <v>18286</v>
      </c>
      <c r="D29" s="7"/>
      <c r="E29" s="124"/>
      <c r="F29" s="124"/>
      <c r="G29" s="124"/>
    </row>
    <row r="30" spans="1:7">
      <c r="A30" s="5" t="s">
        <v>50</v>
      </c>
      <c r="B30" s="7">
        <v>1195</v>
      </c>
      <c r="C30" s="53">
        <v>19481</v>
      </c>
      <c r="D30" s="7"/>
      <c r="E30" s="124"/>
      <c r="F30" s="124"/>
      <c r="G30" s="124"/>
    </row>
    <row r="31" spans="1:7">
      <c r="A31" s="5" t="s">
        <v>51</v>
      </c>
      <c r="B31" s="7">
        <v>708</v>
      </c>
      <c r="C31" s="53">
        <v>20189</v>
      </c>
      <c r="D31" s="7"/>
      <c r="E31" s="124"/>
      <c r="F31" s="124"/>
      <c r="G31" s="124"/>
    </row>
    <row r="32" spans="1:7">
      <c r="A32" s="5" t="s">
        <v>61</v>
      </c>
      <c r="B32" s="7">
        <v>224</v>
      </c>
      <c r="C32" s="53">
        <v>20413</v>
      </c>
      <c r="D32" s="7"/>
      <c r="E32" s="124"/>
      <c r="F32" s="124"/>
      <c r="G32" s="124"/>
    </row>
    <row r="33" spans="1:7">
      <c r="A33" s="5" t="s">
        <v>181</v>
      </c>
      <c r="B33" s="7">
        <v>124</v>
      </c>
      <c r="C33" s="53">
        <v>20537</v>
      </c>
      <c r="D33" s="7"/>
      <c r="E33" s="124"/>
      <c r="F33" s="124"/>
      <c r="G33" s="124"/>
    </row>
    <row r="34" spans="1:7">
      <c r="A34" s="5" t="s">
        <v>2363</v>
      </c>
      <c r="B34" s="7">
        <v>0</v>
      </c>
      <c r="C34" s="53">
        <v>20537</v>
      </c>
      <c r="D34" s="7"/>
      <c r="E34" s="124"/>
      <c r="F34" s="124"/>
      <c r="G34" s="124"/>
    </row>
    <row r="35" spans="1:7">
      <c r="A35" s="5" t="s">
        <v>2412</v>
      </c>
      <c r="B35" s="7">
        <v>17</v>
      </c>
      <c r="C35" s="53">
        <v>20554</v>
      </c>
      <c r="D35" s="7"/>
      <c r="E35" s="124"/>
      <c r="F35" s="124"/>
      <c r="G35" s="124"/>
    </row>
    <row r="36" spans="1:7">
      <c r="A36" s="5" t="s">
        <v>2413</v>
      </c>
      <c r="B36" s="7">
        <v>35</v>
      </c>
      <c r="C36" s="53">
        <v>20589</v>
      </c>
      <c r="D36" s="7"/>
      <c r="E36" s="124"/>
      <c r="F36" s="124"/>
      <c r="G36" s="124"/>
    </row>
    <row r="37" spans="1:7">
      <c r="A37" s="5" t="s">
        <v>2447</v>
      </c>
      <c r="B37" s="7">
        <v>72</v>
      </c>
      <c r="C37" s="53">
        <v>20661</v>
      </c>
      <c r="D37" s="7"/>
      <c r="E37" s="124"/>
      <c r="F37" s="124"/>
      <c r="G37" s="124"/>
    </row>
    <row r="38" spans="1:7">
      <c r="A38" s="5" t="s">
        <v>2448</v>
      </c>
      <c r="B38" s="7">
        <v>10</v>
      </c>
      <c r="C38" s="53">
        <v>20671</v>
      </c>
      <c r="D38" s="7"/>
      <c r="E38" s="124"/>
      <c r="F38" s="124"/>
      <c r="G38" s="124"/>
    </row>
    <row r="39" spans="1:7">
      <c r="A39" s="5" t="s">
        <v>2449</v>
      </c>
      <c r="B39" s="7">
        <v>5</v>
      </c>
      <c r="C39" s="53">
        <v>20676</v>
      </c>
      <c r="D39" s="7"/>
      <c r="E39" s="124"/>
      <c r="F39" s="124"/>
      <c r="G39" s="124"/>
    </row>
    <row r="40" spans="1:7">
      <c r="A40" s="5" t="s">
        <v>2460</v>
      </c>
      <c r="B40" s="7">
        <v>0</v>
      </c>
      <c r="C40" s="53">
        <v>20676</v>
      </c>
      <c r="D40" s="7"/>
      <c r="E40" s="124"/>
      <c r="F40" s="124"/>
      <c r="G40" s="124"/>
    </row>
    <row r="41" spans="1:7">
      <c r="A41" s="5" t="s">
        <v>2461</v>
      </c>
      <c r="B41" s="7">
        <v>0</v>
      </c>
      <c r="C41" s="53">
        <v>20676</v>
      </c>
      <c r="D41" s="7"/>
      <c r="E41" s="124"/>
      <c r="F41" s="124"/>
      <c r="G41" s="124"/>
    </row>
    <row r="42" spans="1:7">
      <c r="A42" s="5" t="s">
        <v>2462</v>
      </c>
      <c r="B42" s="7">
        <v>0</v>
      </c>
      <c r="C42" s="53">
        <v>20676</v>
      </c>
      <c r="D42" s="7"/>
      <c r="E42" s="124"/>
      <c r="F42" s="124"/>
      <c r="G42" s="124"/>
    </row>
    <row r="43" spans="1:7">
      <c r="A43" s="5" t="s">
        <v>2488</v>
      </c>
      <c r="B43" s="7">
        <v>0</v>
      </c>
      <c r="C43" s="53">
        <v>20676</v>
      </c>
      <c r="D43" s="7"/>
      <c r="E43" s="124"/>
      <c r="F43" s="124"/>
      <c r="G43" s="124"/>
    </row>
    <row r="44" spans="1:7">
      <c r="A44" s="5" t="s">
        <v>2491</v>
      </c>
      <c r="B44" s="7">
        <v>0</v>
      </c>
      <c r="C44" s="53">
        <v>20676</v>
      </c>
      <c r="D44" s="7"/>
      <c r="E44" s="124"/>
      <c r="F44" s="124"/>
      <c r="G44" s="124"/>
    </row>
    <row r="45" spans="1:7">
      <c r="A45" s="5" t="s">
        <v>2492</v>
      </c>
      <c r="B45" s="7">
        <v>1</v>
      </c>
      <c r="C45" s="53">
        <v>20677</v>
      </c>
      <c r="D45" s="7"/>
      <c r="E45" s="124"/>
      <c r="F45" s="124"/>
      <c r="G45" s="124"/>
    </row>
    <row r="46" spans="1:7">
      <c r="A46" s="5" t="s">
        <v>2507</v>
      </c>
      <c r="B46" s="7">
        <v>0</v>
      </c>
      <c r="C46" s="53">
        <v>20677</v>
      </c>
      <c r="D46" s="7"/>
      <c r="E46" s="124"/>
      <c r="F46" s="124"/>
      <c r="G46" s="124"/>
    </row>
    <row r="47" spans="1:7">
      <c r="A47" s="5" t="s">
        <v>2508</v>
      </c>
      <c r="B47" s="7">
        <v>0</v>
      </c>
      <c r="C47" s="53">
        <v>20677</v>
      </c>
      <c r="D47" s="7"/>
      <c r="E47" s="124"/>
      <c r="F47" s="124"/>
      <c r="G47" s="124"/>
    </row>
    <row r="48" spans="1:7">
      <c r="A48" s="5" t="s">
        <v>2510</v>
      </c>
      <c r="B48" s="7">
        <v>0</v>
      </c>
      <c r="C48" s="53">
        <v>20677</v>
      </c>
      <c r="D48" s="7"/>
      <c r="E48" s="124"/>
      <c r="F48" s="124"/>
      <c r="G48" s="124"/>
    </row>
    <row r="49" spans="1:7">
      <c r="A49" s="5" t="s">
        <v>2520</v>
      </c>
      <c r="B49" s="7">
        <v>0</v>
      </c>
      <c r="C49" s="53">
        <v>20677</v>
      </c>
      <c r="D49" s="7"/>
      <c r="E49" s="124"/>
      <c r="F49" s="124"/>
      <c r="G49" s="124"/>
    </row>
    <row r="50" spans="1:7">
      <c r="A50" s="5" t="s">
        <v>2521</v>
      </c>
      <c r="B50" s="7">
        <v>0</v>
      </c>
      <c r="C50" s="53">
        <v>20677</v>
      </c>
      <c r="D50" s="7"/>
      <c r="E50" s="124"/>
      <c r="F50" s="124"/>
      <c r="G50" s="124"/>
    </row>
    <row r="51" spans="1:7">
      <c r="A51" s="5" t="s">
        <v>2522</v>
      </c>
      <c r="B51" s="7">
        <v>0</v>
      </c>
      <c r="C51" s="53">
        <v>20677</v>
      </c>
      <c r="D51" s="7"/>
      <c r="E51" s="124"/>
      <c r="F51" s="124"/>
      <c r="G51" s="124"/>
    </row>
    <row r="52" spans="1:7">
      <c r="A52" s="5" t="s">
        <v>2530</v>
      </c>
      <c r="B52" s="7">
        <v>7</v>
      </c>
      <c r="C52" s="53">
        <v>20684</v>
      </c>
      <c r="D52" s="7"/>
      <c r="E52" s="124"/>
      <c r="F52" s="124"/>
      <c r="G52" s="124"/>
    </row>
    <row r="53" spans="1:7">
      <c r="A53" s="5" t="s">
        <v>2531</v>
      </c>
      <c r="B53" s="7">
        <v>6</v>
      </c>
      <c r="C53" s="53">
        <v>20690</v>
      </c>
      <c r="D53" s="7"/>
      <c r="E53" s="124"/>
      <c r="F53" s="124"/>
      <c r="G53" s="124"/>
    </row>
    <row r="54" spans="1:7">
      <c r="A54" s="5" t="s">
        <v>2548</v>
      </c>
      <c r="B54" s="7">
        <v>8</v>
      </c>
      <c r="C54" s="53">
        <v>20698</v>
      </c>
      <c r="D54" s="7"/>
      <c r="E54" s="124"/>
      <c r="F54" s="124"/>
      <c r="G54" s="124"/>
    </row>
    <row r="55" spans="1:7">
      <c r="A55" s="5" t="s">
        <v>2622</v>
      </c>
      <c r="B55" s="7">
        <v>6</v>
      </c>
      <c r="C55" s="53">
        <v>20704</v>
      </c>
      <c r="D55" s="7"/>
      <c r="E55" s="124"/>
      <c r="F55" s="124"/>
      <c r="G55" s="124"/>
    </row>
    <row r="56" spans="1:7">
      <c r="A56" s="5" t="s">
        <v>2623</v>
      </c>
      <c r="B56" s="7">
        <v>9</v>
      </c>
      <c r="C56" s="53">
        <v>20713</v>
      </c>
      <c r="D56" s="7"/>
      <c r="E56" s="124"/>
      <c r="F56" s="124"/>
      <c r="G56" s="124"/>
    </row>
    <row r="57" spans="1:7">
      <c r="A57" s="5" t="s">
        <v>2624</v>
      </c>
      <c r="B57" s="7">
        <v>7</v>
      </c>
      <c r="C57" s="53">
        <v>20720</v>
      </c>
      <c r="D57" s="7"/>
      <c r="E57" s="124"/>
      <c r="F57" s="124"/>
      <c r="G57" s="124"/>
    </row>
    <row r="58" spans="1:7">
      <c r="A58" s="5" t="s">
        <v>2653</v>
      </c>
      <c r="B58" s="7">
        <v>16</v>
      </c>
      <c r="C58" s="53">
        <v>20736</v>
      </c>
      <c r="D58" s="7"/>
      <c r="E58" s="124"/>
      <c r="F58" s="124"/>
      <c r="G58" s="124"/>
    </row>
    <row r="59" spans="1:7">
      <c r="A59" s="5" t="s">
        <v>2654</v>
      </c>
      <c r="B59" s="7">
        <v>15</v>
      </c>
      <c r="C59" s="53">
        <v>20751</v>
      </c>
      <c r="D59" s="7"/>
      <c r="E59" s="124"/>
      <c r="F59" s="124"/>
      <c r="G59" s="124"/>
    </row>
    <row r="60" spans="1:7">
      <c r="A60" s="5" t="s">
        <v>2655</v>
      </c>
      <c r="B60" s="7">
        <v>5</v>
      </c>
      <c r="C60" s="53">
        <v>20756</v>
      </c>
      <c r="D60" s="7"/>
      <c r="E60" s="124"/>
      <c r="F60" s="124"/>
      <c r="G60" s="124"/>
    </row>
    <row r="61" spans="1:7">
      <c r="A61" s="5" t="s">
        <v>2673</v>
      </c>
      <c r="B61" s="7">
        <v>0</v>
      </c>
      <c r="C61" s="53">
        <v>20756</v>
      </c>
      <c r="D61" s="7"/>
      <c r="E61" s="124"/>
      <c r="F61" s="124"/>
      <c r="G61" s="124"/>
    </row>
    <row r="62" spans="1:7">
      <c r="A62" s="5" t="s">
        <v>2674</v>
      </c>
      <c r="B62" s="7">
        <v>3</v>
      </c>
      <c r="C62" s="53">
        <v>20759</v>
      </c>
      <c r="D62" s="7"/>
      <c r="E62" s="124"/>
      <c r="F62" s="124"/>
      <c r="G62" s="124"/>
    </row>
    <row r="63" spans="1:7">
      <c r="A63" s="5" t="s">
        <v>2675</v>
      </c>
      <c r="B63" s="7">
        <v>0</v>
      </c>
      <c r="C63" s="53">
        <v>20759</v>
      </c>
      <c r="D63" s="7"/>
      <c r="E63" s="124"/>
      <c r="F63" s="124"/>
      <c r="G63" s="124"/>
    </row>
    <row r="64" spans="1:7">
      <c r="A64" s="5" t="s">
        <v>2696</v>
      </c>
      <c r="B64" s="7">
        <v>0</v>
      </c>
      <c r="C64" s="53">
        <v>20759</v>
      </c>
      <c r="D64" s="7"/>
      <c r="E64" s="124"/>
      <c r="F64" s="124"/>
      <c r="G64" s="124"/>
    </row>
    <row r="65" spans="1:7">
      <c r="A65" s="5" t="s">
        <v>2697</v>
      </c>
      <c r="B65" s="7">
        <v>0</v>
      </c>
      <c r="C65" s="53">
        <v>20759</v>
      </c>
      <c r="D65" s="7"/>
      <c r="E65" s="124"/>
      <c r="F65" s="124"/>
      <c r="G65" s="124"/>
    </row>
    <row r="66" spans="1:7">
      <c r="A66" s="5" t="s">
        <v>2698</v>
      </c>
      <c r="B66" s="7">
        <v>1</v>
      </c>
      <c r="C66" s="53">
        <v>20760</v>
      </c>
      <c r="D66" s="7"/>
      <c r="E66" s="124"/>
      <c r="F66" s="124"/>
      <c r="G66" s="124"/>
    </row>
    <row r="67" spans="1:7">
      <c r="A67" s="5" t="s">
        <v>2718</v>
      </c>
      <c r="B67" s="7">
        <v>1</v>
      </c>
      <c r="C67" s="53">
        <v>20761</v>
      </c>
      <c r="D67" s="7"/>
      <c r="E67" s="124"/>
      <c r="F67" s="124"/>
      <c r="G67" s="124"/>
    </row>
    <row r="68" spans="1:7">
      <c r="A68" s="5" t="s">
        <v>2719</v>
      </c>
      <c r="B68" s="7">
        <v>4</v>
      </c>
      <c r="C68" s="53">
        <v>20765</v>
      </c>
      <c r="D68" s="7"/>
      <c r="E68" s="124"/>
      <c r="F68" s="124"/>
      <c r="G68" s="124"/>
    </row>
    <row r="69" spans="1:7">
      <c r="A69" s="5" t="s">
        <v>2720</v>
      </c>
      <c r="B69" s="7">
        <v>0</v>
      </c>
      <c r="C69" s="7">
        <v>20765</v>
      </c>
      <c r="D69" s="7"/>
      <c r="E69" s="124"/>
      <c r="F69" s="124"/>
      <c r="G69" s="124"/>
    </row>
    <row r="70" spans="1:7">
      <c r="A70" s="5" t="s">
        <v>2780</v>
      </c>
      <c r="B70" s="7">
        <v>0</v>
      </c>
      <c r="C70" s="7">
        <v>20765</v>
      </c>
      <c r="D70" s="7"/>
      <c r="E70" s="124"/>
      <c r="F70" s="124"/>
      <c r="G70" s="124"/>
    </row>
    <row r="71" spans="1:7">
      <c r="A71" s="5" t="s">
        <v>2775</v>
      </c>
      <c r="B71" s="7">
        <v>0</v>
      </c>
      <c r="C71" s="7">
        <v>20765</v>
      </c>
      <c r="D71" s="7"/>
      <c r="E71" s="124"/>
      <c r="F71" s="124"/>
      <c r="G71" s="124"/>
    </row>
    <row r="72" spans="1:7">
      <c r="A72" s="5" t="s">
        <v>2826</v>
      </c>
      <c r="B72" s="7">
        <v>2</v>
      </c>
      <c r="C72" s="7">
        <v>20767</v>
      </c>
      <c r="D72" s="7"/>
      <c r="E72" s="124"/>
      <c r="F72" s="124"/>
      <c r="G72" s="124"/>
    </row>
    <row r="73" spans="1:7">
      <c r="A73" s="579" t="s">
        <v>2827</v>
      </c>
      <c r="B73" s="580">
        <v>1</v>
      </c>
      <c r="C73" s="580">
        <v>20768</v>
      </c>
      <c r="D73" s="7"/>
      <c r="E73" s="124"/>
      <c r="F73" s="124"/>
      <c r="G73" s="124"/>
    </row>
    <row r="74" spans="1:7" s="578" customFormat="1">
      <c r="A74" s="579" t="s">
        <v>2908</v>
      </c>
      <c r="B74" s="580">
        <v>0</v>
      </c>
      <c r="C74" s="580">
        <v>20768</v>
      </c>
      <c r="D74" s="7"/>
      <c r="E74" s="124"/>
      <c r="F74" s="124"/>
      <c r="G74" s="124"/>
    </row>
    <row r="75" spans="1:7" s="578" customFormat="1">
      <c r="A75" s="579" t="s">
        <v>2909</v>
      </c>
      <c r="B75" s="580">
        <v>0</v>
      </c>
      <c r="C75" s="580">
        <v>20768</v>
      </c>
      <c r="D75" s="7"/>
      <c r="E75" s="124"/>
      <c r="F75" s="124"/>
      <c r="G75" s="124"/>
    </row>
    <row r="76" spans="1:7" s="646" customFormat="1">
      <c r="A76" s="579" t="s">
        <v>2910</v>
      </c>
      <c r="B76" s="580">
        <v>1</v>
      </c>
      <c r="C76" s="580">
        <v>20769</v>
      </c>
      <c r="D76" s="7"/>
      <c r="E76" s="124"/>
      <c r="F76" s="124"/>
      <c r="G76" s="124"/>
    </row>
    <row r="77" spans="1:7" s="646" customFormat="1">
      <c r="A77" s="579" t="s">
        <v>2926</v>
      </c>
      <c r="B77" s="580">
        <v>0</v>
      </c>
      <c r="C77" s="580">
        <v>20769</v>
      </c>
      <c r="D77" s="7"/>
      <c r="E77" s="124"/>
      <c r="F77" s="124"/>
      <c r="G77" s="124"/>
    </row>
    <row r="78" spans="1:7" s="646" customFormat="1">
      <c r="A78" s="579" t="s">
        <v>2927</v>
      </c>
      <c r="B78" s="580">
        <v>0</v>
      </c>
      <c r="C78" s="580">
        <v>20769</v>
      </c>
      <c r="D78" s="7"/>
      <c r="E78" s="124"/>
      <c r="F78" s="1"/>
      <c r="G78" s="1"/>
    </row>
    <row r="79" spans="1:7" s="578" customFormat="1">
      <c r="A79" s="579" t="s">
        <v>2928</v>
      </c>
      <c r="B79" s="580">
        <v>0</v>
      </c>
      <c r="C79" s="580">
        <v>20769</v>
      </c>
      <c r="D79" s="7"/>
      <c r="E79" s="124"/>
      <c r="F79" s="1"/>
      <c r="G79" s="1"/>
    </row>
    <row r="80" spans="1:7" s="684" customFormat="1">
      <c r="A80" s="579" t="s">
        <v>2979</v>
      </c>
      <c r="B80" s="580">
        <v>0</v>
      </c>
      <c r="C80" s="580">
        <v>20769</v>
      </c>
      <c r="D80" s="7"/>
      <c r="E80" s="124"/>
      <c r="F80" s="1"/>
      <c r="G80" s="1"/>
    </row>
    <row r="81" spans="1:7" s="684" customFormat="1">
      <c r="A81" s="579" t="s">
        <v>2980</v>
      </c>
      <c r="B81" s="580">
        <v>0</v>
      </c>
      <c r="C81" s="580">
        <v>20769</v>
      </c>
      <c r="D81" s="7"/>
      <c r="E81" s="124"/>
      <c r="F81" s="1"/>
      <c r="G81" s="1"/>
    </row>
    <row r="82" spans="1:7" s="694" customFormat="1">
      <c r="A82" s="579" t="s">
        <v>2994</v>
      </c>
      <c r="B82" s="580">
        <v>0</v>
      </c>
      <c r="C82" s="580">
        <v>20769</v>
      </c>
      <c r="D82" s="7"/>
      <c r="E82" s="124"/>
      <c r="F82" s="1"/>
      <c r="G82" s="1"/>
    </row>
    <row r="83" spans="1:7" s="747" customFormat="1">
      <c r="A83" s="579" t="s">
        <v>2993</v>
      </c>
      <c r="B83" s="580">
        <v>0</v>
      </c>
      <c r="C83" s="580">
        <v>20769</v>
      </c>
      <c r="D83" s="7"/>
      <c r="E83" s="124"/>
    </row>
    <row r="84" spans="1:7" s="747" customFormat="1">
      <c r="A84" s="579" t="s">
        <v>3013</v>
      </c>
      <c r="B84" s="580">
        <v>0</v>
      </c>
      <c r="C84" s="580">
        <v>20769</v>
      </c>
      <c r="D84" s="7"/>
      <c r="E84" s="124"/>
    </row>
    <row r="85" spans="1:7" s="747" customFormat="1">
      <c r="A85" s="579" t="s">
        <v>3018</v>
      </c>
      <c r="B85" s="580">
        <v>0</v>
      </c>
      <c r="C85" s="580">
        <v>20769</v>
      </c>
      <c r="D85" s="7"/>
      <c r="E85" s="124"/>
    </row>
    <row r="86" spans="1:7" s="814" customFormat="1">
      <c r="A86" s="579" t="s">
        <v>3019</v>
      </c>
      <c r="B86" s="580">
        <v>0</v>
      </c>
      <c r="C86" s="580">
        <v>20769</v>
      </c>
      <c r="D86" s="7"/>
      <c r="E86" s="124"/>
    </row>
    <row r="87" spans="1:7" s="814" customFormat="1">
      <c r="A87" s="579" t="s">
        <v>3043</v>
      </c>
      <c r="B87" s="580">
        <v>0</v>
      </c>
      <c r="C87" s="580">
        <v>20769</v>
      </c>
      <c r="D87" s="7"/>
      <c r="E87" s="124"/>
    </row>
    <row r="88" spans="1:7" s="814" customFormat="1" ht="12.6" thickBot="1">
      <c r="A88" s="820" t="s">
        <v>3044</v>
      </c>
      <c r="B88" s="821">
        <v>0</v>
      </c>
      <c r="C88" s="821">
        <v>20769</v>
      </c>
      <c r="D88" s="7"/>
      <c r="E88" s="124"/>
    </row>
    <row r="89" spans="1:7" ht="32.25" customHeight="1" thickTop="1">
      <c r="A89" s="945" t="s">
        <v>2341</v>
      </c>
      <c r="B89" s="945"/>
      <c r="C89" s="945"/>
      <c r="D89" s="7"/>
      <c r="E89" s="124"/>
    </row>
    <row r="90" spans="1:7">
      <c r="A90" s="945" t="s">
        <v>69</v>
      </c>
      <c r="B90" s="945"/>
      <c r="C90" s="945"/>
      <c r="D90" s="7"/>
      <c r="E90" s="124"/>
    </row>
    <row r="91" spans="1:7" ht="29.25" customHeight="1">
      <c r="A91" s="945" t="s">
        <v>3012</v>
      </c>
      <c r="B91" s="945"/>
      <c r="C91" s="945"/>
      <c r="D91" s="7"/>
      <c r="E91" s="124"/>
    </row>
    <row r="92" spans="1:7" ht="52.5" customHeight="1">
      <c r="A92" s="945" t="s">
        <v>2712</v>
      </c>
      <c r="B92" s="945"/>
      <c r="C92" s="945"/>
      <c r="D92" s="7"/>
      <c r="E92" s="124"/>
    </row>
    <row r="93" spans="1:7" ht="14.25" customHeight="1">
      <c r="A93" s="953"/>
      <c r="B93" s="953"/>
      <c r="C93" s="953"/>
    </row>
    <row r="94" spans="1:7">
      <c r="A94" s="286" t="s">
        <v>1</v>
      </c>
      <c r="B94" s="287" t="str">
        <f>Contents!C50</f>
        <v>27 Aug 2020</v>
      </c>
    </row>
    <row r="95" spans="1:7">
      <c r="A95" s="286" t="s">
        <v>2652</v>
      </c>
      <c r="B95" s="287" t="str">
        <f>Contents!D50</f>
        <v>26 Nov 2020</v>
      </c>
    </row>
    <row r="100" spans="6:7">
      <c r="F100" s="578"/>
      <c r="G100" s="578"/>
    </row>
    <row r="101" spans="6:7">
      <c r="F101" s="578"/>
      <c r="G101" s="578"/>
    </row>
    <row r="102" spans="6:7">
      <c r="F102" s="646"/>
      <c r="G102" s="646"/>
    </row>
    <row r="103" spans="6:7">
      <c r="F103" s="646"/>
      <c r="G103" s="646"/>
    </row>
    <row r="104" spans="6:7">
      <c r="F104" s="646"/>
      <c r="G104" s="646"/>
    </row>
    <row r="105" spans="6:7">
      <c r="F105" s="578"/>
      <c r="G105" s="578"/>
    </row>
    <row r="106" spans="6:7">
      <c r="F106" s="684"/>
      <c r="G106" s="684"/>
    </row>
    <row r="107" spans="6:7">
      <c r="F107" s="684"/>
      <c r="G107" s="684"/>
    </row>
    <row r="108" spans="6:7">
      <c r="F108" s="694"/>
      <c r="G108" s="694"/>
    </row>
    <row r="109" spans="6:7">
      <c r="F109" s="694"/>
      <c r="G109" s="694"/>
    </row>
  </sheetData>
  <mergeCells count="5">
    <mergeCell ref="A89:C89"/>
    <mergeCell ref="A90:C90"/>
    <mergeCell ref="A91:C91"/>
    <mergeCell ref="A92:C92"/>
    <mergeCell ref="A93:C93"/>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R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648" customWidth="1"/>
    <col min="27" max="27" width="11" style="647" customWidth="1"/>
    <col min="28" max="28" width="11" style="695" customWidth="1"/>
    <col min="29" max="29" width="11" style="748" customWidth="1"/>
    <col min="30" max="30" width="11" style="815" customWidth="1"/>
    <col min="31" max="31" width="10.609375" style="3" customWidth="1"/>
    <col min="32" max="33" width="11.27734375" style="3" customWidth="1"/>
    <col min="34" max="34" width="4.27734375" style="3" bestFit="1" customWidth="1"/>
    <col min="35" max="35" width="5" style="3" bestFit="1" customWidth="1"/>
    <col min="36" max="36" width="5.27734375" style="3" bestFit="1" customWidth="1"/>
    <col min="37" max="37" width="5" style="3" bestFit="1" customWidth="1"/>
    <col min="38" max="40" width="5.27734375" style="3" bestFit="1" customWidth="1"/>
    <col min="41" max="41" width="3" style="3" bestFit="1" customWidth="1"/>
    <col min="42" max="45" width="2.27734375" style="3" bestFit="1" customWidth="1"/>
    <col min="46" max="46" width="9" style="3"/>
    <col min="47" max="47" width="6.27734375" style="3" bestFit="1" customWidth="1"/>
    <col min="48" max="48" width="4" style="3" bestFit="1" customWidth="1"/>
    <col min="49" max="49" width="9" style="3"/>
    <col min="50" max="50" width="17.27734375" style="3" bestFit="1" customWidth="1"/>
    <col min="51" max="16384" width="9" style="3"/>
  </cols>
  <sheetData>
    <row r="1" spans="1:70" ht="15.75" customHeight="1">
      <c r="A1" s="2" t="s">
        <v>3071</v>
      </c>
      <c r="M1" s="3"/>
      <c r="N1" s="3"/>
      <c r="O1" s="3"/>
      <c r="P1" s="3"/>
      <c r="Q1" s="3"/>
      <c r="R1" s="3"/>
      <c r="S1" s="3"/>
      <c r="T1" s="3"/>
      <c r="U1" s="3"/>
      <c r="AE1" s="60" t="s">
        <v>2525</v>
      </c>
    </row>
    <row r="2" spans="1:70" ht="12.6" thickBot="1">
      <c r="B2" s="12"/>
      <c r="C2" s="12"/>
      <c r="D2" s="12"/>
      <c r="E2" s="12"/>
      <c r="F2" s="12"/>
      <c r="G2" s="12"/>
      <c r="H2" s="12"/>
      <c r="I2" s="12"/>
      <c r="J2" s="12"/>
      <c r="K2" s="12"/>
      <c r="L2" s="207"/>
      <c r="M2" s="207"/>
      <c r="N2" s="208"/>
      <c r="O2" s="209"/>
      <c r="P2" s="117"/>
      <c r="Q2" s="183"/>
      <c r="R2" s="183"/>
      <c r="S2" s="183"/>
      <c r="T2" s="282"/>
      <c r="U2" s="299"/>
      <c r="V2" s="306"/>
      <c r="W2" s="447"/>
      <c r="X2" s="447"/>
    </row>
    <row r="3" spans="1:70" ht="36" customHeight="1" thickTop="1">
      <c r="A3" s="244" t="s">
        <v>70</v>
      </c>
      <c r="B3" s="240" t="s">
        <v>183</v>
      </c>
      <c r="C3" s="245" t="s">
        <v>184</v>
      </c>
      <c r="D3" s="240" t="s">
        <v>185</v>
      </c>
      <c r="E3" s="245" t="s">
        <v>186</v>
      </c>
      <c r="F3" s="240" t="s">
        <v>187</v>
      </c>
      <c r="G3" s="245" t="s">
        <v>188</v>
      </c>
      <c r="H3" s="48" t="s">
        <v>2692</v>
      </c>
      <c r="I3" s="48" t="s">
        <v>2693</v>
      </c>
      <c r="J3" s="240" t="s">
        <v>191</v>
      </c>
      <c r="K3" s="245" t="s">
        <v>192</v>
      </c>
      <c r="L3" s="240" t="s">
        <v>2371</v>
      </c>
      <c r="M3" s="245" t="s">
        <v>2450</v>
      </c>
      <c r="N3" s="48" t="s">
        <v>2463</v>
      </c>
      <c r="O3" s="48" t="s">
        <v>2493</v>
      </c>
      <c r="P3" s="48" t="s">
        <v>2509</v>
      </c>
      <c r="Q3" s="48" t="s">
        <v>2519</v>
      </c>
      <c r="R3" s="48" t="s">
        <v>2594</v>
      </c>
      <c r="S3" s="698" t="s">
        <v>2651</v>
      </c>
      <c r="T3" s="48" t="s">
        <v>2711</v>
      </c>
      <c r="U3" s="48" t="s">
        <v>2676</v>
      </c>
      <c r="V3" s="48" t="s">
        <v>2706</v>
      </c>
      <c r="W3" s="698" t="s">
        <v>2724</v>
      </c>
      <c r="X3" s="48" t="s">
        <v>2870</v>
      </c>
      <c r="Y3" s="48" t="s">
        <v>2871</v>
      </c>
      <c r="Z3" s="48" t="s">
        <v>2924</v>
      </c>
      <c r="AA3" s="48" t="s">
        <v>2967</v>
      </c>
      <c r="AB3" s="48" t="s">
        <v>3001</v>
      </c>
      <c r="AC3" s="48" t="s">
        <v>3038</v>
      </c>
      <c r="AD3" s="699" t="s">
        <v>3072</v>
      </c>
      <c r="AE3" s="240" t="s">
        <v>2349</v>
      </c>
      <c r="AF3" s="240" t="s">
        <v>195</v>
      </c>
    </row>
    <row r="4" spans="1:70" ht="24.75" customHeight="1">
      <c r="A4" s="46" t="s">
        <v>71</v>
      </c>
      <c r="B4" s="246">
        <v>2</v>
      </c>
      <c r="C4" s="246">
        <v>183</v>
      </c>
      <c r="D4" s="246">
        <v>375</v>
      </c>
      <c r="E4" s="246">
        <v>193</v>
      </c>
      <c r="F4" s="246">
        <v>238</v>
      </c>
      <c r="G4" s="246">
        <v>387</v>
      </c>
      <c r="H4" s="246">
        <v>913</v>
      </c>
      <c r="I4" s="246">
        <v>1150</v>
      </c>
      <c r="J4" s="246">
        <v>1601</v>
      </c>
      <c r="K4" s="246">
        <v>1296</v>
      </c>
      <c r="L4" s="246">
        <v>109</v>
      </c>
      <c r="M4" s="246">
        <v>2</v>
      </c>
      <c r="N4" s="246">
        <v>2</v>
      </c>
      <c r="O4" s="246">
        <v>0</v>
      </c>
      <c r="P4" s="247">
        <v>0</v>
      </c>
      <c r="Q4" s="247">
        <v>0</v>
      </c>
      <c r="R4" s="247">
        <v>7</v>
      </c>
      <c r="S4" s="247">
        <v>17</v>
      </c>
      <c r="T4" s="247">
        <v>24</v>
      </c>
      <c r="U4" s="247">
        <v>11</v>
      </c>
      <c r="V4" s="247">
        <v>0</v>
      </c>
      <c r="W4" s="247">
        <v>2</v>
      </c>
      <c r="X4" s="247">
        <v>0</v>
      </c>
      <c r="Y4" s="581">
        <v>1</v>
      </c>
      <c r="Z4" s="581">
        <v>1</v>
      </c>
      <c r="AA4" s="581">
        <v>0</v>
      </c>
      <c r="AB4" s="581">
        <v>0</v>
      </c>
      <c r="AC4" s="581">
        <v>0</v>
      </c>
      <c r="AD4" s="535">
        <v>0</v>
      </c>
      <c r="AE4" s="147">
        <v>6514</v>
      </c>
      <c r="AF4" s="241">
        <v>31.4</v>
      </c>
      <c r="AG4" s="452"/>
      <c r="AH4" s="128"/>
      <c r="AI4" s="128"/>
      <c r="AJ4" s="128"/>
      <c r="AK4" s="128"/>
      <c r="AL4" s="128"/>
      <c r="AM4" s="128"/>
      <c r="AN4" s="128"/>
      <c r="AO4" s="128"/>
      <c r="AP4" s="128"/>
      <c r="AQ4" s="128"/>
      <c r="AR4" s="128"/>
      <c r="AS4" s="128"/>
      <c r="AT4" s="128"/>
      <c r="AU4" s="128"/>
      <c r="AV4" s="128"/>
      <c r="AX4" s="142"/>
      <c r="AY4" s="142"/>
      <c r="AZ4" s="142"/>
      <c r="BA4" s="142"/>
      <c r="BB4" s="142"/>
      <c r="BC4" s="142"/>
      <c r="BD4" s="142"/>
      <c r="BE4" s="142"/>
      <c r="BF4" s="142"/>
      <c r="BG4" s="142"/>
      <c r="BH4" s="142"/>
      <c r="BI4" s="142"/>
      <c r="BJ4" s="142"/>
      <c r="BK4" s="142"/>
      <c r="BL4" s="142"/>
      <c r="BM4" s="142"/>
      <c r="BN4" s="142"/>
      <c r="BO4" s="142"/>
      <c r="BP4" s="142"/>
      <c r="BQ4" s="142"/>
      <c r="BR4" s="142"/>
    </row>
    <row r="5" spans="1:70" ht="12.6">
      <c r="A5" s="13" t="s">
        <v>72</v>
      </c>
      <c r="B5" s="72">
        <v>0</v>
      </c>
      <c r="C5" s="72">
        <v>1</v>
      </c>
      <c r="D5" s="72">
        <v>0</v>
      </c>
      <c r="E5" s="72">
        <v>0</v>
      </c>
      <c r="F5" s="72">
        <v>0</v>
      </c>
      <c r="G5" s="72">
        <v>0</v>
      </c>
      <c r="H5" s="72">
        <v>0</v>
      </c>
      <c r="I5" s="72">
        <v>0</v>
      </c>
      <c r="J5" s="72">
        <v>0</v>
      </c>
      <c r="K5" s="72">
        <v>0</v>
      </c>
      <c r="L5" s="72">
        <v>0</v>
      </c>
      <c r="M5" s="72">
        <v>0</v>
      </c>
      <c r="N5" s="72">
        <v>0</v>
      </c>
      <c r="O5" s="72">
        <v>0</v>
      </c>
      <c r="P5" s="225">
        <v>0</v>
      </c>
      <c r="Q5" s="225">
        <v>0</v>
      </c>
      <c r="R5" s="225">
        <v>0</v>
      </c>
      <c r="S5" s="225">
        <v>0</v>
      </c>
      <c r="T5" s="225">
        <v>0</v>
      </c>
      <c r="U5" s="225">
        <v>0</v>
      </c>
      <c r="V5" s="225">
        <v>0</v>
      </c>
      <c r="W5" s="225">
        <v>0</v>
      </c>
      <c r="X5" s="225">
        <v>0</v>
      </c>
      <c r="Y5" s="582">
        <v>0</v>
      </c>
      <c r="Z5" s="582">
        <v>0</v>
      </c>
      <c r="AA5" s="582">
        <v>0</v>
      </c>
      <c r="AB5" s="582">
        <v>0</v>
      </c>
      <c r="AC5" s="582">
        <v>0</v>
      </c>
      <c r="AD5" s="536">
        <v>0</v>
      </c>
      <c r="AE5" s="4">
        <v>1</v>
      </c>
      <c r="AF5" s="242">
        <v>0</v>
      </c>
      <c r="AG5" s="452"/>
      <c r="AH5" s="128"/>
      <c r="AI5" s="128"/>
      <c r="AJ5" s="128"/>
      <c r="AK5" s="128"/>
      <c r="AL5" s="128"/>
      <c r="AM5" s="128"/>
      <c r="AN5" s="128"/>
      <c r="AO5" s="128"/>
      <c r="AP5" s="128"/>
      <c r="AQ5" s="128"/>
      <c r="AR5" s="128"/>
      <c r="AS5" s="128"/>
      <c r="AT5" s="128"/>
      <c r="AU5" s="128"/>
      <c r="AV5" s="128"/>
      <c r="AX5" s="142"/>
      <c r="AY5" s="142"/>
      <c r="AZ5" s="142"/>
      <c r="BA5" s="142"/>
      <c r="BB5" s="142"/>
      <c r="BC5" s="142"/>
      <c r="BD5" s="142"/>
      <c r="BE5" s="142"/>
      <c r="BF5" s="142"/>
      <c r="BG5" s="142"/>
      <c r="BH5" s="142"/>
      <c r="BI5" s="142"/>
      <c r="BJ5" s="142"/>
      <c r="BK5" s="142"/>
      <c r="BL5" s="142"/>
      <c r="BM5" s="142"/>
      <c r="BN5" s="142"/>
      <c r="BO5" s="142"/>
      <c r="BP5" s="142"/>
      <c r="BQ5" s="142"/>
    </row>
    <row r="6" spans="1:70" ht="12.6">
      <c r="A6" s="13" t="s">
        <v>73</v>
      </c>
      <c r="B6" s="72">
        <v>0</v>
      </c>
      <c r="C6" s="72">
        <v>0</v>
      </c>
      <c r="D6" s="72">
        <v>2</v>
      </c>
      <c r="E6" s="72">
        <v>0</v>
      </c>
      <c r="F6" s="72">
        <v>0</v>
      </c>
      <c r="G6" s="72">
        <v>0</v>
      </c>
      <c r="H6" s="72">
        <v>0</v>
      </c>
      <c r="I6" s="72">
        <v>0</v>
      </c>
      <c r="J6" s="72">
        <v>0</v>
      </c>
      <c r="K6" s="72">
        <v>0</v>
      </c>
      <c r="L6" s="72">
        <v>0</v>
      </c>
      <c r="M6" s="72">
        <v>0</v>
      </c>
      <c r="N6" s="72">
        <v>0</v>
      </c>
      <c r="O6" s="72">
        <v>0</v>
      </c>
      <c r="P6" s="225">
        <v>0</v>
      </c>
      <c r="Q6" s="225">
        <v>0</v>
      </c>
      <c r="R6" s="225">
        <v>0</v>
      </c>
      <c r="S6" s="225">
        <v>0</v>
      </c>
      <c r="T6" s="225">
        <v>0</v>
      </c>
      <c r="U6" s="225">
        <v>0</v>
      </c>
      <c r="V6" s="225">
        <v>0</v>
      </c>
      <c r="W6" s="225">
        <v>0</v>
      </c>
      <c r="X6" s="225">
        <v>0</v>
      </c>
      <c r="Y6" s="582">
        <v>0</v>
      </c>
      <c r="Z6" s="582">
        <v>0</v>
      </c>
      <c r="AA6" s="582">
        <v>0</v>
      </c>
      <c r="AB6" s="582">
        <v>0</v>
      </c>
      <c r="AC6" s="582">
        <v>0</v>
      </c>
      <c r="AD6" s="536">
        <v>0</v>
      </c>
      <c r="AE6" s="4">
        <v>2</v>
      </c>
      <c r="AF6" s="242">
        <v>0</v>
      </c>
      <c r="AG6" s="452"/>
      <c r="AH6" s="128"/>
      <c r="AI6" s="128"/>
      <c r="AJ6" s="128"/>
      <c r="AK6" s="128"/>
      <c r="AL6" s="128"/>
      <c r="AM6" s="128"/>
      <c r="AN6" s="128"/>
      <c r="AO6" s="128"/>
      <c r="AP6" s="128"/>
      <c r="AQ6" s="128"/>
      <c r="AR6" s="128"/>
      <c r="AS6" s="128"/>
      <c r="AT6" s="128"/>
      <c r="AU6" s="128"/>
      <c r="AV6" s="128"/>
      <c r="AX6" s="142"/>
      <c r="AY6" s="142"/>
      <c r="AZ6" s="142"/>
      <c r="BA6" s="142"/>
      <c r="BB6" s="142"/>
      <c r="BC6" s="142"/>
      <c r="BD6" s="142"/>
      <c r="BE6" s="142"/>
      <c r="BF6" s="142"/>
      <c r="BG6" s="142"/>
      <c r="BH6" s="142"/>
      <c r="BI6" s="142"/>
      <c r="BJ6" s="142"/>
      <c r="BK6" s="142"/>
      <c r="BL6" s="142"/>
      <c r="BM6" s="142"/>
      <c r="BN6" s="142"/>
      <c r="BO6" s="142"/>
      <c r="BP6" s="142"/>
      <c r="BQ6" s="142"/>
    </row>
    <row r="7" spans="1:70" ht="12.6">
      <c r="A7" s="13" t="s">
        <v>74</v>
      </c>
      <c r="B7" s="72">
        <v>0</v>
      </c>
      <c r="C7" s="72">
        <v>1</v>
      </c>
      <c r="D7" s="72">
        <v>243</v>
      </c>
      <c r="E7" s="72">
        <v>153</v>
      </c>
      <c r="F7" s="72">
        <v>187</v>
      </c>
      <c r="G7" s="72">
        <v>110</v>
      </c>
      <c r="H7" s="72">
        <v>403</v>
      </c>
      <c r="I7" s="72">
        <v>747</v>
      </c>
      <c r="J7" s="72">
        <v>791</v>
      </c>
      <c r="K7" s="72">
        <v>488</v>
      </c>
      <c r="L7" s="72">
        <v>20</v>
      </c>
      <c r="M7" s="72">
        <v>0</v>
      </c>
      <c r="N7" s="72">
        <v>0</v>
      </c>
      <c r="O7" s="72">
        <v>0</v>
      </c>
      <c r="P7" s="225">
        <v>0</v>
      </c>
      <c r="Q7" s="225">
        <v>0</v>
      </c>
      <c r="R7" s="225">
        <v>0</v>
      </c>
      <c r="S7" s="225">
        <v>5</v>
      </c>
      <c r="T7" s="225">
        <v>23</v>
      </c>
      <c r="U7" s="225">
        <v>11</v>
      </c>
      <c r="V7" s="225">
        <v>0</v>
      </c>
      <c r="W7" s="225">
        <v>2</v>
      </c>
      <c r="X7" s="225">
        <v>0</v>
      </c>
      <c r="Y7" s="582">
        <v>1</v>
      </c>
      <c r="Z7" s="582">
        <v>1</v>
      </c>
      <c r="AA7" s="582">
        <v>0</v>
      </c>
      <c r="AB7" s="582">
        <v>0</v>
      </c>
      <c r="AC7" s="582">
        <v>0</v>
      </c>
      <c r="AD7" s="536">
        <v>0</v>
      </c>
      <c r="AE7" s="4">
        <v>3186</v>
      </c>
      <c r="AF7" s="242">
        <v>15.3</v>
      </c>
      <c r="AG7" s="452"/>
      <c r="AH7" s="128"/>
      <c r="AI7" s="128"/>
      <c r="AJ7" s="128"/>
      <c r="AK7" s="128"/>
      <c r="AL7" s="128"/>
      <c r="AM7" s="128"/>
      <c r="AN7" s="128"/>
      <c r="AO7" s="128"/>
      <c r="AP7" s="128"/>
      <c r="AQ7" s="128"/>
      <c r="AR7" s="128"/>
      <c r="AS7" s="128"/>
      <c r="AT7" s="128"/>
      <c r="AU7" s="128"/>
      <c r="AV7" s="128"/>
      <c r="AX7" s="142"/>
      <c r="AY7" s="142"/>
      <c r="AZ7" s="142"/>
      <c r="BA7" s="142"/>
      <c r="BB7" s="142"/>
      <c r="BC7" s="142"/>
      <c r="BD7" s="142"/>
      <c r="BE7" s="142"/>
      <c r="BF7" s="142"/>
      <c r="BG7" s="142"/>
      <c r="BH7" s="142"/>
      <c r="BI7" s="142"/>
      <c r="BJ7" s="142"/>
      <c r="BK7" s="142"/>
      <c r="BL7" s="142"/>
      <c r="BM7" s="142"/>
      <c r="BN7" s="142"/>
      <c r="BO7" s="142"/>
      <c r="BP7" s="142"/>
      <c r="BQ7" s="142"/>
    </row>
    <row r="8" spans="1:70" ht="12.6">
      <c r="A8" s="72" t="s">
        <v>75</v>
      </c>
      <c r="B8" s="72">
        <v>0</v>
      </c>
      <c r="C8" s="72">
        <v>0</v>
      </c>
      <c r="D8" s="72">
        <v>2</v>
      </c>
      <c r="E8" s="72">
        <v>1</v>
      </c>
      <c r="F8" s="72">
        <v>1</v>
      </c>
      <c r="G8" s="72">
        <v>4</v>
      </c>
      <c r="H8" s="72">
        <v>27</v>
      </c>
      <c r="I8" s="72">
        <v>17</v>
      </c>
      <c r="J8" s="72">
        <v>9</v>
      </c>
      <c r="K8" s="72">
        <v>12</v>
      </c>
      <c r="L8" s="72">
        <v>1</v>
      </c>
      <c r="M8" s="72">
        <v>0</v>
      </c>
      <c r="N8" s="72">
        <v>0</v>
      </c>
      <c r="O8" s="72">
        <v>0</v>
      </c>
      <c r="P8" s="225">
        <v>0</v>
      </c>
      <c r="Q8" s="225">
        <v>0</v>
      </c>
      <c r="R8" s="225">
        <v>0</v>
      </c>
      <c r="S8" s="225">
        <v>0</v>
      </c>
      <c r="T8" s="225">
        <v>1</v>
      </c>
      <c r="U8" s="225">
        <v>0</v>
      </c>
      <c r="V8" s="225">
        <v>0</v>
      </c>
      <c r="W8" s="225">
        <v>0</v>
      </c>
      <c r="X8" s="225">
        <v>0</v>
      </c>
      <c r="Y8" s="582">
        <v>0</v>
      </c>
      <c r="Z8" s="582">
        <v>0</v>
      </c>
      <c r="AA8" s="582">
        <v>0</v>
      </c>
      <c r="AB8" s="582">
        <v>0</v>
      </c>
      <c r="AC8" s="582">
        <v>0</v>
      </c>
      <c r="AD8" s="536">
        <v>0</v>
      </c>
      <c r="AE8" s="4">
        <v>75</v>
      </c>
      <c r="AF8" s="242">
        <v>0.4</v>
      </c>
      <c r="AG8" s="452"/>
      <c r="AH8" s="128"/>
      <c r="AI8" s="128"/>
      <c r="AJ8" s="128"/>
      <c r="AK8" s="128"/>
      <c r="AL8" s="128"/>
      <c r="AM8" s="128"/>
      <c r="AN8" s="128"/>
      <c r="AO8" s="128"/>
      <c r="AP8" s="128"/>
      <c r="AQ8" s="128"/>
      <c r="AR8" s="128"/>
      <c r="AS8" s="128"/>
      <c r="AT8" s="128"/>
      <c r="AU8" s="128"/>
      <c r="AV8" s="128"/>
      <c r="AX8" s="142"/>
      <c r="AY8" s="142"/>
      <c r="AZ8" s="142"/>
      <c r="BA8" s="142"/>
      <c r="BB8" s="142"/>
      <c r="BC8" s="142"/>
      <c r="BD8" s="142"/>
      <c r="BE8" s="142"/>
      <c r="BF8" s="142"/>
      <c r="BG8" s="142"/>
      <c r="BH8" s="142"/>
      <c r="BI8" s="142"/>
      <c r="BJ8" s="142"/>
      <c r="BK8" s="142"/>
      <c r="BL8" s="142"/>
      <c r="BM8" s="142"/>
      <c r="BN8" s="142"/>
      <c r="BO8" s="142"/>
      <c r="BP8" s="142"/>
      <c r="BQ8" s="142"/>
    </row>
    <row r="9" spans="1:70" ht="12.6">
      <c r="A9" s="13" t="s">
        <v>76</v>
      </c>
      <c r="B9" s="72">
        <v>0</v>
      </c>
      <c r="C9" s="72">
        <v>0</v>
      </c>
      <c r="D9" s="72">
        <v>0</v>
      </c>
      <c r="E9" s="72">
        <v>0</v>
      </c>
      <c r="F9" s="72">
        <v>1</v>
      </c>
      <c r="G9" s="72">
        <v>0</v>
      </c>
      <c r="H9" s="72">
        <v>0</v>
      </c>
      <c r="I9" s="72">
        <v>0</v>
      </c>
      <c r="J9" s="72">
        <v>1</v>
      </c>
      <c r="K9" s="72">
        <v>1</v>
      </c>
      <c r="L9" s="72">
        <v>0</v>
      </c>
      <c r="M9" s="72">
        <v>0</v>
      </c>
      <c r="N9" s="72">
        <v>0</v>
      </c>
      <c r="O9" s="72">
        <v>0</v>
      </c>
      <c r="P9" s="225">
        <v>0</v>
      </c>
      <c r="Q9" s="225">
        <v>0</v>
      </c>
      <c r="R9" s="225">
        <v>0</v>
      </c>
      <c r="S9" s="225">
        <v>0</v>
      </c>
      <c r="T9" s="225">
        <v>0</v>
      </c>
      <c r="U9" s="225">
        <v>0</v>
      </c>
      <c r="V9" s="225">
        <v>0</v>
      </c>
      <c r="W9" s="225">
        <v>0</v>
      </c>
      <c r="X9" s="225">
        <v>0</v>
      </c>
      <c r="Y9" s="582">
        <v>0</v>
      </c>
      <c r="Z9" s="582">
        <v>0</v>
      </c>
      <c r="AA9" s="582">
        <v>0</v>
      </c>
      <c r="AB9" s="582">
        <v>0</v>
      </c>
      <c r="AC9" s="582">
        <v>0</v>
      </c>
      <c r="AD9" s="536">
        <v>0</v>
      </c>
      <c r="AE9" s="4">
        <v>3</v>
      </c>
      <c r="AF9" s="242">
        <v>0</v>
      </c>
      <c r="AG9" s="452"/>
      <c r="AH9" s="128"/>
      <c r="AI9" s="128"/>
      <c r="AJ9" s="128"/>
      <c r="AK9" s="128"/>
      <c r="AL9" s="128"/>
      <c r="AM9" s="128"/>
      <c r="AN9" s="128"/>
      <c r="AO9" s="128"/>
      <c r="AP9" s="128"/>
      <c r="AQ9" s="128"/>
      <c r="AR9" s="128"/>
      <c r="AS9" s="128"/>
      <c r="AT9" s="128"/>
      <c r="AU9" s="128"/>
      <c r="AV9" s="128"/>
      <c r="AX9" s="142"/>
      <c r="AY9" s="142"/>
      <c r="AZ9" s="142"/>
      <c r="BA9" s="142"/>
      <c r="BB9" s="142"/>
      <c r="BC9" s="142"/>
      <c r="BD9" s="142"/>
      <c r="BE9" s="142"/>
      <c r="BF9" s="142"/>
      <c r="BG9" s="142"/>
      <c r="BH9" s="142"/>
      <c r="BI9" s="142"/>
      <c r="BJ9" s="142"/>
      <c r="BK9" s="142"/>
      <c r="BL9" s="142"/>
      <c r="BM9" s="142"/>
      <c r="BN9" s="142"/>
      <c r="BO9" s="142"/>
      <c r="BP9" s="142"/>
      <c r="BQ9" s="142"/>
    </row>
    <row r="10" spans="1:70" ht="12.6">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5">
        <v>0</v>
      </c>
      <c r="Q10" s="225">
        <v>0</v>
      </c>
      <c r="R10" s="225">
        <v>7</v>
      </c>
      <c r="S10" s="225">
        <v>12</v>
      </c>
      <c r="T10" s="225">
        <v>0</v>
      </c>
      <c r="U10" s="225">
        <v>0</v>
      </c>
      <c r="V10" s="225">
        <v>0</v>
      </c>
      <c r="W10" s="225">
        <v>0</v>
      </c>
      <c r="X10" s="225">
        <v>0</v>
      </c>
      <c r="Y10" s="582">
        <v>0</v>
      </c>
      <c r="Z10" s="582">
        <v>0</v>
      </c>
      <c r="AA10" s="582">
        <v>0</v>
      </c>
      <c r="AB10" s="582">
        <v>0</v>
      </c>
      <c r="AC10" s="582">
        <v>0</v>
      </c>
      <c r="AD10" s="536">
        <v>0</v>
      </c>
      <c r="AE10" s="4">
        <v>3110</v>
      </c>
      <c r="AF10" s="242">
        <v>15</v>
      </c>
      <c r="AG10" s="452"/>
      <c r="AH10" s="128"/>
      <c r="AI10" s="128"/>
      <c r="AJ10" s="128"/>
      <c r="AK10" s="128"/>
      <c r="AL10" s="128"/>
      <c r="AM10" s="128"/>
      <c r="AN10" s="128"/>
      <c r="AO10" s="128"/>
      <c r="AP10" s="128"/>
      <c r="AQ10" s="128"/>
      <c r="AR10" s="128"/>
      <c r="AS10" s="128"/>
      <c r="AT10" s="128"/>
      <c r="AU10" s="128"/>
      <c r="AV10" s="128"/>
      <c r="AX10" s="142"/>
      <c r="AY10" s="142"/>
      <c r="AZ10" s="142"/>
      <c r="BA10" s="142"/>
      <c r="BB10" s="142"/>
      <c r="BC10" s="142"/>
      <c r="BD10" s="142"/>
      <c r="BE10" s="142"/>
      <c r="BF10" s="142"/>
      <c r="BG10" s="142"/>
      <c r="BH10" s="142"/>
      <c r="BI10" s="142"/>
      <c r="BJ10" s="142"/>
      <c r="BK10" s="142"/>
      <c r="BL10" s="142"/>
      <c r="BM10" s="142"/>
      <c r="BN10" s="142"/>
      <c r="BO10" s="142"/>
      <c r="BP10" s="142"/>
      <c r="BQ10" s="142"/>
    </row>
    <row r="11" spans="1:70" ht="12.6">
      <c r="A11" s="248" t="s">
        <v>78</v>
      </c>
      <c r="B11" s="72">
        <v>0</v>
      </c>
      <c r="C11" s="72">
        <v>0</v>
      </c>
      <c r="D11" s="72">
        <v>0</v>
      </c>
      <c r="E11" s="72">
        <v>0</v>
      </c>
      <c r="F11" s="72">
        <v>1</v>
      </c>
      <c r="G11" s="72">
        <v>24</v>
      </c>
      <c r="H11" s="72">
        <v>28</v>
      </c>
      <c r="I11" s="72">
        <v>15</v>
      </c>
      <c r="J11" s="72">
        <v>12</v>
      </c>
      <c r="K11" s="72">
        <v>31</v>
      </c>
      <c r="L11" s="72">
        <v>3</v>
      </c>
      <c r="M11" s="72">
        <v>0</v>
      </c>
      <c r="N11" s="72">
        <v>0</v>
      </c>
      <c r="O11" s="72">
        <v>0</v>
      </c>
      <c r="P11" s="225">
        <v>0</v>
      </c>
      <c r="Q11" s="225">
        <v>0</v>
      </c>
      <c r="R11" s="225">
        <v>0</v>
      </c>
      <c r="S11" s="225">
        <v>0</v>
      </c>
      <c r="T11" s="225">
        <v>0</v>
      </c>
      <c r="U11" s="225">
        <v>0</v>
      </c>
      <c r="V11" s="225">
        <v>0</v>
      </c>
      <c r="W11" s="225">
        <v>0</v>
      </c>
      <c r="X11" s="225">
        <v>0</v>
      </c>
      <c r="Y11" s="582">
        <v>0</v>
      </c>
      <c r="Z11" s="582">
        <v>0</v>
      </c>
      <c r="AA11" s="582">
        <v>0</v>
      </c>
      <c r="AB11" s="582">
        <v>0</v>
      </c>
      <c r="AC11" s="582">
        <v>0</v>
      </c>
      <c r="AD11" s="536">
        <v>0</v>
      </c>
      <c r="AE11" s="4">
        <v>114</v>
      </c>
      <c r="AF11" s="242">
        <v>0.5</v>
      </c>
      <c r="AG11" s="452"/>
      <c r="AH11" s="128"/>
      <c r="AI11" s="128"/>
      <c r="AJ11" s="128"/>
      <c r="AK11" s="128"/>
      <c r="AL11" s="128"/>
      <c r="AM11" s="128"/>
      <c r="AN11" s="128"/>
      <c r="AO11" s="128"/>
      <c r="AP11" s="128"/>
      <c r="AQ11" s="128"/>
      <c r="AR11" s="128"/>
      <c r="AS11" s="128"/>
      <c r="AT11" s="128"/>
      <c r="AU11" s="128"/>
      <c r="AV11" s="128"/>
      <c r="AX11" s="142"/>
      <c r="AY11" s="142"/>
      <c r="AZ11" s="142"/>
      <c r="BA11" s="142"/>
      <c r="BB11" s="142"/>
      <c r="BC11" s="142"/>
      <c r="BD11" s="142"/>
      <c r="BE11" s="142"/>
      <c r="BF11" s="142"/>
      <c r="BG11" s="142"/>
      <c r="BH11" s="142"/>
      <c r="BI11" s="142"/>
      <c r="BJ11" s="142"/>
      <c r="BK11" s="142"/>
      <c r="BL11" s="142"/>
      <c r="BM11" s="142"/>
      <c r="BN11" s="142"/>
      <c r="BO11" s="142"/>
      <c r="BP11" s="142"/>
      <c r="BQ11" s="142"/>
    </row>
    <row r="12" spans="1:70" ht="12.6">
      <c r="A12" s="13" t="s">
        <v>79</v>
      </c>
      <c r="B12" s="72">
        <v>0</v>
      </c>
      <c r="C12" s="72">
        <v>0</v>
      </c>
      <c r="D12" s="72">
        <v>0</v>
      </c>
      <c r="E12" s="72">
        <v>6</v>
      </c>
      <c r="F12" s="72">
        <v>1</v>
      </c>
      <c r="G12" s="72">
        <v>4</v>
      </c>
      <c r="H12" s="72">
        <v>0</v>
      </c>
      <c r="I12" s="72">
        <v>0</v>
      </c>
      <c r="J12" s="72">
        <v>1</v>
      </c>
      <c r="K12" s="72">
        <v>4</v>
      </c>
      <c r="L12" s="72">
        <v>2</v>
      </c>
      <c r="M12" s="72">
        <v>0</v>
      </c>
      <c r="N12" s="72">
        <v>0</v>
      </c>
      <c r="O12" s="72">
        <v>0</v>
      </c>
      <c r="P12" s="225">
        <v>0</v>
      </c>
      <c r="Q12" s="225">
        <v>0</v>
      </c>
      <c r="R12" s="225">
        <v>0</v>
      </c>
      <c r="S12" s="225">
        <v>0</v>
      </c>
      <c r="T12" s="225">
        <v>0</v>
      </c>
      <c r="U12" s="225">
        <v>0</v>
      </c>
      <c r="V12" s="225">
        <v>0</v>
      </c>
      <c r="W12" s="225">
        <v>0</v>
      </c>
      <c r="X12" s="225">
        <v>0</v>
      </c>
      <c r="Y12" s="582">
        <v>0</v>
      </c>
      <c r="Z12" s="582">
        <v>0</v>
      </c>
      <c r="AA12" s="582">
        <v>0</v>
      </c>
      <c r="AB12" s="582">
        <v>0</v>
      </c>
      <c r="AC12" s="582">
        <v>0</v>
      </c>
      <c r="AD12" s="536">
        <v>0</v>
      </c>
      <c r="AE12" s="4">
        <v>18</v>
      </c>
      <c r="AF12" s="242">
        <v>0.1</v>
      </c>
      <c r="AG12" s="452"/>
      <c r="AH12" s="128"/>
      <c r="AI12" s="128"/>
      <c r="AJ12" s="128"/>
      <c r="AK12" s="128"/>
      <c r="AL12" s="128"/>
      <c r="AM12" s="128"/>
      <c r="AN12" s="128"/>
      <c r="AO12" s="128"/>
      <c r="AP12" s="128"/>
      <c r="AQ12" s="128"/>
      <c r="AR12" s="128"/>
      <c r="AS12" s="128"/>
      <c r="AT12" s="128"/>
      <c r="AU12" s="128"/>
      <c r="AV12" s="128"/>
      <c r="AX12" s="142"/>
      <c r="AY12" s="142"/>
      <c r="AZ12" s="142"/>
      <c r="BA12" s="142"/>
      <c r="BB12" s="142"/>
      <c r="BC12" s="142"/>
      <c r="BD12" s="142"/>
      <c r="BE12" s="142"/>
      <c r="BF12" s="142"/>
      <c r="BG12" s="142"/>
      <c r="BH12" s="142"/>
      <c r="BI12" s="142"/>
      <c r="BJ12" s="142"/>
      <c r="BK12" s="142"/>
      <c r="BL12" s="142"/>
      <c r="BM12" s="142"/>
      <c r="BN12" s="142"/>
      <c r="BO12" s="142"/>
      <c r="BP12" s="142"/>
      <c r="BQ12" s="142"/>
    </row>
    <row r="13" spans="1:70" ht="12.6">
      <c r="A13" s="13" t="s">
        <v>80</v>
      </c>
      <c r="B13" s="72">
        <v>0</v>
      </c>
      <c r="C13" s="72">
        <v>0</v>
      </c>
      <c r="D13" s="72">
        <v>1</v>
      </c>
      <c r="E13" s="72">
        <v>0</v>
      </c>
      <c r="F13" s="72">
        <v>0</v>
      </c>
      <c r="G13" s="72">
        <v>0</v>
      </c>
      <c r="H13" s="72">
        <v>0</v>
      </c>
      <c r="I13" s="72">
        <v>0</v>
      </c>
      <c r="J13" s="72">
        <v>3</v>
      </c>
      <c r="K13" s="72">
        <v>1</v>
      </c>
      <c r="L13" s="72">
        <v>0</v>
      </c>
      <c r="M13" s="72">
        <v>0</v>
      </c>
      <c r="N13" s="72">
        <v>0</v>
      </c>
      <c r="O13" s="72">
        <v>0</v>
      </c>
      <c r="P13" s="225">
        <v>0</v>
      </c>
      <c r="Q13" s="225">
        <v>0</v>
      </c>
      <c r="R13" s="225">
        <v>0</v>
      </c>
      <c r="S13" s="225">
        <v>0</v>
      </c>
      <c r="T13" s="225">
        <v>0</v>
      </c>
      <c r="U13" s="225">
        <v>0</v>
      </c>
      <c r="V13" s="225">
        <v>0</v>
      </c>
      <c r="W13" s="225">
        <v>0</v>
      </c>
      <c r="X13" s="225">
        <v>0</v>
      </c>
      <c r="Y13" s="582">
        <v>0</v>
      </c>
      <c r="Z13" s="582">
        <v>0</v>
      </c>
      <c r="AA13" s="582">
        <v>0</v>
      </c>
      <c r="AB13" s="582">
        <v>0</v>
      </c>
      <c r="AC13" s="582">
        <v>0</v>
      </c>
      <c r="AD13" s="536">
        <v>0</v>
      </c>
      <c r="AE13" s="4">
        <v>5</v>
      </c>
      <c r="AF13" s="242">
        <v>0</v>
      </c>
      <c r="AG13" s="452"/>
      <c r="AH13" s="128"/>
      <c r="AI13" s="128"/>
      <c r="AJ13" s="128"/>
      <c r="AK13" s="128"/>
      <c r="AL13" s="128"/>
      <c r="AM13" s="128"/>
      <c r="AN13" s="128"/>
      <c r="AO13" s="128"/>
      <c r="AP13" s="128"/>
      <c r="AQ13" s="128"/>
      <c r="AR13" s="128"/>
      <c r="AS13" s="128"/>
      <c r="AT13" s="128"/>
      <c r="AU13" s="128"/>
      <c r="AV13" s="128"/>
      <c r="AX13" s="142"/>
      <c r="AY13" s="142"/>
      <c r="AZ13" s="142"/>
      <c r="BA13" s="142"/>
      <c r="BB13" s="142"/>
      <c r="BC13" s="142"/>
      <c r="BD13" s="142"/>
      <c r="BE13" s="142"/>
      <c r="BF13" s="142"/>
      <c r="BG13" s="142"/>
      <c r="BH13" s="142"/>
      <c r="BI13" s="142"/>
      <c r="BJ13" s="142"/>
      <c r="BK13" s="142"/>
      <c r="BL13" s="142"/>
      <c r="BM13" s="142"/>
      <c r="BN13" s="142"/>
      <c r="BO13" s="142"/>
      <c r="BP13" s="142"/>
      <c r="BQ13" s="142"/>
    </row>
    <row r="14" spans="1:70" ht="25.9" customHeight="1">
      <c r="A14" s="135" t="s">
        <v>81</v>
      </c>
      <c r="B14" s="246">
        <v>0</v>
      </c>
      <c r="C14" s="246">
        <v>4</v>
      </c>
      <c r="D14" s="246">
        <v>28</v>
      </c>
      <c r="E14" s="246">
        <v>15</v>
      </c>
      <c r="F14" s="246">
        <v>160</v>
      </c>
      <c r="G14" s="246">
        <v>87</v>
      </c>
      <c r="H14" s="246">
        <v>22</v>
      </c>
      <c r="I14" s="246">
        <v>32</v>
      </c>
      <c r="J14" s="246">
        <v>23</v>
      </c>
      <c r="K14" s="246">
        <v>16</v>
      </c>
      <c r="L14" s="246">
        <v>3</v>
      </c>
      <c r="M14" s="246">
        <v>0</v>
      </c>
      <c r="N14" s="246">
        <v>1</v>
      </c>
      <c r="O14" s="246">
        <v>0</v>
      </c>
      <c r="P14" s="247">
        <v>0</v>
      </c>
      <c r="Q14" s="247">
        <v>0</v>
      </c>
      <c r="R14" s="247">
        <v>0</v>
      </c>
      <c r="S14" s="247">
        <v>0</v>
      </c>
      <c r="T14" s="247">
        <v>2</v>
      </c>
      <c r="U14" s="247">
        <v>0</v>
      </c>
      <c r="V14" s="247">
        <v>0</v>
      </c>
      <c r="W14" s="247">
        <v>0</v>
      </c>
      <c r="X14" s="247">
        <v>2</v>
      </c>
      <c r="Y14" s="581">
        <v>0</v>
      </c>
      <c r="Z14" s="581">
        <v>0</v>
      </c>
      <c r="AA14" s="581">
        <v>0</v>
      </c>
      <c r="AB14" s="581">
        <v>0</v>
      </c>
      <c r="AC14" s="581">
        <v>0</v>
      </c>
      <c r="AD14" s="535">
        <v>0</v>
      </c>
      <c r="AE14" s="147">
        <v>395</v>
      </c>
      <c r="AF14" s="241">
        <v>1.9</v>
      </c>
      <c r="AG14" s="452"/>
      <c r="AH14" s="128"/>
      <c r="AI14" s="128"/>
      <c r="AJ14" s="128"/>
      <c r="AK14" s="128"/>
      <c r="AL14" s="128"/>
      <c r="AM14" s="128"/>
      <c r="AN14" s="128"/>
      <c r="AO14" s="128"/>
      <c r="AP14" s="128"/>
      <c r="AQ14" s="128"/>
      <c r="AR14" s="128"/>
      <c r="AS14" s="128"/>
      <c r="AT14" s="128"/>
      <c r="AU14" s="128"/>
      <c r="AV14" s="128"/>
      <c r="AX14" s="142"/>
      <c r="AY14" s="142"/>
      <c r="AZ14" s="142"/>
      <c r="BA14" s="142"/>
      <c r="BB14" s="142"/>
      <c r="BC14" s="142"/>
      <c r="BD14" s="142"/>
      <c r="BE14" s="142"/>
      <c r="BF14" s="142"/>
      <c r="BG14" s="142"/>
      <c r="BH14" s="142"/>
      <c r="BI14" s="142"/>
      <c r="BJ14" s="142"/>
      <c r="BK14" s="142"/>
      <c r="BL14" s="142"/>
      <c r="BM14" s="142"/>
      <c r="BN14" s="142"/>
      <c r="BO14" s="142"/>
      <c r="BP14" s="142"/>
      <c r="BQ14" s="142"/>
    </row>
    <row r="15" spans="1:70" ht="25.9" customHeight="1">
      <c r="A15" s="135" t="s">
        <v>82</v>
      </c>
      <c r="B15" s="246">
        <v>0</v>
      </c>
      <c r="C15" s="246">
        <v>0</v>
      </c>
      <c r="D15" s="246">
        <v>0</v>
      </c>
      <c r="E15" s="246">
        <v>0</v>
      </c>
      <c r="F15" s="246">
        <v>0</v>
      </c>
      <c r="G15" s="246">
        <v>0</v>
      </c>
      <c r="H15" s="246">
        <v>0</v>
      </c>
      <c r="I15" s="246">
        <v>30</v>
      </c>
      <c r="J15" s="246">
        <v>147</v>
      </c>
      <c r="K15" s="246">
        <v>192</v>
      </c>
      <c r="L15" s="246">
        <v>32</v>
      </c>
      <c r="M15" s="246">
        <v>59</v>
      </c>
      <c r="N15" s="246">
        <v>4</v>
      </c>
      <c r="O15" s="246">
        <v>0</v>
      </c>
      <c r="P15" s="247">
        <v>0</v>
      </c>
      <c r="Q15" s="247">
        <v>0</v>
      </c>
      <c r="R15" s="247">
        <v>0</v>
      </c>
      <c r="S15" s="247">
        <v>0</v>
      </c>
      <c r="T15" s="247">
        <v>0</v>
      </c>
      <c r="U15" s="247">
        <v>0</v>
      </c>
      <c r="V15" s="247">
        <v>0</v>
      </c>
      <c r="W15" s="247">
        <v>0</v>
      </c>
      <c r="X15" s="247">
        <v>0</v>
      </c>
      <c r="Y15" s="581">
        <v>0</v>
      </c>
      <c r="Z15" s="581">
        <v>0</v>
      </c>
      <c r="AA15" s="581">
        <v>0</v>
      </c>
      <c r="AB15" s="581">
        <v>0</v>
      </c>
      <c r="AC15" s="581">
        <v>0</v>
      </c>
      <c r="AD15" s="535">
        <v>0</v>
      </c>
      <c r="AE15" s="147">
        <v>464</v>
      </c>
      <c r="AF15" s="241">
        <v>2.2000000000000002</v>
      </c>
      <c r="AG15" s="452"/>
      <c r="AH15" s="128"/>
      <c r="AI15" s="128"/>
      <c r="AJ15" s="128"/>
      <c r="AK15" s="128"/>
      <c r="AL15" s="128"/>
      <c r="AM15" s="128"/>
      <c r="AN15" s="128"/>
      <c r="AO15" s="128"/>
      <c r="AP15" s="128"/>
      <c r="AQ15" s="128"/>
      <c r="AR15" s="128"/>
      <c r="AS15" s="128"/>
      <c r="AT15" s="128"/>
      <c r="AU15" s="128"/>
      <c r="AV15" s="128"/>
      <c r="AX15" s="142"/>
      <c r="AY15" s="142"/>
      <c r="AZ15" s="142"/>
      <c r="BA15" s="142"/>
      <c r="BB15" s="142"/>
      <c r="BC15" s="142"/>
      <c r="BD15" s="142"/>
      <c r="BE15" s="142"/>
      <c r="BF15" s="142"/>
      <c r="BG15" s="142"/>
      <c r="BH15" s="142"/>
      <c r="BI15" s="142"/>
      <c r="BJ15" s="142"/>
      <c r="BK15" s="142"/>
      <c r="BL15" s="142"/>
      <c r="BM15" s="142"/>
      <c r="BN15" s="142"/>
      <c r="BO15" s="142"/>
      <c r="BP15" s="142"/>
      <c r="BQ15" s="142"/>
    </row>
    <row r="16" spans="1:70" ht="12.6">
      <c r="A16" s="13" t="s">
        <v>83</v>
      </c>
      <c r="B16" s="72">
        <v>0</v>
      </c>
      <c r="C16" s="72">
        <v>0</v>
      </c>
      <c r="D16" s="72">
        <v>0</v>
      </c>
      <c r="E16" s="72">
        <v>0</v>
      </c>
      <c r="F16" s="72">
        <v>0</v>
      </c>
      <c r="G16" s="72">
        <v>0</v>
      </c>
      <c r="H16" s="72">
        <v>0</v>
      </c>
      <c r="I16" s="72">
        <v>30</v>
      </c>
      <c r="J16" s="72">
        <v>147</v>
      </c>
      <c r="K16" s="72">
        <v>192</v>
      </c>
      <c r="L16" s="72">
        <v>32</v>
      </c>
      <c r="M16" s="72">
        <v>59</v>
      </c>
      <c r="N16" s="72">
        <v>4</v>
      </c>
      <c r="O16" s="72">
        <v>0</v>
      </c>
      <c r="P16" s="225">
        <v>0</v>
      </c>
      <c r="Q16" s="225">
        <v>0</v>
      </c>
      <c r="R16" s="225">
        <v>0</v>
      </c>
      <c r="S16" s="225">
        <v>0</v>
      </c>
      <c r="T16" s="225">
        <v>0</v>
      </c>
      <c r="U16" s="225">
        <v>0</v>
      </c>
      <c r="V16" s="225">
        <v>0</v>
      </c>
      <c r="W16" s="225">
        <v>0</v>
      </c>
      <c r="X16" s="225">
        <v>0</v>
      </c>
      <c r="Y16" s="582">
        <v>0</v>
      </c>
      <c r="Z16" s="582">
        <v>0</v>
      </c>
      <c r="AA16" s="582">
        <v>0</v>
      </c>
      <c r="AB16" s="582">
        <v>0</v>
      </c>
      <c r="AC16" s="582">
        <v>0</v>
      </c>
      <c r="AD16" s="536">
        <v>0</v>
      </c>
      <c r="AE16" s="4">
        <v>464</v>
      </c>
      <c r="AF16" s="242">
        <v>2.2000000000000002</v>
      </c>
      <c r="AG16" s="452"/>
      <c r="AH16" s="128"/>
      <c r="AI16" s="128"/>
      <c r="AJ16" s="128"/>
      <c r="AK16" s="128"/>
      <c r="AL16" s="128"/>
      <c r="AM16" s="128"/>
      <c r="AN16" s="128"/>
      <c r="AO16" s="128"/>
      <c r="AP16" s="128"/>
      <c r="AQ16" s="128"/>
      <c r="AR16" s="128"/>
      <c r="AS16" s="128"/>
      <c r="AT16" s="128"/>
      <c r="AU16" s="128"/>
      <c r="AV16" s="128"/>
      <c r="AX16" s="142"/>
      <c r="AY16" s="142"/>
      <c r="AZ16" s="142"/>
      <c r="BA16" s="142"/>
      <c r="BB16" s="142"/>
      <c r="BC16" s="142"/>
      <c r="BD16" s="142"/>
      <c r="BE16" s="142"/>
      <c r="BF16" s="142"/>
      <c r="BG16" s="142"/>
      <c r="BH16" s="142"/>
      <c r="BI16" s="142"/>
      <c r="BJ16" s="142"/>
      <c r="BK16" s="142"/>
      <c r="BL16" s="142"/>
      <c r="BM16" s="142"/>
      <c r="BN16" s="142"/>
      <c r="BO16" s="142"/>
      <c r="BP16" s="142"/>
      <c r="BQ16" s="142"/>
    </row>
    <row r="17" spans="1:69" ht="25.9" customHeight="1">
      <c r="A17" s="135" t="s">
        <v>84</v>
      </c>
      <c r="B17" s="246">
        <v>0</v>
      </c>
      <c r="C17" s="246">
        <v>23</v>
      </c>
      <c r="D17" s="246">
        <v>147</v>
      </c>
      <c r="E17" s="246">
        <v>73</v>
      </c>
      <c r="F17" s="246">
        <v>117</v>
      </c>
      <c r="G17" s="246">
        <v>212</v>
      </c>
      <c r="H17" s="246">
        <v>285</v>
      </c>
      <c r="I17" s="246">
        <v>134</v>
      </c>
      <c r="J17" s="246">
        <v>92</v>
      </c>
      <c r="K17" s="246">
        <v>58</v>
      </c>
      <c r="L17" s="246">
        <v>8</v>
      </c>
      <c r="M17" s="246">
        <v>0</v>
      </c>
      <c r="N17" s="246">
        <v>0</v>
      </c>
      <c r="O17" s="246">
        <v>0</v>
      </c>
      <c r="P17" s="247">
        <v>0</v>
      </c>
      <c r="Q17" s="247">
        <v>0</v>
      </c>
      <c r="R17" s="247">
        <v>0</v>
      </c>
      <c r="S17" s="247">
        <v>0</v>
      </c>
      <c r="T17" s="247">
        <v>1</v>
      </c>
      <c r="U17" s="247">
        <v>0</v>
      </c>
      <c r="V17" s="247">
        <v>1</v>
      </c>
      <c r="W17" s="247">
        <v>0</v>
      </c>
      <c r="X17" s="247">
        <v>0</v>
      </c>
      <c r="Y17" s="581">
        <v>0</v>
      </c>
      <c r="Z17" s="581">
        <v>0</v>
      </c>
      <c r="AA17" s="581">
        <v>0</v>
      </c>
      <c r="AB17" s="581">
        <v>0</v>
      </c>
      <c r="AC17" s="581">
        <v>0</v>
      </c>
      <c r="AD17" s="535">
        <v>0</v>
      </c>
      <c r="AE17" s="147">
        <v>1151</v>
      </c>
      <c r="AF17" s="241">
        <v>5.5</v>
      </c>
      <c r="AG17" s="452"/>
      <c r="AH17" s="128"/>
      <c r="AI17" s="128"/>
      <c r="AJ17" s="128"/>
      <c r="AK17" s="128"/>
      <c r="AL17" s="128"/>
      <c r="AM17" s="128"/>
      <c r="AN17" s="128"/>
      <c r="AO17" s="128"/>
      <c r="AP17" s="128"/>
      <c r="AQ17" s="128"/>
      <c r="AR17" s="128"/>
      <c r="AS17" s="128"/>
      <c r="AT17" s="128"/>
      <c r="AU17" s="128"/>
      <c r="AV17" s="128"/>
      <c r="AX17" s="142"/>
      <c r="AY17" s="142"/>
      <c r="AZ17" s="142"/>
      <c r="BA17" s="142"/>
      <c r="BB17" s="142"/>
      <c r="BC17" s="142"/>
      <c r="BD17" s="142"/>
      <c r="BE17" s="142"/>
      <c r="BF17" s="142"/>
      <c r="BG17" s="142"/>
      <c r="BH17" s="142"/>
      <c r="BI17" s="142"/>
      <c r="BJ17" s="142"/>
      <c r="BK17" s="142"/>
      <c r="BL17" s="142"/>
      <c r="BM17" s="142"/>
      <c r="BN17" s="142"/>
      <c r="BO17" s="142"/>
      <c r="BP17" s="142"/>
      <c r="BQ17" s="142"/>
    </row>
    <row r="18" spans="1:69" ht="12.6">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5">
        <v>0</v>
      </c>
      <c r="Q18" s="225">
        <v>0</v>
      </c>
      <c r="R18" s="225">
        <v>0</v>
      </c>
      <c r="S18" s="225">
        <v>0</v>
      </c>
      <c r="T18" s="225">
        <v>0</v>
      </c>
      <c r="U18" s="225">
        <v>0</v>
      </c>
      <c r="V18" s="225">
        <v>0</v>
      </c>
      <c r="W18" s="225">
        <v>0</v>
      </c>
      <c r="X18" s="225">
        <v>0</v>
      </c>
      <c r="Y18" s="582">
        <v>0</v>
      </c>
      <c r="Z18" s="582">
        <v>0</v>
      </c>
      <c r="AA18" s="582">
        <v>0</v>
      </c>
      <c r="AB18" s="582">
        <v>0</v>
      </c>
      <c r="AC18" s="582">
        <v>0</v>
      </c>
      <c r="AD18" s="536">
        <v>0</v>
      </c>
      <c r="AE18" s="4">
        <v>926</v>
      </c>
      <c r="AF18" s="242">
        <v>4.5</v>
      </c>
      <c r="AG18" s="452"/>
      <c r="AH18" s="128"/>
      <c r="AI18" s="128"/>
      <c r="AJ18" s="128"/>
      <c r="AK18" s="128"/>
      <c r="AL18" s="128"/>
      <c r="AM18" s="128"/>
      <c r="AN18" s="128"/>
      <c r="AO18" s="128"/>
      <c r="AP18" s="128"/>
      <c r="AQ18" s="128"/>
      <c r="AR18" s="128"/>
      <c r="AS18" s="128"/>
      <c r="AT18" s="128"/>
      <c r="AU18" s="128"/>
      <c r="AV18" s="128"/>
      <c r="AX18" s="142"/>
      <c r="AY18" s="142"/>
      <c r="AZ18" s="142"/>
      <c r="BA18" s="142"/>
      <c r="BB18" s="142"/>
      <c r="BC18" s="142"/>
      <c r="BD18" s="142"/>
      <c r="BE18" s="142"/>
      <c r="BF18" s="142"/>
      <c r="BG18" s="142"/>
      <c r="BH18" s="142"/>
      <c r="BI18" s="142"/>
      <c r="BJ18" s="142"/>
      <c r="BK18" s="142"/>
      <c r="BL18" s="142"/>
      <c r="BM18" s="142"/>
      <c r="BN18" s="142"/>
      <c r="BO18" s="142"/>
      <c r="BP18" s="142"/>
      <c r="BQ18" s="142"/>
    </row>
    <row r="19" spans="1:69" ht="12.6">
      <c r="A19" s="3" t="s">
        <v>86</v>
      </c>
      <c r="B19" s="72">
        <v>0</v>
      </c>
      <c r="C19" s="72">
        <v>0</v>
      </c>
      <c r="D19" s="72">
        <v>0</v>
      </c>
      <c r="E19" s="72">
        <v>0</v>
      </c>
      <c r="F19" s="72">
        <v>0</v>
      </c>
      <c r="G19" s="72">
        <v>0</v>
      </c>
      <c r="H19" s="72">
        <v>3</v>
      </c>
      <c r="I19" s="72">
        <v>40</v>
      </c>
      <c r="J19" s="72">
        <v>64</v>
      </c>
      <c r="K19" s="72">
        <v>56</v>
      </c>
      <c r="L19" s="72">
        <v>7</v>
      </c>
      <c r="M19" s="72">
        <v>0</v>
      </c>
      <c r="N19" s="72">
        <v>0</v>
      </c>
      <c r="O19" s="72">
        <v>0</v>
      </c>
      <c r="P19" s="225">
        <v>0</v>
      </c>
      <c r="Q19" s="225">
        <v>0</v>
      </c>
      <c r="R19" s="225">
        <v>0</v>
      </c>
      <c r="S19" s="225">
        <v>0</v>
      </c>
      <c r="T19" s="225">
        <v>0</v>
      </c>
      <c r="U19" s="225">
        <v>0</v>
      </c>
      <c r="V19" s="225">
        <v>1</v>
      </c>
      <c r="W19" s="225">
        <v>0</v>
      </c>
      <c r="X19" s="225">
        <v>0</v>
      </c>
      <c r="Y19" s="582">
        <v>0</v>
      </c>
      <c r="Z19" s="582">
        <v>0</v>
      </c>
      <c r="AA19" s="582">
        <v>0</v>
      </c>
      <c r="AB19" s="582">
        <v>0</v>
      </c>
      <c r="AC19" s="582">
        <v>0</v>
      </c>
      <c r="AD19" s="536">
        <v>0</v>
      </c>
      <c r="AE19" s="4">
        <v>171</v>
      </c>
      <c r="AF19" s="242">
        <v>0.8</v>
      </c>
      <c r="AG19" s="452"/>
      <c r="AH19" s="128"/>
      <c r="AI19" s="128"/>
      <c r="AJ19" s="128"/>
      <c r="AK19" s="128"/>
      <c r="AL19" s="128"/>
      <c r="AM19" s="128"/>
      <c r="AN19" s="128"/>
      <c r="AO19" s="128"/>
      <c r="AP19" s="128"/>
      <c r="AQ19" s="128"/>
      <c r="AR19" s="128"/>
      <c r="AS19" s="128"/>
      <c r="AT19" s="128"/>
      <c r="AU19" s="128"/>
      <c r="AV19" s="128"/>
      <c r="AX19" s="142"/>
      <c r="AY19" s="142"/>
      <c r="AZ19" s="142"/>
      <c r="BA19" s="142"/>
      <c r="BB19" s="142"/>
      <c r="BC19" s="142"/>
      <c r="BD19" s="142"/>
      <c r="BE19" s="142"/>
      <c r="BF19" s="142"/>
      <c r="BG19" s="142"/>
      <c r="BH19" s="142"/>
      <c r="BI19" s="142"/>
      <c r="BJ19" s="142"/>
      <c r="BK19" s="142"/>
      <c r="BL19" s="142"/>
      <c r="BM19" s="142"/>
      <c r="BN19" s="142"/>
      <c r="BO19" s="142"/>
      <c r="BP19" s="142"/>
      <c r="BQ19" s="142"/>
    </row>
    <row r="20" spans="1:69" ht="12.6">
      <c r="A20" s="3" t="s">
        <v>87</v>
      </c>
      <c r="B20" s="72">
        <v>0</v>
      </c>
      <c r="C20" s="72">
        <v>0</v>
      </c>
      <c r="D20" s="72">
        <v>0</v>
      </c>
      <c r="E20" s="72">
        <v>0</v>
      </c>
      <c r="F20" s="72">
        <v>0</v>
      </c>
      <c r="G20" s="72">
        <v>0</v>
      </c>
      <c r="H20" s="72">
        <v>0</v>
      </c>
      <c r="I20" s="72">
        <v>0</v>
      </c>
      <c r="J20" s="72">
        <v>1</v>
      </c>
      <c r="K20" s="72">
        <v>0</v>
      </c>
      <c r="L20" s="72">
        <v>0</v>
      </c>
      <c r="M20" s="72">
        <v>0</v>
      </c>
      <c r="N20" s="72">
        <v>0</v>
      </c>
      <c r="O20" s="72">
        <v>0</v>
      </c>
      <c r="P20" s="225">
        <v>0</v>
      </c>
      <c r="Q20" s="225">
        <v>0</v>
      </c>
      <c r="R20" s="225">
        <v>0</v>
      </c>
      <c r="S20" s="225">
        <v>0</v>
      </c>
      <c r="T20" s="225">
        <v>0</v>
      </c>
      <c r="U20" s="225">
        <v>0</v>
      </c>
      <c r="V20" s="225">
        <v>0</v>
      </c>
      <c r="W20" s="225">
        <v>0</v>
      </c>
      <c r="X20" s="225">
        <v>0</v>
      </c>
      <c r="Y20" s="582">
        <v>0</v>
      </c>
      <c r="Z20" s="582">
        <v>0</v>
      </c>
      <c r="AA20" s="582">
        <v>0</v>
      </c>
      <c r="AB20" s="582">
        <v>0</v>
      </c>
      <c r="AC20" s="582">
        <v>0</v>
      </c>
      <c r="AD20" s="536">
        <v>0</v>
      </c>
      <c r="AE20" s="4">
        <v>1</v>
      </c>
      <c r="AF20" s="242">
        <v>0</v>
      </c>
      <c r="AG20" s="452"/>
      <c r="AH20" s="128"/>
      <c r="AI20" s="128"/>
      <c r="AJ20" s="128"/>
      <c r="AK20" s="128"/>
      <c r="AL20" s="128"/>
      <c r="AM20" s="128"/>
      <c r="AN20" s="128"/>
      <c r="AO20" s="128"/>
      <c r="AP20" s="128"/>
      <c r="AQ20" s="128"/>
      <c r="AR20" s="128"/>
      <c r="AS20" s="128"/>
      <c r="AT20" s="128"/>
      <c r="AU20" s="128"/>
      <c r="AV20" s="128"/>
      <c r="AX20" s="142"/>
      <c r="AY20" s="142"/>
      <c r="AZ20" s="142"/>
      <c r="BA20" s="142"/>
      <c r="BB20" s="142"/>
      <c r="BC20" s="142"/>
      <c r="BD20" s="142"/>
      <c r="BE20" s="142"/>
      <c r="BF20" s="142"/>
      <c r="BG20" s="142"/>
      <c r="BH20" s="142"/>
      <c r="BI20" s="142"/>
      <c r="BJ20" s="142"/>
      <c r="BK20" s="142"/>
      <c r="BL20" s="142"/>
      <c r="BM20" s="142"/>
      <c r="BN20" s="142"/>
      <c r="BO20" s="142"/>
      <c r="BP20" s="142"/>
      <c r="BQ20" s="142"/>
    </row>
    <row r="21" spans="1:69" ht="12.6">
      <c r="A21" s="3" t="s">
        <v>88</v>
      </c>
      <c r="B21" s="72">
        <v>0</v>
      </c>
      <c r="C21" s="72">
        <v>0</v>
      </c>
      <c r="D21" s="72">
        <v>1</v>
      </c>
      <c r="E21" s="72">
        <v>2</v>
      </c>
      <c r="F21" s="72">
        <v>0</v>
      </c>
      <c r="G21" s="72">
        <v>3</v>
      </c>
      <c r="H21" s="72">
        <v>18</v>
      </c>
      <c r="I21" s="72">
        <v>11</v>
      </c>
      <c r="J21" s="72">
        <v>14</v>
      </c>
      <c r="K21" s="72">
        <v>2</v>
      </c>
      <c r="L21" s="72">
        <v>1</v>
      </c>
      <c r="M21" s="72">
        <v>0</v>
      </c>
      <c r="N21" s="72">
        <v>0</v>
      </c>
      <c r="O21" s="72">
        <v>0</v>
      </c>
      <c r="P21" s="225">
        <v>0</v>
      </c>
      <c r="Q21" s="225">
        <v>0</v>
      </c>
      <c r="R21" s="225">
        <v>0</v>
      </c>
      <c r="S21" s="225">
        <v>0</v>
      </c>
      <c r="T21" s="225">
        <v>1</v>
      </c>
      <c r="U21" s="225">
        <v>0</v>
      </c>
      <c r="V21" s="225">
        <v>0</v>
      </c>
      <c r="W21" s="225">
        <v>0</v>
      </c>
      <c r="X21" s="225">
        <v>0</v>
      </c>
      <c r="Y21" s="582">
        <v>0</v>
      </c>
      <c r="Z21" s="582">
        <v>0</v>
      </c>
      <c r="AA21" s="582">
        <v>0</v>
      </c>
      <c r="AB21" s="582">
        <v>0</v>
      </c>
      <c r="AC21" s="582">
        <v>0</v>
      </c>
      <c r="AD21" s="536">
        <v>0</v>
      </c>
      <c r="AE21" s="4">
        <v>53</v>
      </c>
      <c r="AF21" s="242">
        <v>0.3</v>
      </c>
      <c r="AG21" s="452"/>
      <c r="AH21" s="128"/>
      <c r="AI21" s="128"/>
      <c r="AJ21" s="128"/>
      <c r="AK21" s="128"/>
      <c r="AL21" s="128"/>
      <c r="AM21" s="128"/>
      <c r="AN21" s="128"/>
      <c r="AO21" s="128"/>
      <c r="AP21" s="128"/>
      <c r="AQ21" s="128"/>
      <c r="AR21" s="128"/>
      <c r="AS21" s="128"/>
      <c r="AT21" s="128"/>
      <c r="AU21" s="128"/>
      <c r="AV21" s="128"/>
      <c r="AX21" s="142"/>
      <c r="AY21" s="142"/>
      <c r="AZ21" s="142"/>
      <c r="BA21" s="142"/>
      <c r="BB21" s="142"/>
      <c r="BC21" s="142"/>
      <c r="BD21" s="142"/>
      <c r="BE21" s="142"/>
      <c r="BF21" s="142"/>
      <c r="BG21" s="142"/>
      <c r="BH21" s="142"/>
      <c r="BI21" s="142"/>
      <c r="BJ21" s="142"/>
      <c r="BK21" s="142"/>
      <c r="BL21" s="142"/>
      <c r="BM21" s="142"/>
      <c r="BN21" s="142"/>
      <c r="BO21" s="142"/>
      <c r="BP21" s="142"/>
      <c r="BQ21" s="142"/>
    </row>
    <row r="22" spans="1:69" ht="25.9" customHeight="1">
      <c r="A22" s="135" t="s">
        <v>89</v>
      </c>
      <c r="B22" s="246">
        <v>0</v>
      </c>
      <c r="C22" s="246">
        <v>0</v>
      </c>
      <c r="D22" s="246">
        <v>393</v>
      </c>
      <c r="E22" s="246">
        <v>260</v>
      </c>
      <c r="F22" s="246">
        <v>395</v>
      </c>
      <c r="G22" s="246">
        <v>671</v>
      </c>
      <c r="H22" s="246">
        <v>931</v>
      </c>
      <c r="I22" s="246">
        <v>840</v>
      </c>
      <c r="J22" s="246">
        <v>1446</v>
      </c>
      <c r="K22" s="246">
        <v>1061</v>
      </c>
      <c r="L22" s="246">
        <v>35</v>
      </c>
      <c r="M22" s="246">
        <v>60</v>
      </c>
      <c r="N22" s="246">
        <v>5</v>
      </c>
      <c r="O22" s="246">
        <v>0</v>
      </c>
      <c r="P22" s="247">
        <v>0</v>
      </c>
      <c r="Q22" s="247">
        <v>0</v>
      </c>
      <c r="R22" s="247">
        <v>0</v>
      </c>
      <c r="S22" s="247">
        <v>0</v>
      </c>
      <c r="T22" s="247">
        <v>2</v>
      </c>
      <c r="U22" s="247">
        <v>2</v>
      </c>
      <c r="V22" s="247">
        <v>1</v>
      </c>
      <c r="W22" s="247">
        <v>0</v>
      </c>
      <c r="X22" s="247">
        <v>0</v>
      </c>
      <c r="Y22" s="581">
        <v>0</v>
      </c>
      <c r="Z22" s="581">
        <v>0</v>
      </c>
      <c r="AA22" s="581">
        <v>0</v>
      </c>
      <c r="AB22" s="581">
        <v>0</v>
      </c>
      <c r="AC22" s="581">
        <v>0</v>
      </c>
      <c r="AD22" s="535">
        <v>0</v>
      </c>
      <c r="AE22" s="147">
        <v>6102</v>
      </c>
      <c r="AF22" s="241">
        <v>29.4</v>
      </c>
      <c r="AG22" s="452"/>
      <c r="AH22" s="128"/>
      <c r="AI22" s="128"/>
      <c r="AJ22" s="128"/>
      <c r="AK22" s="128"/>
      <c r="AL22" s="128"/>
      <c r="AM22" s="128"/>
      <c r="AN22" s="128"/>
      <c r="AO22" s="128"/>
      <c r="AP22" s="128"/>
      <c r="AQ22" s="128"/>
      <c r="AR22" s="128"/>
      <c r="AS22" s="128"/>
      <c r="AT22" s="128"/>
      <c r="AU22" s="128"/>
      <c r="AV22" s="128"/>
      <c r="AX22" s="142"/>
      <c r="AY22" s="142"/>
      <c r="AZ22" s="142"/>
      <c r="BA22" s="142"/>
      <c r="BB22" s="142"/>
      <c r="BC22" s="142"/>
      <c r="BD22" s="142"/>
      <c r="BE22" s="142"/>
      <c r="BF22" s="142"/>
      <c r="BG22" s="142"/>
      <c r="BH22" s="142"/>
      <c r="BI22" s="142"/>
      <c r="BJ22" s="142"/>
      <c r="BK22" s="142"/>
      <c r="BL22" s="142"/>
      <c r="BM22" s="142"/>
      <c r="BN22" s="142"/>
      <c r="BO22" s="142"/>
      <c r="BP22" s="142"/>
      <c r="BQ22" s="142"/>
    </row>
    <row r="23" spans="1:69" ht="12.6">
      <c r="A23" s="3" t="s">
        <v>90</v>
      </c>
      <c r="B23" s="72">
        <v>0</v>
      </c>
      <c r="C23" s="72">
        <v>0</v>
      </c>
      <c r="D23" s="72">
        <v>0</v>
      </c>
      <c r="E23" s="72">
        <v>1</v>
      </c>
      <c r="F23" s="72">
        <v>0</v>
      </c>
      <c r="G23" s="72">
        <v>1</v>
      </c>
      <c r="H23" s="72">
        <v>1</v>
      </c>
      <c r="I23" s="72">
        <v>1</v>
      </c>
      <c r="J23" s="72">
        <v>2</v>
      </c>
      <c r="K23" s="72">
        <v>0</v>
      </c>
      <c r="L23" s="72">
        <v>0</v>
      </c>
      <c r="M23" s="72">
        <v>0</v>
      </c>
      <c r="N23" s="72">
        <v>0</v>
      </c>
      <c r="O23" s="72">
        <v>0</v>
      </c>
      <c r="P23" s="225">
        <v>0</v>
      </c>
      <c r="Q23" s="225">
        <v>0</v>
      </c>
      <c r="R23" s="225">
        <v>0</v>
      </c>
      <c r="S23" s="225">
        <v>0</v>
      </c>
      <c r="T23" s="225">
        <v>0</v>
      </c>
      <c r="U23" s="225">
        <v>0</v>
      </c>
      <c r="V23" s="225">
        <v>0</v>
      </c>
      <c r="W23" s="225">
        <v>0</v>
      </c>
      <c r="X23" s="225">
        <v>0</v>
      </c>
      <c r="Y23" s="582">
        <v>0</v>
      </c>
      <c r="Z23" s="582">
        <v>0</v>
      </c>
      <c r="AA23" s="582">
        <v>0</v>
      </c>
      <c r="AB23" s="582">
        <v>0</v>
      </c>
      <c r="AC23" s="582">
        <v>0</v>
      </c>
      <c r="AD23" s="536">
        <v>0</v>
      </c>
      <c r="AE23" s="4">
        <v>6</v>
      </c>
      <c r="AF23" s="242">
        <v>0</v>
      </c>
      <c r="AG23" s="452"/>
      <c r="AH23" s="128"/>
      <c r="AI23" s="128"/>
      <c r="AJ23" s="128"/>
      <c r="AK23" s="128"/>
      <c r="AL23" s="128"/>
      <c r="AM23" s="128"/>
      <c r="AN23" s="128"/>
      <c r="AO23" s="128"/>
      <c r="AP23" s="128"/>
      <c r="AQ23" s="128"/>
      <c r="AR23" s="128"/>
      <c r="AS23" s="128"/>
      <c r="AT23" s="128"/>
      <c r="AU23" s="128"/>
      <c r="AV23" s="128"/>
      <c r="AX23" s="142"/>
      <c r="AY23" s="142"/>
      <c r="AZ23" s="142"/>
      <c r="BA23" s="142"/>
      <c r="BB23" s="142"/>
      <c r="BC23" s="142"/>
      <c r="BD23" s="142"/>
      <c r="BE23" s="142"/>
      <c r="BF23" s="142"/>
      <c r="BG23" s="142"/>
      <c r="BH23" s="142"/>
      <c r="BI23" s="142"/>
      <c r="BJ23" s="142"/>
      <c r="BK23" s="142"/>
      <c r="BL23" s="142"/>
      <c r="BM23" s="142"/>
      <c r="BN23" s="142"/>
      <c r="BO23" s="142"/>
      <c r="BP23" s="142"/>
      <c r="BQ23" s="142"/>
    </row>
    <row r="24" spans="1:69" ht="12.6">
      <c r="A24" s="3" t="s">
        <v>91</v>
      </c>
      <c r="B24" s="72">
        <v>0</v>
      </c>
      <c r="C24" s="72">
        <v>0</v>
      </c>
      <c r="D24" s="72">
        <v>0</v>
      </c>
      <c r="E24" s="72">
        <v>0</v>
      </c>
      <c r="F24" s="72">
        <v>0</v>
      </c>
      <c r="G24" s="72">
        <v>1</v>
      </c>
      <c r="H24" s="72">
        <v>0</v>
      </c>
      <c r="I24" s="72">
        <v>0</v>
      </c>
      <c r="J24" s="72">
        <v>0</v>
      </c>
      <c r="K24" s="72">
        <v>0</v>
      </c>
      <c r="L24" s="72">
        <v>0</v>
      </c>
      <c r="M24" s="72">
        <v>0</v>
      </c>
      <c r="N24" s="72">
        <v>0</v>
      </c>
      <c r="O24" s="72">
        <v>0</v>
      </c>
      <c r="P24" s="225">
        <v>0</v>
      </c>
      <c r="Q24" s="225">
        <v>0</v>
      </c>
      <c r="R24" s="225">
        <v>0</v>
      </c>
      <c r="S24" s="225">
        <v>0</v>
      </c>
      <c r="T24" s="225">
        <v>0</v>
      </c>
      <c r="U24" s="225">
        <v>0</v>
      </c>
      <c r="V24" s="225">
        <v>0</v>
      </c>
      <c r="W24" s="225">
        <v>0</v>
      </c>
      <c r="X24" s="225">
        <v>0</v>
      </c>
      <c r="Y24" s="582">
        <v>0</v>
      </c>
      <c r="Z24" s="582">
        <v>0</v>
      </c>
      <c r="AA24" s="582">
        <v>0</v>
      </c>
      <c r="AB24" s="582">
        <v>0</v>
      </c>
      <c r="AC24" s="582">
        <v>0</v>
      </c>
      <c r="AD24" s="536">
        <v>0</v>
      </c>
      <c r="AE24" s="4">
        <v>1</v>
      </c>
      <c r="AF24" s="242">
        <v>0</v>
      </c>
      <c r="AG24" s="452"/>
      <c r="AH24" s="128"/>
      <c r="AI24" s="128"/>
      <c r="AJ24" s="128"/>
      <c r="AK24" s="128"/>
      <c r="AL24" s="128"/>
      <c r="AM24" s="128"/>
      <c r="AN24" s="128"/>
      <c r="AO24" s="128"/>
      <c r="AP24" s="128"/>
      <c r="AQ24" s="128"/>
      <c r="AR24" s="128"/>
      <c r="AS24" s="128"/>
      <c r="AT24" s="128"/>
      <c r="AU24" s="128"/>
      <c r="AV24" s="128"/>
      <c r="AX24" s="142"/>
      <c r="AY24" s="142"/>
      <c r="AZ24" s="142"/>
      <c r="BA24" s="142"/>
      <c r="BB24" s="142"/>
      <c r="BC24" s="142"/>
      <c r="BD24" s="142"/>
      <c r="BE24" s="142"/>
      <c r="BF24" s="142"/>
      <c r="BG24" s="142"/>
      <c r="BH24" s="142"/>
      <c r="BI24" s="142"/>
      <c r="BJ24" s="142"/>
      <c r="BK24" s="142"/>
      <c r="BL24" s="142"/>
      <c r="BM24" s="142"/>
      <c r="BN24" s="142"/>
      <c r="BO24" s="142"/>
      <c r="BP24" s="142"/>
      <c r="BQ24" s="142"/>
    </row>
    <row r="25" spans="1:69" ht="12.6">
      <c r="A25" s="3" t="s">
        <v>92</v>
      </c>
      <c r="B25" s="72">
        <v>0</v>
      </c>
      <c r="C25" s="72">
        <v>0</v>
      </c>
      <c r="D25" s="72">
        <v>0</v>
      </c>
      <c r="E25" s="72">
        <v>0</v>
      </c>
      <c r="F25" s="72">
        <v>0</v>
      </c>
      <c r="G25" s="72">
        <v>0</v>
      </c>
      <c r="H25" s="72">
        <v>0</v>
      </c>
      <c r="I25" s="72">
        <v>0</v>
      </c>
      <c r="J25" s="72">
        <v>2</v>
      </c>
      <c r="K25" s="72">
        <v>1</v>
      </c>
      <c r="L25" s="72">
        <v>1</v>
      </c>
      <c r="M25" s="72">
        <v>0</v>
      </c>
      <c r="N25" s="72">
        <v>0</v>
      </c>
      <c r="O25" s="72">
        <v>0</v>
      </c>
      <c r="P25" s="225">
        <v>0</v>
      </c>
      <c r="Q25" s="225">
        <v>0</v>
      </c>
      <c r="R25" s="225">
        <v>0</v>
      </c>
      <c r="S25" s="225">
        <v>0</v>
      </c>
      <c r="T25" s="225">
        <v>0</v>
      </c>
      <c r="U25" s="225">
        <v>0</v>
      </c>
      <c r="V25" s="225">
        <v>0</v>
      </c>
      <c r="W25" s="225">
        <v>0</v>
      </c>
      <c r="X25" s="225">
        <v>0</v>
      </c>
      <c r="Y25" s="582">
        <v>0</v>
      </c>
      <c r="Z25" s="582">
        <v>0</v>
      </c>
      <c r="AA25" s="582">
        <v>0</v>
      </c>
      <c r="AB25" s="582">
        <v>0</v>
      </c>
      <c r="AC25" s="582">
        <v>0</v>
      </c>
      <c r="AD25" s="536">
        <v>0</v>
      </c>
      <c r="AE25" s="4">
        <v>4</v>
      </c>
      <c r="AF25" s="242">
        <v>0</v>
      </c>
      <c r="AG25" s="452"/>
      <c r="AH25" s="128"/>
      <c r="AI25" s="128"/>
      <c r="AJ25" s="128"/>
      <c r="AK25" s="128"/>
      <c r="AL25" s="128"/>
      <c r="AM25" s="128"/>
      <c r="AN25" s="128"/>
      <c r="AO25" s="128"/>
      <c r="AP25" s="128"/>
      <c r="AQ25" s="128"/>
      <c r="AR25" s="128"/>
      <c r="AS25" s="128"/>
      <c r="AT25" s="128"/>
      <c r="AU25" s="128"/>
      <c r="AV25" s="128"/>
      <c r="AX25" s="142"/>
      <c r="AY25" s="142"/>
      <c r="AZ25" s="142"/>
      <c r="BA25" s="142"/>
      <c r="BB25" s="142"/>
      <c r="BC25" s="142"/>
      <c r="BD25" s="142"/>
      <c r="BE25" s="142"/>
      <c r="BF25" s="142"/>
      <c r="BG25" s="142"/>
      <c r="BH25" s="142"/>
      <c r="BI25" s="142"/>
      <c r="BJ25" s="142"/>
      <c r="BK25" s="142"/>
      <c r="BL25" s="142"/>
      <c r="BM25" s="142"/>
      <c r="BN25" s="142"/>
      <c r="BO25" s="142"/>
      <c r="BP25" s="142"/>
      <c r="BQ25" s="142"/>
    </row>
    <row r="26" spans="1:69" ht="12.6">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5">
        <v>0</v>
      </c>
      <c r="Q26" s="225">
        <v>0</v>
      </c>
      <c r="R26" s="225">
        <v>0</v>
      </c>
      <c r="S26" s="225">
        <v>0</v>
      </c>
      <c r="T26" s="225">
        <v>1</v>
      </c>
      <c r="U26" s="225">
        <v>1</v>
      </c>
      <c r="V26" s="225">
        <v>0</v>
      </c>
      <c r="W26" s="225">
        <v>0</v>
      </c>
      <c r="X26" s="225">
        <v>0</v>
      </c>
      <c r="Y26" s="582">
        <v>0</v>
      </c>
      <c r="Z26" s="582">
        <v>0</v>
      </c>
      <c r="AA26" s="582">
        <v>0</v>
      </c>
      <c r="AB26" s="582">
        <v>0</v>
      </c>
      <c r="AC26" s="582">
        <v>0</v>
      </c>
      <c r="AD26" s="536">
        <v>0</v>
      </c>
      <c r="AE26" s="4">
        <v>6067</v>
      </c>
      <c r="AF26" s="242">
        <v>29.2</v>
      </c>
      <c r="AG26" s="452"/>
      <c r="AH26" s="128"/>
      <c r="AI26" s="128"/>
      <c r="AJ26" s="128"/>
      <c r="AK26" s="128"/>
      <c r="AL26" s="128"/>
      <c r="AM26" s="128"/>
      <c r="AN26" s="128"/>
      <c r="AO26" s="128"/>
      <c r="AP26" s="128"/>
      <c r="AQ26" s="128"/>
      <c r="AR26" s="128"/>
      <c r="AS26" s="128"/>
      <c r="AT26" s="128"/>
      <c r="AU26" s="128"/>
      <c r="AV26" s="128"/>
      <c r="AX26" s="142"/>
      <c r="AY26" s="142"/>
      <c r="AZ26" s="142"/>
      <c r="BA26" s="142"/>
      <c r="BB26" s="142"/>
      <c r="BC26" s="142"/>
      <c r="BD26" s="142"/>
      <c r="BE26" s="142"/>
      <c r="BF26" s="142"/>
      <c r="BG26" s="142"/>
      <c r="BH26" s="142"/>
      <c r="BI26" s="142"/>
      <c r="BJ26" s="142"/>
      <c r="BK26" s="142"/>
      <c r="BL26" s="142"/>
      <c r="BM26" s="142"/>
      <c r="BN26" s="142"/>
      <c r="BO26" s="142"/>
      <c r="BP26" s="142"/>
      <c r="BQ26" s="142"/>
    </row>
    <row r="27" spans="1:69" ht="12.6">
      <c r="A27" s="3" t="s">
        <v>94</v>
      </c>
      <c r="B27" s="72">
        <v>0</v>
      </c>
      <c r="C27" s="72">
        <v>0</v>
      </c>
      <c r="D27" s="72">
        <v>0</v>
      </c>
      <c r="E27" s="72">
        <v>1</v>
      </c>
      <c r="F27" s="72">
        <v>1</v>
      </c>
      <c r="G27" s="72">
        <v>2</v>
      </c>
      <c r="H27" s="72">
        <v>1</v>
      </c>
      <c r="I27" s="72">
        <v>0</v>
      </c>
      <c r="J27" s="72">
        <v>2</v>
      </c>
      <c r="K27" s="72">
        <v>2</v>
      </c>
      <c r="L27" s="72">
        <v>1</v>
      </c>
      <c r="M27" s="72">
        <v>0</v>
      </c>
      <c r="N27" s="72">
        <v>0</v>
      </c>
      <c r="O27" s="72">
        <v>0</v>
      </c>
      <c r="P27" s="225">
        <v>0</v>
      </c>
      <c r="Q27" s="225">
        <v>0</v>
      </c>
      <c r="R27" s="225">
        <v>0</v>
      </c>
      <c r="S27" s="225">
        <v>0</v>
      </c>
      <c r="T27" s="225">
        <v>1</v>
      </c>
      <c r="U27" s="225">
        <v>1</v>
      </c>
      <c r="V27" s="225">
        <v>0</v>
      </c>
      <c r="W27" s="225">
        <v>0</v>
      </c>
      <c r="X27" s="225">
        <v>0</v>
      </c>
      <c r="Y27" s="582">
        <v>0</v>
      </c>
      <c r="Z27" s="582">
        <v>0</v>
      </c>
      <c r="AA27" s="582">
        <v>0</v>
      </c>
      <c r="AB27" s="582">
        <v>0</v>
      </c>
      <c r="AC27" s="582">
        <v>0</v>
      </c>
      <c r="AD27" s="536">
        <v>0</v>
      </c>
      <c r="AE27" s="4">
        <v>12</v>
      </c>
      <c r="AF27" s="242">
        <v>0.1</v>
      </c>
      <c r="AG27" s="452"/>
      <c r="AH27" s="128"/>
      <c r="AI27" s="128"/>
      <c r="AJ27" s="128"/>
      <c r="AK27" s="128"/>
      <c r="AL27" s="128"/>
      <c r="AM27" s="128"/>
      <c r="AN27" s="128"/>
      <c r="AO27" s="128"/>
      <c r="AP27" s="128"/>
      <c r="AQ27" s="128"/>
      <c r="AR27" s="128"/>
      <c r="AS27" s="128"/>
      <c r="AT27" s="128"/>
      <c r="AU27" s="128"/>
      <c r="AV27" s="128"/>
      <c r="AX27" s="142"/>
      <c r="AY27" s="142"/>
      <c r="AZ27" s="142"/>
      <c r="BA27" s="142"/>
      <c r="BB27" s="142"/>
      <c r="BC27" s="142"/>
      <c r="BD27" s="142"/>
      <c r="BE27" s="142"/>
      <c r="BF27" s="142"/>
      <c r="BG27" s="142"/>
      <c r="BH27" s="142"/>
      <c r="BI27" s="142"/>
      <c r="BJ27" s="142"/>
      <c r="BK27" s="142"/>
      <c r="BL27" s="142"/>
      <c r="BM27" s="142"/>
      <c r="BN27" s="142"/>
      <c r="BO27" s="142"/>
      <c r="BP27" s="142"/>
      <c r="BQ27" s="142"/>
    </row>
    <row r="28" spans="1:69" ht="12.6">
      <c r="A28" s="13" t="s">
        <v>95</v>
      </c>
      <c r="B28" s="72">
        <v>0</v>
      </c>
      <c r="C28" s="72">
        <v>0</v>
      </c>
      <c r="D28" s="72">
        <v>1</v>
      </c>
      <c r="E28" s="72">
        <v>0</v>
      </c>
      <c r="F28" s="72">
        <v>0</v>
      </c>
      <c r="G28" s="72">
        <v>1</v>
      </c>
      <c r="H28" s="72">
        <v>2</v>
      </c>
      <c r="I28" s="72">
        <v>2</v>
      </c>
      <c r="J28" s="72">
        <v>2</v>
      </c>
      <c r="K28" s="72">
        <v>0</v>
      </c>
      <c r="L28" s="72">
        <v>1</v>
      </c>
      <c r="M28" s="72">
        <v>0</v>
      </c>
      <c r="N28" s="72">
        <v>0</v>
      </c>
      <c r="O28" s="72">
        <v>0</v>
      </c>
      <c r="P28" s="225">
        <v>0</v>
      </c>
      <c r="Q28" s="225">
        <v>0</v>
      </c>
      <c r="R28" s="225">
        <v>0</v>
      </c>
      <c r="S28" s="225">
        <v>0</v>
      </c>
      <c r="T28" s="225">
        <v>0</v>
      </c>
      <c r="U28" s="225">
        <v>0</v>
      </c>
      <c r="V28" s="225">
        <v>1</v>
      </c>
      <c r="W28" s="225">
        <v>0</v>
      </c>
      <c r="X28" s="225">
        <v>0</v>
      </c>
      <c r="Y28" s="582">
        <v>0</v>
      </c>
      <c r="Z28" s="582">
        <v>0</v>
      </c>
      <c r="AA28" s="582">
        <v>0</v>
      </c>
      <c r="AB28" s="582">
        <v>0</v>
      </c>
      <c r="AC28" s="582">
        <v>0</v>
      </c>
      <c r="AD28" s="536">
        <v>0</v>
      </c>
      <c r="AE28" s="4">
        <v>10</v>
      </c>
      <c r="AF28" s="242">
        <v>0</v>
      </c>
      <c r="AG28" s="452"/>
      <c r="AH28" s="128"/>
      <c r="AI28" s="128"/>
      <c r="AJ28" s="128"/>
      <c r="AK28" s="128"/>
      <c r="AL28" s="128"/>
      <c r="AM28" s="128"/>
      <c r="AN28" s="128"/>
      <c r="AO28" s="128"/>
      <c r="AP28" s="128"/>
      <c r="AQ28" s="128"/>
      <c r="AR28" s="128"/>
      <c r="AS28" s="128"/>
      <c r="AT28" s="128"/>
      <c r="AU28" s="128"/>
      <c r="AV28" s="128"/>
      <c r="AX28" s="142"/>
      <c r="AY28" s="142"/>
      <c r="AZ28" s="142"/>
      <c r="BA28" s="142"/>
      <c r="BB28" s="142"/>
      <c r="BC28" s="142"/>
      <c r="BD28" s="142"/>
      <c r="BE28" s="142"/>
      <c r="BF28" s="142"/>
      <c r="BG28" s="142"/>
      <c r="BH28" s="142"/>
      <c r="BI28" s="142"/>
      <c r="BJ28" s="142"/>
      <c r="BK28" s="142"/>
      <c r="BL28" s="142"/>
      <c r="BM28" s="142"/>
      <c r="BN28" s="142"/>
      <c r="BO28" s="142"/>
      <c r="BP28" s="142"/>
      <c r="BQ28" s="142"/>
    </row>
    <row r="29" spans="1:69" ht="12.6">
      <c r="A29" s="13" t="s">
        <v>96</v>
      </c>
      <c r="B29" s="72">
        <v>0</v>
      </c>
      <c r="C29" s="72">
        <v>0</v>
      </c>
      <c r="D29" s="72">
        <v>0</v>
      </c>
      <c r="E29" s="72">
        <v>0</v>
      </c>
      <c r="F29" s="72">
        <v>0</v>
      </c>
      <c r="G29" s="72">
        <v>0</v>
      </c>
      <c r="H29" s="72">
        <v>0</v>
      </c>
      <c r="I29" s="72">
        <v>2</v>
      </c>
      <c r="J29" s="72">
        <v>0</v>
      </c>
      <c r="K29" s="72">
        <v>0</v>
      </c>
      <c r="L29" s="72">
        <v>0</v>
      </c>
      <c r="M29" s="72">
        <v>0</v>
      </c>
      <c r="N29" s="72">
        <v>0</v>
      </c>
      <c r="O29" s="72">
        <v>0</v>
      </c>
      <c r="P29" s="225">
        <v>0</v>
      </c>
      <c r="Q29" s="225">
        <v>0</v>
      </c>
      <c r="R29" s="225">
        <v>0</v>
      </c>
      <c r="S29" s="225">
        <v>0</v>
      </c>
      <c r="T29" s="225">
        <v>0</v>
      </c>
      <c r="U29" s="225">
        <v>0</v>
      </c>
      <c r="V29" s="225">
        <v>0</v>
      </c>
      <c r="W29" s="225">
        <v>0</v>
      </c>
      <c r="X29" s="225">
        <v>0</v>
      </c>
      <c r="Y29" s="582">
        <v>0</v>
      </c>
      <c r="Z29" s="582">
        <v>0</v>
      </c>
      <c r="AA29" s="582">
        <v>0</v>
      </c>
      <c r="AB29" s="582">
        <v>0</v>
      </c>
      <c r="AC29" s="582">
        <v>0</v>
      </c>
      <c r="AD29" s="536">
        <v>0</v>
      </c>
      <c r="AE29" s="4">
        <v>2</v>
      </c>
      <c r="AF29" s="242">
        <v>0</v>
      </c>
      <c r="AG29" s="452"/>
      <c r="AH29" s="128"/>
      <c r="AI29" s="128"/>
      <c r="AJ29" s="128"/>
      <c r="AK29" s="128"/>
      <c r="AL29" s="128"/>
      <c r="AM29" s="128"/>
      <c r="AN29" s="128"/>
      <c r="AO29" s="128"/>
      <c r="AP29" s="128"/>
      <c r="AQ29" s="128"/>
      <c r="AR29" s="128"/>
      <c r="AS29" s="128"/>
      <c r="AT29" s="128"/>
      <c r="AU29" s="128"/>
      <c r="AV29" s="128"/>
      <c r="AX29" s="142"/>
      <c r="AY29" s="142"/>
      <c r="AZ29" s="142"/>
      <c r="BA29" s="142"/>
      <c r="BB29" s="142"/>
      <c r="BC29" s="142"/>
      <c r="BD29" s="142"/>
      <c r="BE29" s="142"/>
      <c r="BF29" s="142"/>
      <c r="BG29" s="142"/>
      <c r="BH29" s="142"/>
      <c r="BI29" s="142"/>
      <c r="BJ29" s="142"/>
      <c r="BK29" s="142"/>
      <c r="BL29" s="142"/>
      <c r="BM29" s="142"/>
      <c r="BN29" s="142"/>
      <c r="BO29" s="142"/>
      <c r="BP29" s="142"/>
      <c r="BQ29" s="142"/>
    </row>
    <row r="30" spans="1:69" ht="25.9" customHeight="1">
      <c r="A30" s="135" t="s">
        <v>97</v>
      </c>
      <c r="B30" s="246">
        <v>2</v>
      </c>
      <c r="C30" s="246">
        <v>88</v>
      </c>
      <c r="D30" s="246">
        <v>97</v>
      </c>
      <c r="E30" s="246">
        <v>35</v>
      </c>
      <c r="F30" s="246">
        <v>35</v>
      </c>
      <c r="G30" s="246">
        <v>148</v>
      </c>
      <c r="H30" s="246">
        <v>330</v>
      </c>
      <c r="I30" s="246">
        <v>274</v>
      </c>
      <c r="J30" s="246">
        <v>346</v>
      </c>
      <c r="K30" s="246">
        <v>416</v>
      </c>
      <c r="L30" s="246">
        <v>58</v>
      </c>
      <c r="M30" s="246">
        <v>1</v>
      </c>
      <c r="N30" s="246">
        <v>0</v>
      </c>
      <c r="O30" s="246">
        <v>0</v>
      </c>
      <c r="P30" s="247">
        <v>0</v>
      </c>
      <c r="Q30" s="247">
        <v>0</v>
      </c>
      <c r="R30" s="247">
        <v>0</v>
      </c>
      <c r="S30" s="247">
        <v>3</v>
      </c>
      <c r="T30" s="247">
        <v>2</v>
      </c>
      <c r="U30" s="247">
        <v>3</v>
      </c>
      <c r="V30" s="247">
        <v>0</v>
      </c>
      <c r="W30" s="247">
        <v>0</v>
      </c>
      <c r="X30" s="247">
        <v>1</v>
      </c>
      <c r="Y30" s="581">
        <v>2</v>
      </c>
      <c r="Z30" s="581">
        <v>0</v>
      </c>
      <c r="AA30" s="581">
        <v>0</v>
      </c>
      <c r="AB30" s="581">
        <v>0</v>
      </c>
      <c r="AC30" s="581">
        <v>0</v>
      </c>
      <c r="AD30" s="535">
        <v>0</v>
      </c>
      <c r="AE30" s="147">
        <v>1841</v>
      </c>
      <c r="AF30" s="241">
        <v>8.9</v>
      </c>
      <c r="AG30" s="452"/>
      <c r="AH30" s="128"/>
      <c r="AI30" s="128"/>
      <c r="AJ30" s="128"/>
      <c r="AK30" s="128"/>
      <c r="AL30" s="128"/>
      <c r="AM30" s="128"/>
      <c r="AN30" s="128"/>
      <c r="AO30" s="128"/>
      <c r="AP30" s="128"/>
      <c r="AQ30" s="128"/>
      <c r="AR30" s="128"/>
      <c r="AS30" s="128"/>
      <c r="AT30" s="128"/>
      <c r="AU30" s="128"/>
      <c r="AV30" s="128"/>
      <c r="AX30" s="142"/>
      <c r="AY30" s="142"/>
      <c r="AZ30" s="142"/>
      <c r="BA30" s="142"/>
      <c r="BB30" s="142"/>
      <c r="BC30" s="142"/>
      <c r="BD30" s="142"/>
      <c r="BE30" s="142"/>
      <c r="BF30" s="142"/>
      <c r="BG30" s="142"/>
      <c r="BH30" s="142"/>
      <c r="BI30" s="142"/>
      <c r="BJ30" s="142"/>
      <c r="BK30" s="142"/>
      <c r="BL30" s="142"/>
      <c r="BM30" s="142"/>
      <c r="BN30" s="142"/>
      <c r="BO30" s="142"/>
      <c r="BP30" s="142"/>
      <c r="BQ30" s="142"/>
    </row>
    <row r="31" spans="1:69" ht="12.6">
      <c r="A31" s="3" t="s">
        <v>98</v>
      </c>
      <c r="B31" s="72">
        <v>0</v>
      </c>
      <c r="C31" s="72">
        <v>0</v>
      </c>
      <c r="D31" s="72">
        <v>0</v>
      </c>
      <c r="E31" s="72">
        <v>1</v>
      </c>
      <c r="F31" s="72">
        <v>1</v>
      </c>
      <c r="G31" s="72">
        <v>0</v>
      </c>
      <c r="H31" s="72">
        <v>0</v>
      </c>
      <c r="I31" s="72">
        <v>2</v>
      </c>
      <c r="J31" s="72">
        <v>1</v>
      </c>
      <c r="K31" s="72">
        <v>0</v>
      </c>
      <c r="L31" s="72">
        <v>5</v>
      </c>
      <c r="M31" s="72">
        <v>0</v>
      </c>
      <c r="N31" s="72">
        <v>0</v>
      </c>
      <c r="O31" s="72">
        <v>0</v>
      </c>
      <c r="P31" s="225">
        <v>0</v>
      </c>
      <c r="Q31" s="225">
        <v>0</v>
      </c>
      <c r="R31" s="225">
        <v>0</v>
      </c>
      <c r="S31" s="225">
        <v>0</v>
      </c>
      <c r="T31" s="225">
        <v>1</v>
      </c>
      <c r="U31" s="225">
        <v>3</v>
      </c>
      <c r="V31" s="225">
        <v>0</v>
      </c>
      <c r="W31" s="225">
        <v>0</v>
      </c>
      <c r="X31" s="225">
        <v>1</v>
      </c>
      <c r="Y31" s="582">
        <v>2</v>
      </c>
      <c r="Z31" s="582">
        <v>0</v>
      </c>
      <c r="AA31" s="582">
        <v>0</v>
      </c>
      <c r="AB31" s="582">
        <v>0</v>
      </c>
      <c r="AC31" s="582">
        <v>0</v>
      </c>
      <c r="AD31" s="536">
        <v>0</v>
      </c>
      <c r="AE31" s="4">
        <v>17</v>
      </c>
      <c r="AF31" s="242">
        <v>0.1</v>
      </c>
      <c r="AG31" s="452"/>
      <c r="AH31" s="128"/>
      <c r="AI31" s="128"/>
      <c r="AJ31" s="128"/>
      <c r="AK31" s="128"/>
      <c r="AL31" s="128"/>
      <c r="AM31" s="128"/>
      <c r="AN31" s="128"/>
      <c r="AO31" s="128"/>
      <c r="AP31" s="128"/>
      <c r="AQ31" s="128"/>
      <c r="AR31" s="128"/>
      <c r="AS31" s="128"/>
      <c r="AT31" s="128"/>
      <c r="AU31" s="128"/>
      <c r="AV31" s="128"/>
      <c r="AX31" s="142"/>
      <c r="AY31" s="142"/>
      <c r="AZ31" s="142"/>
      <c r="BA31" s="142"/>
      <c r="BB31" s="142"/>
      <c r="BC31" s="142"/>
      <c r="BD31" s="142"/>
      <c r="BE31" s="142"/>
      <c r="BF31" s="142"/>
      <c r="BG31" s="142"/>
      <c r="BH31" s="142"/>
      <c r="BI31" s="142"/>
      <c r="BJ31" s="142"/>
      <c r="BK31" s="142"/>
      <c r="BL31" s="142"/>
      <c r="BM31" s="142"/>
      <c r="BN31" s="142"/>
      <c r="BO31" s="142"/>
      <c r="BP31" s="142"/>
      <c r="BQ31" s="142"/>
    </row>
    <row r="32" spans="1:69" ht="12.6">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5">
        <v>0</v>
      </c>
      <c r="Q32" s="225">
        <v>0</v>
      </c>
      <c r="R32" s="225">
        <v>0</v>
      </c>
      <c r="S32" s="225">
        <v>3</v>
      </c>
      <c r="T32" s="225">
        <v>1</v>
      </c>
      <c r="U32" s="225">
        <v>0</v>
      </c>
      <c r="V32" s="225">
        <v>0</v>
      </c>
      <c r="W32" s="225">
        <v>0</v>
      </c>
      <c r="X32" s="225">
        <v>0</v>
      </c>
      <c r="Y32" s="582">
        <v>0</v>
      </c>
      <c r="Z32" s="582">
        <v>0</v>
      </c>
      <c r="AA32" s="582">
        <v>0</v>
      </c>
      <c r="AB32" s="582">
        <v>0</v>
      </c>
      <c r="AC32" s="582">
        <v>0</v>
      </c>
      <c r="AD32" s="536">
        <v>0</v>
      </c>
      <c r="AE32" s="4">
        <v>1761</v>
      </c>
      <c r="AF32" s="242">
        <v>8.5</v>
      </c>
      <c r="AG32" s="452"/>
      <c r="AH32" s="128"/>
      <c r="AI32" s="128"/>
      <c r="AJ32" s="128"/>
      <c r="AK32" s="128"/>
      <c r="AL32" s="128"/>
      <c r="AM32" s="128"/>
      <c r="AN32" s="128"/>
      <c r="AO32" s="128"/>
      <c r="AP32" s="128"/>
      <c r="AQ32" s="128"/>
      <c r="AR32" s="128"/>
      <c r="AS32" s="128"/>
      <c r="AT32" s="128"/>
      <c r="AU32" s="128"/>
      <c r="AV32" s="128"/>
      <c r="AX32" s="142"/>
      <c r="AY32" s="142"/>
      <c r="AZ32" s="142"/>
      <c r="BA32" s="142"/>
      <c r="BB32" s="142"/>
      <c r="BC32" s="142"/>
      <c r="BD32" s="142"/>
      <c r="BE32" s="142"/>
      <c r="BF32" s="142"/>
      <c r="BG32" s="142"/>
      <c r="BH32" s="142"/>
      <c r="BI32" s="142"/>
      <c r="BJ32" s="142"/>
      <c r="BK32" s="142"/>
      <c r="BL32" s="142"/>
      <c r="BM32" s="142"/>
      <c r="BN32" s="142"/>
      <c r="BO32" s="142"/>
      <c r="BP32" s="142"/>
      <c r="BQ32" s="142"/>
    </row>
    <row r="33" spans="1:69" ht="12.6">
      <c r="A33" s="13" t="s">
        <v>100</v>
      </c>
      <c r="B33" s="72">
        <v>0</v>
      </c>
      <c r="C33" s="72">
        <v>0</v>
      </c>
      <c r="D33" s="72">
        <v>0</v>
      </c>
      <c r="E33" s="72">
        <v>0</v>
      </c>
      <c r="F33" s="72">
        <v>0</v>
      </c>
      <c r="G33" s="72">
        <v>0</v>
      </c>
      <c r="H33" s="72">
        <v>0</v>
      </c>
      <c r="I33" s="72">
        <v>1</v>
      </c>
      <c r="J33" s="72">
        <v>0</v>
      </c>
      <c r="K33" s="72">
        <v>1</v>
      </c>
      <c r="L33" s="72">
        <v>2</v>
      </c>
      <c r="M33" s="72">
        <v>1</v>
      </c>
      <c r="N33" s="72">
        <v>0</v>
      </c>
      <c r="O33" s="72">
        <v>0</v>
      </c>
      <c r="P33" s="225">
        <v>0</v>
      </c>
      <c r="Q33" s="225">
        <v>0</v>
      </c>
      <c r="R33" s="225">
        <v>0</v>
      </c>
      <c r="S33" s="225">
        <v>0</v>
      </c>
      <c r="T33" s="225">
        <v>0</v>
      </c>
      <c r="U33" s="225">
        <v>0</v>
      </c>
      <c r="V33" s="225">
        <v>0</v>
      </c>
      <c r="W33" s="225">
        <v>0</v>
      </c>
      <c r="X33" s="225">
        <v>0</v>
      </c>
      <c r="Y33" s="582">
        <v>0</v>
      </c>
      <c r="Z33" s="582">
        <v>0</v>
      </c>
      <c r="AA33" s="582">
        <v>0</v>
      </c>
      <c r="AB33" s="582">
        <v>0</v>
      </c>
      <c r="AC33" s="582">
        <v>0</v>
      </c>
      <c r="AD33" s="536">
        <v>0</v>
      </c>
      <c r="AE33" s="4">
        <v>5</v>
      </c>
      <c r="AF33" s="242">
        <v>0</v>
      </c>
      <c r="AG33" s="452"/>
      <c r="AH33" s="128"/>
      <c r="AI33" s="128"/>
      <c r="AJ33" s="128"/>
      <c r="AK33" s="128"/>
      <c r="AL33" s="128"/>
      <c r="AM33" s="128"/>
      <c r="AN33" s="128"/>
      <c r="AO33" s="128"/>
      <c r="AP33" s="128"/>
      <c r="AQ33" s="128"/>
      <c r="AR33" s="128"/>
      <c r="AS33" s="128"/>
      <c r="AT33" s="128"/>
      <c r="AU33" s="128"/>
      <c r="AV33" s="128"/>
      <c r="AX33" s="142"/>
      <c r="AY33" s="142"/>
      <c r="AZ33" s="142"/>
      <c r="BA33" s="142"/>
      <c r="BB33" s="142"/>
      <c r="BC33" s="142"/>
      <c r="BD33" s="142"/>
      <c r="BE33" s="142"/>
      <c r="BF33" s="142"/>
      <c r="BG33" s="142"/>
      <c r="BH33" s="142"/>
      <c r="BI33" s="142"/>
      <c r="BJ33" s="142"/>
      <c r="BK33" s="142"/>
      <c r="BL33" s="142"/>
      <c r="BM33" s="142"/>
      <c r="BN33" s="142"/>
      <c r="BO33" s="142"/>
      <c r="BP33" s="142"/>
      <c r="BQ33" s="142"/>
    </row>
    <row r="34" spans="1:69" ht="12.6">
      <c r="A34" s="13" t="s">
        <v>101</v>
      </c>
      <c r="B34" s="72">
        <v>1</v>
      </c>
      <c r="C34" s="72">
        <v>13</v>
      </c>
      <c r="D34" s="72">
        <v>26</v>
      </c>
      <c r="E34" s="72">
        <v>5</v>
      </c>
      <c r="F34" s="72">
        <v>2</v>
      </c>
      <c r="G34" s="72">
        <v>3</v>
      </c>
      <c r="H34" s="72">
        <v>1</v>
      </c>
      <c r="I34" s="72">
        <v>2</v>
      </c>
      <c r="J34" s="72">
        <v>2</v>
      </c>
      <c r="K34" s="72">
        <v>3</v>
      </c>
      <c r="L34" s="72">
        <v>0</v>
      </c>
      <c r="M34" s="72">
        <v>0</v>
      </c>
      <c r="N34" s="72">
        <v>0</v>
      </c>
      <c r="O34" s="72">
        <v>0</v>
      </c>
      <c r="P34" s="225">
        <v>0</v>
      </c>
      <c r="Q34" s="225">
        <v>0</v>
      </c>
      <c r="R34" s="225">
        <v>0</v>
      </c>
      <c r="S34" s="225">
        <v>0</v>
      </c>
      <c r="T34" s="225">
        <v>0</v>
      </c>
      <c r="U34" s="225">
        <v>0</v>
      </c>
      <c r="V34" s="225">
        <v>0</v>
      </c>
      <c r="W34" s="225">
        <v>0</v>
      </c>
      <c r="X34" s="225">
        <v>0</v>
      </c>
      <c r="Y34" s="582">
        <v>0</v>
      </c>
      <c r="Z34" s="582">
        <v>0</v>
      </c>
      <c r="AA34" s="582">
        <v>0</v>
      </c>
      <c r="AB34" s="582">
        <v>0</v>
      </c>
      <c r="AC34" s="582">
        <v>0</v>
      </c>
      <c r="AD34" s="536">
        <v>0</v>
      </c>
      <c r="AE34" s="4">
        <v>58</v>
      </c>
      <c r="AF34" s="242">
        <v>0.3</v>
      </c>
      <c r="AG34" s="452"/>
      <c r="AH34" s="128"/>
      <c r="AI34" s="128"/>
      <c r="AJ34" s="128"/>
      <c r="AK34" s="128"/>
      <c r="AL34" s="128"/>
      <c r="AM34" s="128"/>
      <c r="AN34" s="128"/>
      <c r="AO34" s="128"/>
      <c r="AP34" s="128"/>
      <c r="AQ34" s="128"/>
      <c r="AR34" s="128"/>
      <c r="AS34" s="128"/>
      <c r="AT34" s="128"/>
      <c r="AU34" s="128"/>
      <c r="AV34" s="128"/>
      <c r="AX34" s="142"/>
      <c r="AY34" s="142"/>
      <c r="AZ34" s="142"/>
      <c r="BA34" s="142"/>
      <c r="BB34" s="142"/>
      <c r="BC34" s="142"/>
      <c r="BD34" s="142"/>
      <c r="BE34" s="142"/>
      <c r="BF34" s="142"/>
      <c r="BG34" s="142"/>
      <c r="BH34" s="142"/>
      <c r="BI34" s="142"/>
      <c r="BJ34" s="142"/>
      <c r="BK34" s="142"/>
      <c r="BL34" s="142"/>
      <c r="BM34" s="142"/>
      <c r="BN34" s="142"/>
      <c r="BO34" s="142"/>
      <c r="BP34" s="142"/>
      <c r="BQ34" s="142"/>
    </row>
    <row r="35" spans="1:69" ht="25.9" customHeight="1">
      <c r="A35" s="135" t="s">
        <v>102</v>
      </c>
      <c r="B35" s="246">
        <v>1</v>
      </c>
      <c r="C35" s="246">
        <v>11</v>
      </c>
      <c r="D35" s="246">
        <v>84</v>
      </c>
      <c r="E35" s="246">
        <v>132</v>
      </c>
      <c r="F35" s="246">
        <v>168</v>
      </c>
      <c r="G35" s="246">
        <v>206</v>
      </c>
      <c r="H35" s="246">
        <v>211</v>
      </c>
      <c r="I35" s="246">
        <v>129</v>
      </c>
      <c r="J35" s="246">
        <v>85</v>
      </c>
      <c r="K35" s="246">
        <v>99</v>
      </c>
      <c r="L35" s="246">
        <v>17</v>
      </c>
      <c r="M35" s="246">
        <v>0</v>
      </c>
      <c r="N35" s="246">
        <v>1</v>
      </c>
      <c r="O35" s="246">
        <v>0</v>
      </c>
      <c r="P35" s="247">
        <v>0</v>
      </c>
      <c r="Q35" s="247">
        <v>0</v>
      </c>
      <c r="R35" s="247">
        <v>0</v>
      </c>
      <c r="S35" s="247">
        <v>0</v>
      </c>
      <c r="T35" s="247">
        <v>1</v>
      </c>
      <c r="U35" s="247">
        <v>3</v>
      </c>
      <c r="V35" s="247">
        <v>0</v>
      </c>
      <c r="W35" s="247">
        <v>0</v>
      </c>
      <c r="X35" s="247">
        <v>1</v>
      </c>
      <c r="Y35" s="581">
        <v>0</v>
      </c>
      <c r="Z35" s="581">
        <v>0</v>
      </c>
      <c r="AA35" s="581">
        <v>0</v>
      </c>
      <c r="AB35" s="581">
        <v>0</v>
      </c>
      <c r="AC35" s="581">
        <v>0</v>
      </c>
      <c r="AD35" s="535">
        <v>0</v>
      </c>
      <c r="AE35" s="147">
        <v>1149</v>
      </c>
      <c r="AF35" s="241">
        <v>5.5</v>
      </c>
      <c r="AG35" s="452"/>
      <c r="AH35" s="128"/>
      <c r="AI35" s="128"/>
      <c r="AJ35" s="128"/>
      <c r="AK35" s="128"/>
      <c r="AL35" s="128"/>
      <c r="AM35" s="128"/>
      <c r="AN35" s="128"/>
      <c r="AO35" s="128"/>
      <c r="AP35" s="128"/>
      <c r="AQ35" s="128"/>
      <c r="AR35" s="128"/>
      <c r="AS35" s="128"/>
      <c r="AT35" s="128"/>
      <c r="AU35" s="128"/>
      <c r="AV35" s="128"/>
      <c r="AX35" s="142"/>
      <c r="AY35" s="142"/>
      <c r="AZ35" s="142"/>
      <c r="BA35" s="142"/>
      <c r="BB35" s="142"/>
      <c r="BC35" s="142"/>
      <c r="BD35" s="142"/>
      <c r="BE35" s="142"/>
      <c r="BF35" s="142"/>
      <c r="BG35" s="142"/>
      <c r="BH35" s="142"/>
      <c r="BI35" s="142"/>
      <c r="BJ35" s="142"/>
      <c r="BK35" s="142"/>
      <c r="BL35" s="142"/>
      <c r="BM35" s="142"/>
      <c r="BN35" s="142"/>
      <c r="BO35" s="142"/>
      <c r="BP35" s="142"/>
      <c r="BQ35" s="142"/>
    </row>
    <row r="36" spans="1:69" ht="12.6">
      <c r="A36" s="3" t="s">
        <v>103</v>
      </c>
      <c r="B36" s="72">
        <v>0</v>
      </c>
      <c r="C36" s="72">
        <v>0</v>
      </c>
      <c r="D36" s="72">
        <v>0</v>
      </c>
      <c r="E36" s="72">
        <v>1</v>
      </c>
      <c r="F36" s="72">
        <v>2</v>
      </c>
      <c r="G36" s="72">
        <v>78</v>
      </c>
      <c r="H36" s="72">
        <v>126</v>
      </c>
      <c r="I36" s="72">
        <v>31</v>
      </c>
      <c r="J36" s="72">
        <v>5</v>
      </c>
      <c r="K36" s="72">
        <v>0</v>
      </c>
      <c r="L36" s="72">
        <v>0</v>
      </c>
      <c r="M36" s="72">
        <v>0</v>
      </c>
      <c r="N36" s="72">
        <v>0</v>
      </c>
      <c r="O36" s="72">
        <v>0</v>
      </c>
      <c r="P36" s="225">
        <v>0</v>
      </c>
      <c r="Q36" s="225">
        <v>0</v>
      </c>
      <c r="R36" s="225">
        <v>0</v>
      </c>
      <c r="S36" s="225">
        <v>0</v>
      </c>
      <c r="T36" s="225">
        <v>0</v>
      </c>
      <c r="U36" s="225">
        <v>0</v>
      </c>
      <c r="V36" s="225">
        <v>0</v>
      </c>
      <c r="W36" s="225">
        <v>0</v>
      </c>
      <c r="X36" s="225">
        <v>0</v>
      </c>
      <c r="Y36" s="582">
        <v>0</v>
      </c>
      <c r="Z36" s="582">
        <v>0</v>
      </c>
      <c r="AA36" s="582">
        <v>0</v>
      </c>
      <c r="AB36" s="582">
        <v>0</v>
      </c>
      <c r="AC36" s="582">
        <v>0</v>
      </c>
      <c r="AD36" s="536">
        <v>0</v>
      </c>
      <c r="AE36" s="4">
        <v>243</v>
      </c>
      <c r="AF36" s="242">
        <v>1.2</v>
      </c>
      <c r="AG36" s="452"/>
      <c r="AH36" s="128"/>
      <c r="AI36" s="128"/>
      <c r="AJ36" s="128"/>
      <c r="AK36" s="128"/>
      <c r="AL36" s="128"/>
      <c r="AM36" s="128"/>
      <c r="AN36" s="128"/>
      <c r="AO36" s="128"/>
      <c r="AP36" s="128"/>
      <c r="AQ36" s="128"/>
      <c r="AR36" s="128"/>
      <c r="AS36" s="128"/>
      <c r="AT36" s="128"/>
      <c r="AU36" s="128"/>
      <c r="AV36" s="128"/>
      <c r="AX36" s="142"/>
      <c r="AY36" s="142"/>
      <c r="AZ36" s="142"/>
      <c r="BA36" s="142"/>
      <c r="BB36" s="142"/>
      <c r="BC36" s="142"/>
      <c r="BD36" s="142"/>
      <c r="BE36" s="142"/>
      <c r="BF36" s="142"/>
      <c r="BG36" s="142"/>
      <c r="BH36" s="142"/>
      <c r="BI36" s="142"/>
      <c r="BJ36" s="142"/>
      <c r="BK36" s="142"/>
      <c r="BL36" s="142"/>
      <c r="BM36" s="142"/>
      <c r="BN36" s="142"/>
      <c r="BO36" s="142"/>
      <c r="BP36" s="142"/>
      <c r="BQ36" s="142"/>
    </row>
    <row r="37" spans="1:69" ht="12.6">
      <c r="A37" s="3" t="s">
        <v>104</v>
      </c>
      <c r="B37" s="72">
        <v>0</v>
      </c>
      <c r="C37" s="72">
        <v>0</v>
      </c>
      <c r="D37" s="72">
        <v>0</v>
      </c>
      <c r="E37" s="72">
        <v>0</v>
      </c>
      <c r="F37" s="72">
        <v>4</v>
      </c>
      <c r="G37" s="72">
        <v>30</v>
      </c>
      <c r="H37" s="72">
        <v>5</v>
      </c>
      <c r="I37" s="72">
        <v>1</v>
      </c>
      <c r="J37" s="72">
        <v>5</v>
      </c>
      <c r="K37" s="72">
        <v>4</v>
      </c>
      <c r="L37" s="72">
        <v>1</v>
      </c>
      <c r="M37" s="72">
        <v>0</v>
      </c>
      <c r="N37" s="72">
        <v>0</v>
      </c>
      <c r="O37" s="72">
        <v>0</v>
      </c>
      <c r="P37" s="225">
        <v>0</v>
      </c>
      <c r="Q37" s="225">
        <v>0</v>
      </c>
      <c r="R37" s="225">
        <v>0</v>
      </c>
      <c r="S37" s="225">
        <v>0</v>
      </c>
      <c r="T37" s="225">
        <v>0</v>
      </c>
      <c r="U37" s="225">
        <v>0</v>
      </c>
      <c r="V37" s="225">
        <v>0</v>
      </c>
      <c r="W37" s="225">
        <v>0</v>
      </c>
      <c r="X37" s="225">
        <v>0</v>
      </c>
      <c r="Y37" s="582">
        <v>0</v>
      </c>
      <c r="Z37" s="582">
        <v>0</v>
      </c>
      <c r="AA37" s="582">
        <v>0</v>
      </c>
      <c r="AB37" s="582">
        <v>0</v>
      </c>
      <c r="AC37" s="582">
        <v>0</v>
      </c>
      <c r="AD37" s="536">
        <v>0</v>
      </c>
      <c r="AE37" s="4">
        <v>50</v>
      </c>
      <c r="AF37" s="242">
        <v>0.2</v>
      </c>
      <c r="AG37" s="452"/>
      <c r="AH37" s="128"/>
      <c r="AI37" s="128"/>
      <c r="AJ37" s="128"/>
      <c r="AK37" s="128"/>
      <c r="AL37" s="128"/>
      <c r="AM37" s="128"/>
      <c r="AN37" s="128"/>
      <c r="AO37" s="128"/>
      <c r="AP37" s="128"/>
      <c r="AQ37" s="128"/>
      <c r="AR37" s="128"/>
      <c r="AS37" s="128"/>
      <c r="AT37" s="128"/>
      <c r="AU37" s="128"/>
      <c r="AV37" s="128"/>
      <c r="AX37" s="142"/>
      <c r="AY37" s="142"/>
      <c r="AZ37" s="142"/>
      <c r="BA37" s="142"/>
      <c r="BB37" s="142"/>
      <c r="BC37" s="142"/>
      <c r="BD37" s="142"/>
      <c r="BE37" s="142"/>
      <c r="BF37" s="142"/>
      <c r="BG37" s="142"/>
      <c r="BH37" s="142"/>
      <c r="BI37" s="142"/>
      <c r="BJ37" s="142"/>
      <c r="BK37" s="142"/>
      <c r="BL37" s="142"/>
      <c r="BM37" s="142"/>
      <c r="BN37" s="142"/>
      <c r="BO37" s="142"/>
      <c r="BP37" s="142"/>
      <c r="BQ37" s="142"/>
    </row>
    <row r="38" spans="1:69" ht="12.6">
      <c r="A38" s="3" t="s">
        <v>105</v>
      </c>
      <c r="B38" s="72">
        <v>0</v>
      </c>
      <c r="C38" s="72">
        <v>0</v>
      </c>
      <c r="D38" s="72">
        <v>0</v>
      </c>
      <c r="E38" s="72">
        <v>1</v>
      </c>
      <c r="F38" s="72">
        <v>0</v>
      </c>
      <c r="G38" s="72">
        <v>3</v>
      </c>
      <c r="H38" s="72">
        <v>14</v>
      </c>
      <c r="I38" s="72">
        <v>3</v>
      </c>
      <c r="J38" s="72">
        <v>14</v>
      </c>
      <c r="K38" s="72">
        <v>10</v>
      </c>
      <c r="L38" s="72">
        <v>6</v>
      </c>
      <c r="M38" s="72">
        <v>0</v>
      </c>
      <c r="N38" s="72">
        <v>1</v>
      </c>
      <c r="O38" s="72">
        <v>0</v>
      </c>
      <c r="P38" s="225">
        <v>0</v>
      </c>
      <c r="Q38" s="225">
        <v>0</v>
      </c>
      <c r="R38" s="225">
        <v>0</v>
      </c>
      <c r="S38" s="225">
        <v>0</v>
      </c>
      <c r="T38" s="225">
        <v>0</v>
      </c>
      <c r="U38" s="225">
        <v>0</v>
      </c>
      <c r="V38" s="225">
        <v>0</v>
      </c>
      <c r="W38" s="225">
        <v>0</v>
      </c>
      <c r="X38" s="225">
        <v>0</v>
      </c>
      <c r="Y38" s="582">
        <v>0</v>
      </c>
      <c r="Z38" s="582">
        <v>0</v>
      </c>
      <c r="AA38" s="582">
        <v>0</v>
      </c>
      <c r="AB38" s="582">
        <v>0</v>
      </c>
      <c r="AC38" s="582">
        <v>0</v>
      </c>
      <c r="AD38" s="536">
        <v>0</v>
      </c>
      <c r="AE38" s="4">
        <v>52</v>
      </c>
      <c r="AF38" s="242">
        <v>0.3</v>
      </c>
      <c r="AG38" s="452"/>
      <c r="AH38" s="128"/>
      <c r="AI38" s="128"/>
      <c r="AJ38" s="128"/>
      <c r="AK38" s="128"/>
      <c r="AL38" s="128"/>
      <c r="AM38" s="128"/>
      <c r="AN38" s="128"/>
      <c r="AO38" s="128"/>
      <c r="AP38" s="128"/>
      <c r="AQ38" s="128"/>
      <c r="AR38" s="128"/>
      <c r="AS38" s="128"/>
      <c r="AT38" s="128"/>
      <c r="AU38" s="128"/>
      <c r="AV38" s="128"/>
      <c r="AX38" s="142"/>
      <c r="AY38" s="142"/>
      <c r="AZ38" s="142"/>
      <c r="BA38" s="142"/>
      <c r="BB38" s="142"/>
      <c r="BC38" s="142"/>
      <c r="BD38" s="142"/>
      <c r="BE38" s="142"/>
      <c r="BF38" s="142"/>
      <c r="BG38" s="142"/>
      <c r="BH38" s="142"/>
      <c r="BI38" s="142"/>
      <c r="BJ38" s="142"/>
      <c r="BK38" s="142"/>
      <c r="BL38" s="142"/>
      <c r="BM38" s="142"/>
      <c r="BN38" s="142"/>
      <c r="BO38" s="142"/>
      <c r="BP38" s="142"/>
      <c r="BQ38" s="142"/>
    </row>
    <row r="39" spans="1:69" ht="12.6">
      <c r="A39" s="13" t="s">
        <v>106</v>
      </c>
      <c r="B39" s="72">
        <v>1</v>
      </c>
      <c r="C39" s="72">
        <v>11</v>
      </c>
      <c r="D39" s="72">
        <v>70</v>
      </c>
      <c r="E39" s="72">
        <v>21</v>
      </c>
      <c r="F39" s="72">
        <v>10</v>
      </c>
      <c r="G39" s="72">
        <v>5</v>
      </c>
      <c r="H39" s="72">
        <v>52</v>
      </c>
      <c r="I39" s="72">
        <v>89</v>
      </c>
      <c r="J39" s="72">
        <v>58</v>
      </c>
      <c r="K39" s="72">
        <v>80</v>
      </c>
      <c r="L39" s="72">
        <v>8</v>
      </c>
      <c r="M39" s="72">
        <v>0</v>
      </c>
      <c r="N39" s="72">
        <v>0</v>
      </c>
      <c r="O39" s="72">
        <v>0</v>
      </c>
      <c r="P39" s="225">
        <v>0</v>
      </c>
      <c r="Q39" s="225">
        <v>0</v>
      </c>
      <c r="R39" s="225">
        <v>0</v>
      </c>
      <c r="S39" s="225">
        <v>0</v>
      </c>
      <c r="T39" s="225">
        <v>0</v>
      </c>
      <c r="U39" s="225">
        <v>2</v>
      </c>
      <c r="V39" s="225">
        <v>0</v>
      </c>
      <c r="W39" s="225">
        <v>0</v>
      </c>
      <c r="X39" s="225">
        <v>1</v>
      </c>
      <c r="Y39" s="582">
        <v>0</v>
      </c>
      <c r="Z39" s="582">
        <v>0</v>
      </c>
      <c r="AA39" s="582">
        <v>0</v>
      </c>
      <c r="AB39" s="582">
        <v>0</v>
      </c>
      <c r="AC39" s="582">
        <v>0</v>
      </c>
      <c r="AD39" s="536">
        <v>0</v>
      </c>
      <c r="AE39" s="4">
        <v>408</v>
      </c>
      <c r="AF39" s="242">
        <v>2</v>
      </c>
      <c r="AG39" s="452"/>
      <c r="AH39" s="128"/>
      <c r="AI39" s="128"/>
      <c r="AJ39" s="128"/>
      <c r="AK39" s="128"/>
      <c r="AL39" s="128"/>
      <c r="AM39" s="128"/>
      <c r="AN39" s="128"/>
      <c r="AO39" s="128"/>
      <c r="AP39" s="128"/>
      <c r="AQ39" s="128"/>
      <c r="AR39" s="128"/>
      <c r="AS39" s="128"/>
      <c r="AT39" s="128"/>
      <c r="AU39" s="128"/>
      <c r="AV39" s="128"/>
      <c r="AX39" s="142"/>
      <c r="AY39" s="142"/>
      <c r="AZ39" s="142"/>
      <c r="BA39" s="142"/>
      <c r="BB39" s="142"/>
      <c r="BC39" s="142"/>
      <c r="BD39" s="142"/>
      <c r="BE39" s="142"/>
      <c r="BF39" s="142"/>
      <c r="BG39" s="142"/>
      <c r="BH39" s="142"/>
      <c r="BI39" s="142"/>
      <c r="BJ39" s="142"/>
      <c r="BK39" s="142"/>
      <c r="BL39" s="142"/>
      <c r="BM39" s="142"/>
      <c r="BN39" s="142"/>
      <c r="BO39" s="142"/>
      <c r="BP39" s="142"/>
      <c r="BQ39" s="142"/>
    </row>
    <row r="40" spans="1:69" ht="12.6">
      <c r="A40" s="47" t="s">
        <v>107</v>
      </c>
      <c r="B40" s="72">
        <v>0</v>
      </c>
      <c r="C40" s="72">
        <v>0</v>
      </c>
      <c r="D40" s="72">
        <v>14</v>
      </c>
      <c r="E40" s="72">
        <v>109</v>
      </c>
      <c r="F40" s="72">
        <v>152</v>
      </c>
      <c r="G40" s="72">
        <v>90</v>
      </c>
      <c r="H40" s="72">
        <v>14</v>
      </c>
      <c r="I40" s="72">
        <v>5</v>
      </c>
      <c r="J40" s="72">
        <v>3</v>
      </c>
      <c r="K40" s="72">
        <v>5</v>
      </c>
      <c r="L40" s="72">
        <v>2</v>
      </c>
      <c r="M40" s="72">
        <v>0</v>
      </c>
      <c r="N40" s="72">
        <v>0</v>
      </c>
      <c r="O40" s="72">
        <v>0</v>
      </c>
      <c r="P40" s="225">
        <v>0</v>
      </c>
      <c r="Q40" s="225">
        <v>0</v>
      </c>
      <c r="R40" s="225">
        <v>0</v>
      </c>
      <c r="S40" s="225">
        <v>0</v>
      </c>
      <c r="T40" s="225">
        <v>1</v>
      </c>
      <c r="U40" s="225">
        <v>1</v>
      </c>
      <c r="V40" s="225">
        <v>0</v>
      </c>
      <c r="W40" s="225">
        <v>0</v>
      </c>
      <c r="X40" s="225">
        <v>0</v>
      </c>
      <c r="Y40" s="582">
        <v>0</v>
      </c>
      <c r="Z40" s="582">
        <v>0</v>
      </c>
      <c r="AA40" s="582">
        <v>0</v>
      </c>
      <c r="AB40" s="582">
        <v>0</v>
      </c>
      <c r="AC40" s="582">
        <v>0</v>
      </c>
      <c r="AD40" s="536">
        <v>0</v>
      </c>
      <c r="AE40" s="4">
        <v>396</v>
      </c>
      <c r="AF40" s="242">
        <v>1.9</v>
      </c>
      <c r="AG40" s="452"/>
      <c r="AH40" s="128"/>
      <c r="AI40" s="128"/>
      <c r="AJ40" s="128"/>
      <c r="AK40" s="128"/>
      <c r="AL40" s="128"/>
      <c r="AM40" s="128"/>
      <c r="AN40" s="128"/>
      <c r="AO40" s="128"/>
      <c r="AP40" s="128"/>
      <c r="AQ40" s="128"/>
      <c r="AR40" s="128"/>
      <c r="AS40" s="128"/>
      <c r="AT40" s="128"/>
      <c r="AU40" s="128"/>
      <c r="AV40" s="128"/>
      <c r="AX40" s="142"/>
      <c r="AY40" s="142"/>
      <c r="AZ40" s="142"/>
      <c r="BA40" s="142"/>
      <c r="BB40" s="142"/>
      <c r="BC40" s="142"/>
      <c r="BD40" s="142"/>
      <c r="BE40" s="142"/>
      <c r="BF40" s="142"/>
      <c r="BG40" s="142"/>
      <c r="BH40" s="142"/>
      <c r="BI40" s="142"/>
      <c r="BJ40" s="142"/>
      <c r="BK40" s="142"/>
      <c r="BL40" s="142"/>
      <c r="BM40" s="142"/>
      <c r="BN40" s="142"/>
      <c r="BO40" s="142"/>
      <c r="BP40" s="142"/>
      <c r="BQ40" s="142"/>
    </row>
    <row r="41" spans="1:69" ht="25.9" customHeight="1">
      <c r="A41" s="135" t="s">
        <v>108</v>
      </c>
      <c r="B41" s="246">
        <v>0</v>
      </c>
      <c r="C41" s="246">
        <v>1</v>
      </c>
      <c r="D41" s="246">
        <v>305</v>
      </c>
      <c r="E41" s="246">
        <v>144</v>
      </c>
      <c r="F41" s="246">
        <v>142</v>
      </c>
      <c r="G41" s="246">
        <v>527</v>
      </c>
      <c r="H41" s="246">
        <v>491</v>
      </c>
      <c r="I41" s="246">
        <v>406</v>
      </c>
      <c r="J41" s="246">
        <v>479</v>
      </c>
      <c r="K41" s="246">
        <v>512</v>
      </c>
      <c r="L41" s="246">
        <v>76</v>
      </c>
      <c r="M41" s="246">
        <v>1</v>
      </c>
      <c r="N41" s="246">
        <v>2</v>
      </c>
      <c r="O41" s="246">
        <v>0</v>
      </c>
      <c r="P41" s="247">
        <v>1</v>
      </c>
      <c r="Q41" s="247">
        <v>0</v>
      </c>
      <c r="R41" s="247">
        <v>0</v>
      </c>
      <c r="S41" s="247">
        <v>0</v>
      </c>
      <c r="T41" s="247">
        <v>0</v>
      </c>
      <c r="U41" s="247">
        <v>1</v>
      </c>
      <c r="V41" s="247">
        <v>1</v>
      </c>
      <c r="W41" s="247">
        <v>0</v>
      </c>
      <c r="X41" s="247">
        <v>0</v>
      </c>
      <c r="Y41" s="581">
        <v>0</v>
      </c>
      <c r="Z41" s="581">
        <v>0</v>
      </c>
      <c r="AA41" s="581">
        <v>0</v>
      </c>
      <c r="AB41" s="581">
        <v>0</v>
      </c>
      <c r="AC41" s="581">
        <v>0</v>
      </c>
      <c r="AD41" s="535">
        <v>0</v>
      </c>
      <c r="AE41" s="147">
        <v>3089</v>
      </c>
      <c r="AF41" s="241">
        <v>14.9</v>
      </c>
      <c r="AG41" s="452"/>
      <c r="AH41" s="128"/>
      <c r="AI41" s="128"/>
      <c r="AJ41" s="128"/>
      <c r="AK41" s="128"/>
      <c r="AL41" s="128"/>
      <c r="AM41" s="128"/>
      <c r="AN41" s="128"/>
      <c r="AO41" s="128"/>
      <c r="AP41" s="128"/>
      <c r="AQ41" s="128"/>
      <c r="AR41" s="128"/>
      <c r="AS41" s="128"/>
      <c r="AT41" s="128"/>
      <c r="AU41" s="128"/>
      <c r="AV41" s="128"/>
      <c r="AX41" s="142"/>
      <c r="AY41" s="142"/>
      <c r="AZ41" s="142"/>
      <c r="BA41" s="142"/>
      <c r="BB41" s="142"/>
      <c r="BC41" s="142"/>
      <c r="BD41" s="142"/>
      <c r="BE41" s="142"/>
      <c r="BF41" s="142"/>
      <c r="BG41" s="142"/>
      <c r="BH41" s="142"/>
      <c r="BI41" s="142"/>
      <c r="BJ41" s="142"/>
      <c r="BK41" s="142"/>
      <c r="BL41" s="142"/>
      <c r="BM41" s="142"/>
      <c r="BN41" s="142"/>
      <c r="BO41" s="142"/>
      <c r="BP41" s="142"/>
      <c r="BQ41" s="142"/>
    </row>
    <row r="42" spans="1:69" ht="12.6">
      <c r="A42" s="13" t="s">
        <v>109</v>
      </c>
      <c r="B42" s="72">
        <v>0</v>
      </c>
      <c r="C42" s="72">
        <v>0</v>
      </c>
      <c r="D42" s="72">
        <v>0</v>
      </c>
      <c r="E42" s="72">
        <v>0</v>
      </c>
      <c r="F42" s="72">
        <v>0</v>
      </c>
      <c r="G42" s="72">
        <v>3</v>
      </c>
      <c r="H42" s="72">
        <v>4</v>
      </c>
      <c r="I42" s="72">
        <v>8</v>
      </c>
      <c r="J42" s="72">
        <v>8</v>
      </c>
      <c r="K42" s="72">
        <v>4</v>
      </c>
      <c r="L42" s="72">
        <v>1</v>
      </c>
      <c r="M42" s="72">
        <v>0</v>
      </c>
      <c r="N42" s="72">
        <v>0</v>
      </c>
      <c r="O42" s="72">
        <v>0</v>
      </c>
      <c r="P42" s="225">
        <v>0</v>
      </c>
      <c r="Q42" s="225">
        <v>0</v>
      </c>
      <c r="R42" s="225">
        <v>0</v>
      </c>
      <c r="S42" s="225">
        <v>0</v>
      </c>
      <c r="T42" s="225">
        <v>0</v>
      </c>
      <c r="U42" s="225">
        <v>0</v>
      </c>
      <c r="V42" s="225">
        <v>0</v>
      </c>
      <c r="W42" s="225">
        <v>0</v>
      </c>
      <c r="X42" s="225">
        <v>0</v>
      </c>
      <c r="Y42" s="582">
        <v>0</v>
      </c>
      <c r="Z42" s="582">
        <v>0</v>
      </c>
      <c r="AA42" s="582">
        <v>0</v>
      </c>
      <c r="AB42" s="582">
        <v>0</v>
      </c>
      <c r="AC42" s="582">
        <v>0</v>
      </c>
      <c r="AD42" s="536">
        <v>0</v>
      </c>
      <c r="AE42" s="4">
        <v>28</v>
      </c>
      <c r="AF42" s="242">
        <v>0.1</v>
      </c>
      <c r="AG42" s="452"/>
      <c r="AH42" s="128"/>
      <c r="AI42" s="128"/>
      <c r="AJ42" s="128"/>
      <c r="AK42" s="128"/>
      <c r="AL42" s="128"/>
      <c r="AM42" s="128"/>
      <c r="AN42" s="128"/>
      <c r="AO42" s="128"/>
      <c r="AP42" s="128"/>
      <c r="AQ42" s="128"/>
      <c r="AR42" s="128"/>
      <c r="AS42" s="128"/>
      <c r="AT42" s="128"/>
      <c r="AU42" s="128"/>
      <c r="AV42" s="128"/>
      <c r="AX42" s="142"/>
      <c r="AY42" s="142"/>
      <c r="AZ42" s="142"/>
      <c r="BA42" s="142"/>
      <c r="BB42" s="142"/>
      <c r="BC42" s="142"/>
      <c r="BD42" s="142"/>
      <c r="BE42" s="142"/>
      <c r="BF42" s="142"/>
      <c r="BG42" s="142"/>
      <c r="BH42" s="142"/>
      <c r="BI42" s="142"/>
      <c r="BJ42" s="142"/>
      <c r="BK42" s="142"/>
      <c r="BL42" s="142"/>
      <c r="BM42" s="142"/>
      <c r="BN42" s="142"/>
      <c r="BO42" s="142"/>
      <c r="BP42" s="142"/>
      <c r="BQ42" s="142"/>
    </row>
    <row r="43" spans="1:69"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5">
        <v>1</v>
      </c>
      <c r="Q43" s="225">
        <v>0</v>
      </c>
      <c r="R43" s="225">
        <v>0</v>
      </c>
      <c r="S43" s="225">
        <v>0</v>
      </c>
      <c r="T43" s="225">
        <v>0</v>
      </c>
      <c r="U43" s="225">
        <v>1</v>
      </c>
      <c r="V43" s="225">
        <v>1</v>
      </c>
      <c r="W43" s="225">
        <v>0</v>
      </c>
      <c r="X43" s="225">
        <v>0</v>
      </c>
      <c r="Y43" s="582">
        <v>0</v>
      </c>
      <c r="Z43" s="582">
        <v>0</v>
      </c>
      <c r="AA43" s="582">
        <v>0</v>
      </c>
      <c r="AB43" s="582">
        <v>0</v>
      </c>
      <c r="AC43" s="582">
        <v>0</v>
      </c>
      <c r="AD43" s="536">
        <v>0</v>
      </c>
      <c r="AE43" s="4">
        <v>2932</v>
      </c>
      <c r="AF43" s="242">
        <v>14.1</v>
      </c>
      <c r="AG43" s="452"/>
      <c r="AH43" s="128"/>
      <c r="AI43" s="128"/>
      <c r="AJ43" s="128"/>
      <c r="AK43" s="128"/>
      <c r="AL43" s="128"/>
      <c r="AM43" s="128"/>
      <c r="AN43" s="128"/>
      <c r="AO43" s="128"/>
      <c r="AP43" s="128"/>
      <c r="AQ43" s="128"/>
      <c r="AR43" s="128"/>
      <c r="AS43" s="128"/>
      <c r="AT43" s="128"/>
      <c r="AU43" s="128"/>
      <c r="AV43" s="128"/>
      <c r="AX43" s="142"/>
      <c r="AY43" s="142"/>
      <c r="AZ43" s="142"/>
      <c r="BA43" s="142"/>
      <c r="BB43" s="142"/>
      <c r="BC43" s="142"/>
      <c r="BD43" s="142"/>
      <c r="BE43" s="142"/>
      <c r="BF43" s="142"/>
      <c r="BG43" s="142"/>
      <c r="BH43" s="142"/>
      <c r="BI43" s="142"/>
      <c r="BJ43" s="142"/>
      <c r="BK43" s="142"/>
      <c r="BL43" s="142"/>
      <c r="BM43" s="142"/>
      <c r="BN43" s="142"/>
      <c r="BO43" s="142"/>
      <c r="BP43" s="142"/>
      <c r="BQ43" s="142"/>
    </row>
    <row r="44" spans="1:69" ht="12.6">
      <c r="A44" s="3" t="s">
        <v>111</v>
      </c>
      <c r="B44" s="72">
        <v>0</v>
      </c>
      <c r="C44" s="72">
        <v>0</v>
      </c>
      <c r="D44" s="72">
        <v>1</v>
      </c>
      <c r="E44" s="72">
        <v>6</v>
      </c>
      <c r="F44" s="72">
        <v>11</v>
      </c>
      <c r="G44" s="72">
        <v>13</v>
      </c>
      <c r="H44" s="72">
        <v>37</v>
      </c>
      <c r="I44" s="72">
        <v>24</v>
      </c>
      <c r="J44" s="72">
        <v>30</v>
      </c>
      <c r="K44" s="72">
        <v>7</v>
      </c>
      <c r="L44" s="72">
        <v>0</v>
      </c>
      <c r="M44" s="72">
        <v>0</v>
      </c>
      <c r="N44" s="72">
        <v>0</v>
      </c>
      <c r="O44" s="72">
        <v>0</v>
      </c>
      <c r="P44" s="225">
        <v>0</v>
      </c>
      <c r="Q44" s="225">
        <v>0</v>
      </c>
      <c r="R44" s="225">
        <v>0</v>
      </c>
      <c r="S44" s="225">
        <v>0</v>
      </c>
      <c r="T44" s="225">
        <v>0</v>
      </c>
      <c r="U44" s="225">
        <v>0</v>
      </c>
      <c r="V44" s="225">
        <v>0</v>
      </c>
      <c r="W44" s="225">
        <v>0</v>
      </c>
      <c r="X44" s="225">
        <v>0</v>
      </c>
      <c r="Y44" s="582">
        <v>0</v>
      </c>
      <c r="Z44" s="582">
        <v>0</v>
      </c>
      <c r="AA44" s="582">
        <v>0</v>
      </c>
      <c r="AB44" s="582">
        <v>0</v>
      </c>
      <c r="AC44" s="582">
        <v>0</v>
      </c>
      <c r="AD44" s="536">
        <v>0</v>
      </c>
      <c r="AE44" s="4">
        <v>129</v>
      </c>
      <c r="AF44" s="242">
        <v>0.6</v>
      </c>
      <c r="AG44" s="452"/>
      <c r="AH44" s="128"/>
      <c r="AI44" s="128"/>
      <c r="AJ44" s="128"/>
      <c r="AK44" s="128"/>
      <c r="AL44" s="128"/>
      <c r="AM44" s="128"/>
      <c r="AN44" s="128"/>
      <c r="AO44" s="128"/>
      <c r="AP44" s="128"/>
      <c r="AQ44" s="128"/>
      <c r="AR44" s="128"/>
      <c r="AS44" s="128"/>
      <c r="AT44" s="128"/>
      <c r="AU44" s="128"/>
      <c r="AV44" s="128"/>
      <c r="AX44" s="142"/>
      <c r="AY44" s="142"/>
      <c r="AZ44" s="142"/>
      <c r="BA44" s="142"/>
      <c r="BB44" s="142"/>
      <c r="BC44" s="142"/>
      <c r="BD44" s="142"/>
      <c r="BE44" s="142"/>
      <c r="BF44" s="142"/>
      <c r="BG44" s="142"/>
      <c r="BH44" s="142"/>
      <c r="BI44" s="142"/>
      <c r="BJ44" s="142"/>
      <c r="BK44" s="142"/>
      <c r="BL44" s="142"/>
      <c r="BM44" s="142"/>
      <c r="BN44" s="142"/>
      <c r="BO44" s="142"/>
      <c r="BP44" s="142"/>
      <c r="BQ44" s="142"/>
    </row>
    <row r="45" spans="1:69" ht="24.75" customHeight="1">
      <c r="A45" s="135" t="s">
        <v>112</v>
      </c>
      <c r="B45" s="246">
        <v>0</v>
      </c>
      <c r="C45" s="246">
        <v>0</v>
      </c>
      <c r="D45" s="246">
        <v>1</v>
      </c>
      <c r="E45" s="246">
        <v>1</v>
      </c>
      <c r="F45" s="246">
        <v>3</v>
      </c>
      <c r="G45" s="246">
        <v>2</v>
      </c>
      <c r="H45" s="246">
        <v>12</v>
      </c>
      <c r="I45" s="246">
        <v>7</v>
      </c>
      <c r="J45" s="246">
        <v>9</v>
      </c>
      <c r="K45" s="246">
        <v>18</v>
      </c>
      <c r="L45" s="246">
        <v>10</v>
      </c>
      <c r="M45" s="246">
        <v>1</v>
      </c>
      <c r="N45" s="246">
        <v>0</v>
      </c>
      <c r="O45" s="246">
        <v>0</v>
      </c>
      <c r="P45" s="247">
        <v>0</v>
      </c>
      <c r="Q45" s="247">
        <v>0</v>
      </c>
      <c r="R45" s="247">
        <v>0</v>
      </c>
      <c r="S45" s="247">
        <v>0</v>
      </c>
      <c r="T45" s="247">
        <v>0</v>
      </c>
      <c r="U45" s="247">
        <v>0</v>
      </c>
      <c r="V45" s="247">
        <v>0</v>
      </c>
      <c r="W45" s="247">
        <v>0</v>
      </c>
      <c r="X45" s="247">
        <v>0</v>
      </c>
      <c r="Y45" s="581">
        <v>0</v>
      </c>
      <c r="Z45" s="581">
        <v>0</v>
      </c>
      <c r="AA45" s="581">
        <v>0</v>
      </c>
      <c r="AB45" s="581">
        <v>0</v>
      </c>
      <c r="AC45" s="581">
        <v>0</v>
      </c>
      <c r="AD45" s="535">
        <v>0</v>
      </c>
      <c r="AE45" s="147">
        <v>64</v>
      </c>
      <c r="AF45" s="241">
        <v>0.3</v>
      </c>
      <c r="AG45" s="452"/>
      <c r="AH45" s="128"/>
      <c r="AI45" s="128"/>
      <c r="AJ45" s="128"/>
      <c r="AK45" s="128"/>
      <c r="AL45" s="128"/>
      <c r="AM45" s="128"/>
      <c r="AN45" s="128"/>
      <c r="AO45" s="128"/>
      <c r="AP45" s="128"/>
      <c r="AQ45" s="128"/>
      <c r="AR45" s="128"/>
      <c r="AS45" s="128"/>
      <c r="AT45" s="128"/>
      <c r="AU45" s="128"/>
      <c r="AV45" s="128"/>
      <c r="AX45" s="142"/>
      <c r="AY45" s="142"/>
      <c r="AZ45" s="142"/>
      <c r="BA45" s="142"/>
      <c r="BB45" s="142"/>
      <c r="BC45" s="142"/>
      <c r="BD45" s="142"/>
      <c r="BE45" s="142"/>
      <c r="BF45" s="142"/>
      <c r="BG45" s="142"/>
      <c r="BH45" s="142"/>
      <c r="BI45" s="142"/>
      <c r="BJ45" s="142"/>
      <c r="BK45" s="142"/>
      <c r="BL45" s="142"/>
      <c r="BM45" s="142"/>
      <c r="BN45" s="142"/>
      <c r="BO45" s="142"/>
      <c r="BP45" s="142"/>
      <c r="BQ45" s="142"/>
    </row>
    <row r="46" spans="1:69" ht="25.9" customHeight="1" thickBot="1">
      <c r="A46" s="249" t="s">
        <v>193</v>
      </c>
      <c r="B46" s="250">
        <v>5</v>
      </c>
      <c r="C46" s="250">
        <v>310</v>
      </c>
      <c r="D46" s="250">
        <v>1430</v>
      </c>
      <c r="E46" s="250">
        <v>853</v>
      </c>
      <c r="F46" s="250">
        <v>1258</v>
      </c>
      <c r="G46" s="250">
        <v>2240</v>
      </c>
      <c r="H46" s="250">
        <v>3195</v>
      </c>
      <c r="I46" s="250">
        <v>3002</v>
      </c>
      <c r="J46" s="250">
        <v>4228</v>
      </c>
      <c r="K46" s="251">
        <v>3668</v>
      </c>
      <c r="L46" s="250">
        <v>348</v>
      </c>
      <c r="M46" s="251">
        <v>124</v>
      </c>
      <c r="N46" s="252">
        <v>15</v>
      </c>
      <c r="O46" s="253">
        <v>0</v>
      </c>
      <c r="P46" s="254">
        <v>1</v>
      </c>
      <c r="Q46" s="255">
        <v>0</v>
      </c>
      <c r="R46" s="255">
        <v>7</v>
      </c>
      <c r="S46" s="255">
        <v>20</v>
      </c>
      <c r="T46" s="255">
        <v>32</v>
      </c>
      <c r="U46" s="255">
        <v>20</v>
      </c>
      <c r="V46" s="255">
        <v>3</v>
      </c>
      <c r="W46" s="534">
        <v>2</v>
      </c>
      <c r="X46" s="534">
        <v>4</v>
      </c>
      <c r="Y46" s="583">
        <v>3</v>
      </c>
      <c r="Z46" s="583">
        <v>1</v>
      </c>
      <c r="AA46" s="696">
        <v>0</v>
      </c>
      <c r="AB46" s="764">
        <v>0</v>
      </c>
      <c r="AC46" s="822">
        <v>0</v>
      </c>
      <c r="AD46" s="697">
        <v>0</v>
      </c>
      <c r="AE46" s="147">
        <v>20769</v>
      </c>
      <c r="AF46" s="243">
        <v>100</v>
      </c>
      <c r="AG46" s="452"/>
      <c r="AH46" s="128"/>
      <c r="AI46" s="128"/>
      <c r="AJ46" s="128"/>
      <c r="AK46" s="128"/>
      <c r="AL46" s="128"/>
      <c r="AM46" s="128"/>
      <c r="AN46" s="128"/>
      <c r="AO46" s="128"/>
      <c r="AP46" s="128"/>
      <c r="AQ46" s="128"/>
      <c r="AR46" s="128"/>
      <c r="AS46" s="128"/>
      <c r="AT46" s="128"/>
      <c r="AU46" s="128"/>
      <c r="AV46" s="128"/>
      <c r="AX46" s="142"/>
      <c r="AY46" s="142"/>
      <c r="AZ46" s="142"/>
      <c r="BA46" s="142"/>
      <c r="BB46" s="142"/>
      <c r="BC46" s="142"/>
      <c r="BD46" s="142"/>
      <c r="BE46" s="142"/>
      <c r="BF46" s="142"/>
      <c r="BG46" s="142"/>
      <c r="BH46" s="142"/>
      <c r="BI46" s="142"/>
      <c r="BJ46" s="142"/>
      <c r="BK46" s="142"/>
      <c r="BL46" s="142"/>
      <c r="BM46" s="142"/>
      <c r="BN46" s="142"/>
      <c r="BO46" s="142"/>
      <c r="BP46" s="142"/>
      <c r="BQ46" s="142"/>
    </row>
    <row r="47" spans="1:69" ht="21" customHeight="1" thickTop="1">
      <c r="A47" s="1080" t="s">
        <v>2671</v>
      </c>
      <c r="B47" s="1035"/>
      <c r="C47" s="1035"/>
      <c r="D47" s="1035"/>
      <c r="E47" s="1035"/>
      <c r="F47" s="1035"/>
      <c r="G47" s="1035"/>
      <c r="H47" s="1035"/>
      <c r="I47" s="1035"/>
      <c r="J47" s="1035"/>
      <c r="K47" s="1035"/>
      <c r="L47" s="817"/>
      <c r="M47" s="817"/>
      <c r="N47" s="817"/>
      <c r="O47" s="816"/>
      <c r="P47" s="816"/>
      <c r="Q47" s="816"/>
      <c r="R47" s="816"/>
      <c r="S47" s="816"/>
      <c r="T47" s="816"/>
      <c r="U47" s="816"/>
      <c r="V47" s="817"/>
      <c r="W47" s="817"/>
      <c r="X47" s="817"/>
      <c r="Y47" s="817"/>
      <c r="Z47" s="817"/>
      <c r="AA47" s="817"/>
      <c r="AB47" s="817"/>
      <c r="AC47" s="817"/>
      <c r="AD47" s="817"/>
      <c r="AE47" s="817"/>
      <c r="AF47" s="283"/>
      <c r="AG47" s="452"/>
      <c r="AH47" s="128"/>
    </row>
    <row r="48" spans="1:69" ht="13.8">
      <c r="A48" s="1081" t="s">
        <v>194</v>
      </c>
      <c r="B48" s="1037"/>
      <c r="C48" s="1037"/>
      <c r="D48" s="1037"/>
      <c r="E48" s="1037"/>
      <c r="F48" s="1037"/>
      <c r="G48" s="818"/>
      <c r="H48" s="818"/>
      <c r="I48" s="818"/>
      <c r="J48" s="818"/>
      <c r="K48" s="818"/>
      <c r="L48" s="818"/>
      <c r="M48" s="818"/>
      <c r="N48" s="818"/>
      <c r="O48" s="818"/>
      <c r="P48" s="818"/>
      <c r="Q48" s="818"/>
      <c r="R48" s="818"/>
      <c r="S48" s="818"/>
      <c r="T48" s="818"/>
      <c r="U48" s="818"/>
      <c r="V48" s="818"/>
      <c r="W48" s="818"/>
      <c r="X48" s="818"/>
      <c r="Y48" s="818"/>
      <c r="Z48" s="818"/>
      <c r="AA48" s="818"/>
      <c r="AB48" s="818"/>
      <c r="AC48" s="818"/>
      <c r="AD48" s="818"/>
      <c r="AE48" s="818"/>
      <c r="AF48" s="283"/>
      <c r="AG48" s="452"/>
      <c r="AH48" s="128"/>
    </row>
    <row r="49" spans="1:39" ht="14.25" customHeight="1">
      <c r="A49" s="1055" t="s">
        <v>2713</v>
      </c>
      <c r="B49" s="1082"/>
      <c r="C49" s="1082"/>
      <c r="D49" s="1082"/>
      <c r="E49" s="1082"/>
      <c r="F49" s="1082"/>
      <c r="G49" s="1082"/>
      <c r="H49" s="1082"/>
      <c r="I49" s="1082"/>
      <c r="J49" s="1082"/>
      <c r="K49" s="1082"/>
      <c r="L49" s="1082"/>
      <c r="M49" s="816"/>
      <c r="N49" s="816"/>
      <c r="O49" s="816"/>
      <c r="P49" s="816"/>
      <c r="Q49" s="816"/>
      <c r="R49" s="816"/>
      <c r="S49" s="816"/>
      <c r="T49" s="816"/>
      <c r="U49" s="816"/>
      <c r="V49" s="816"/>
      <c r="W49" s="816"/>
      <c r="X49" s="816"/>
      <c r="Y49" s="816"/>
      <c r="Z49" s="816"/>
      <c r="AA49" s="816"/>
      <c r="AB49" s="816"/>
      <c r="AC49" s="816"/>
      <c r="AD49" s="816"/>
      <c r="AE49" s="816"/>
      <c r="AF49" s="283"/>
      <c r="AG49" s="452"/>
      <c r="AH49" s="128"/>
    </row>
    <row r="50" spans="1:39" ht="12.75" customHeight="1">
      <c r="A50" s="1079"/>
      <c r="B50" s="953"/>
      <c r="C50" s="953"/>
      <c r="D50" s="942"/>
      <c r="E50" s="942"/>
      <c r="F50" s="942"/>
      <c r="G50" s="942"/>
      <c r="H50" s="942"/>
      <c r="I50" s="942"/>
      <c r="J50" s="942"/>
      <c r="K50" s="942"/>
      <c r="L50" s="942"/>
      <c r="M50" s="942"/>
    </row>
    <row r="51" spans="1:39">
      <c r="A51" s="286" t="s">
        <v>1</v>
      </c>
      <c r="B51" s="287" t="str">
        <f>Contents!C51</f>
        <v>27 Aug 2020</v>
      </c>
      <c r="C51" s="287"/>
    </row>
    <row r="52" spans="1:39">
      <c r="A52" s="286" t="s">
        <v>2652</v>
      </c>
      <c r="B52" s="287" t="str">
        <f>Contents!D51</f>
        <v>26 Nov 2020</v>
      </c>
      <c r="C52" s="287"/>
      <c r="D52" s="26"/>
      <c r="E52" s="26"/>
      <c r="F52" s="26"/>
      <c r="G52" s="26"/>
      <c r="H52" s="26"/>
      <c r="I52" s="26"/>
      <c r="J52" s="26"/>
      <c r="K52" s="26"/>
      <c r="L52" s="26"/>
      <c r="M52" s="31"/>
      <c r="N52" s="31"/>
      <c r="O52" s="31"/>
      <c r="P52" s="31"/>
      <c r="Q52" s="31"/>
      <c r="R52" s="26"/>
      <c r="S52" s="26"/>
      <c r="T52" s="26"/>
      <c r="U52" s="26"/>
      <c r="V52" s="26"/>
      <c r="W52" s="26"/>
      <c r="X52" s="26"/>
      <c r="Y52" s="26"/>
      <c r="Z52" s="649"/>
      <c r="AA52" s="26"/>
      <c r="AB52" s="26"/>
      <c r="AC52" s="26"/>
      <c r="AD52" s="26"/>
    </row>
    <row r="53" spans="1:39">
      <c r="A53" s="26"/>
      <c r="B53" s="26"/>
      <c r="C53" s="26"/>
      <c r="D53" s="26"/>
      <c r="E53" s="26"/>
      <c r="F53" s="26"/>
      <c r="G53" s="26"/>
      <c r="H53" s="26"/>
      <c r="I53" s="26"/>
      <c r="J53" s="26"/>
      <c r="K53" s="26"/>
      <c r="L53" s="26"/>
      <c r="M53" s="31"/>
      <c r="N53" s="31"/>
      <c r="O53" s="31"/>
      <c r="P53" s="31"/>
      <c r="Q53" s="31"/>
      <c r="R53" s="420"/>
      <c r="S53" s="420"/>
      <c r="T53" s="420"/>
      <c r="U53" s="420"/>
      <c r="V53" s="421"/>
      <c r="W53" s="421"/>
      <c r="X53" s="421"/>
      <c r="Y53" s="421"/>
      <c r="Z53" s="650"/>
      <c r="AA53" s="421"/>
      <c r="AB53" s="421"/>
      <c r="AC53" s="421"/>
      <c r="AD53" s="421"/>
      <c r="AE53" s="128"/>
      <c r="AF53" s="128"/>
      <c r="AG53" s="128"/>
      <c r="AH53" s="128"/>
      <c r="AI53" s="128"/>
      <c r="AJ53" s="128"/>
      <c r="AK53" s="128"/>
      <c r="AL53" s="128"/>
      <c r="AM53" s="128"/>
    </row>
    <row r="54" spans="1:39">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row>
    <row r="55" spans="1:39">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row>
    <row r="56" spans="1:39">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49"/>
      <c r="AA56" s="26"/>
      <c r="AB56" s="26"/>
      <c r="AC56" s="26"/>
      <c r="AD56" s="26"/>
    </row>
    <row r="57" spans="1:39">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49"/>
      <c r="AA57" s="26"/>
      <c r="AB57" s="26"/>
      <c r="AC57" s="26"/>
      <c r="AD57" s="26"/>
    </row>
    <row r="58" spans="1:39">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49"/>
      <c r="AA58" s="26"/>
      <c r="AB58" s="26"/>
      <c r="AC58" s="26"/>
      <c r="AD58" s="26"/>
    </row>
    <row r="59" spans="1:39">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49"/>
      <c r="AA59" s="26"/>
      <c r="AB59" s="26"/>
      <c r="AC59" s="26"/>
      <c r="AD59" s="26"/>
    </row>
    <row r="60" spans="1:39">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49"/>
      <c r="AA60" s="26"/>
      <c r="AB60" s="26"/>
      <c r="AC60" s="26"/>
      <c r="AD60" s="26"/>
    </row>
    <row r="61" spans="1:39">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49"/>
      <c r="AA61" s="26"/>
      <c r="AB61" s="26"/>
      <c r="AC61" s="26"/>
      <c r="AD61" s="26"/>
    </row>
    <row r="62" spans="1:39">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49"/>
      <c r="AA62" s="26"/>
      <c r="AB62" s="26"/>
      <c r="AC62" s="26"/>
      <c r="AD62" s="26"/>
    </row>
    <row r="63" spans="1:39">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49"/>
      <c r="AA63" s="26"/>
      <c r="AB63" s="26"/>
      <c r="AC63" s="26"/>
      <c r="AD63" s="26"/>
    </row>
    <row r="64" spans="1:39">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49"/>
      <c r="AA64" s="26"/>
      <c r="AB64" s="26"/>
      <c r="AC64" s="26"/>
      <c r="AD64" s="26"/>
    </row>
    <row r="65" spans="1:30">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49"/>
      <c r="AA65" s="26"/>
      <c r="AB65" s="26"/>
      <c r="AC65" s="26"/>
      <c r="AD65" s="26"/>
    </row>
    <row r="66" spans="1:30">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49"/>
      <c r="AA66" s="26"/>
      <c r="AB66" s="26"/>
      <c r="AC66" s="26"/>
      <c r="AD66" s="26"/>
    </row>
    <row r="67" spans="1:30">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49"/>
      <c r="AA67" s="26"/>
      <c r="AB67" s="26"/>
      <c r="AC67" s="26"/>
      <c r="AD67" s="26"/>
    </row>
    <row r="68" spans="1:30">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49"/>
      <c r="AA68" s="26"/>
      <c r="AB68" s="26"/>
      <c r="AC68" s="26"/>
      <c r="AD68" s="26"/>
    </row>
    <row r="69" spans="1:30">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49"/>
      <c r="AA69" s="26"/>
      <c r="AB69" s="26"/>
      <c r="AC69" s="26"/>
      <c r="AD69" s="26"/>
    </row>
    <row r="70" spans="1:30">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49"/>
      <c r="AA70" s="26"/>
      <c r="AB70" s="26"/>
      <c r="AC70" s="26"/>
      <c r="AD70" s="26"/>
    </row>
    <row r="71" spans="1:30">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49"/>
      <c r="AA71" s="26"/>
      <c r="AB71" s="26"/>
      <c r="AC71" s="26"/>
      <c r="AD71" s="26"/>
    </row>
    <row r="72" spans="1:30">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49"/>
      <c r="AA72" s="26"/>
      <c r="AB72" s="26"/>
      <c r="AC72" s="26"/>
      <c r="AD72" s="26"/>
    </row>
    <row r="73" spans="1:30">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49"/>
      <c r="AA73" s="26"/>
      <c r="AB73" s="26"/>
      <c r="AC73" s="26"/>
      <c r="AD73" s="26"/>
    </row>
    <row r="74" spans="1:30">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49"/>
      <c r="AA74" s="26"/>
      <c r="AB74" s="26"/>
      <c r="AC74" s="26"/>
      <c r="AD74" s="26"/>
    </row>
    <row r="75" spans="1:30">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49"/>
      <c r="AA75" s="26"/>
      <c r="AB75" s="26"/>
      <c r="AC75" s="26"/>
      <c r="AD75" s="26"/>
    </row>
    <row r="76" spans="1:30">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49"/>
      <c r="AA76" s="26"/>
      <c r="AB76" s="26"/>
      <c r="AC76" s="26"/>
      <c r="AD76" s="26"/>
    </row>
    <row r="77" spans="1:30">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49"/>
      <c r="AA77" s="26"/>
      <c r="AB77" s="26"/>
      <c r="AC77" s="26"/>
      <c r="AD77" s="26"/>
    </row>
    <row r="78" spans="1:30">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49"/>
      <c r="AA78" s="26"/>
      <c r="AB78" s="26"/>
      <c r="AC78" s="26"/>
      <c r="AD78" s="26"/>
    </row>
    <row r="79" spans="1:30">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49"/>
      <c r="AA79" s="26"/>
      <c r="AB79" s="26"/>
      <c r="AC79" s="26"/>
      <c r="AD79" s="26"/>
    </row>
    <row r="80" spans="1:30">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49"/>
      <c r="AA80" s="26"/>
      <c r="AB80" s="26"/>
      <c r="AC80" s="26"/>
      <c r="AD80" s="26"/>
    </row>
    <row r="81" spans="1:30">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49"/>
      <c r="AA81" s="26"/>
      <c r="AB81" s="26"/>
      <c r="AC81" s="26"/>
      <c r="AD81" s="26"/>
    </row>
    <row r="82" spans="1:30">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49"/>
      <c r="AA82" s="26"/>
      <c r="AB82" s="26"/>
      <c r="AC82" s="26"/>
      <c r="AD82" s="26"/>
    </row>
    <row r="83" spans="1:30">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49"/>
      <c r="AA83" s="26"/>
      <c r="AB83" s="26"/>
      <c r="AC83" s="26"/>
      <c r="AD83" s="26"/>
    </row>
    <row r="84" spans="1:30">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49"/>
      <c r="AA84" s="26"/>
      <c r="AB84" s="26"/>
      <c r="AC84" s="26"/>
      <c r="AD84" s="26"/>
    </row>
    <row r="85" spans="1:30">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49"/>
      <c r="AA85" s="26"/>
      <c r="AB85" s="26"/>
      <c r="AC85" s="26"/>
      <c r="AD85" s="26"/>
    </row>
    <row r="86" spans="1:30">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49"/>
      <c r="AA86" s="26"/>
      <c r="AB86" s="26"/>
      <c r="AC86" s="26"/>
      <c r="AD86" s="26"/>
    </row>
    <row r="87" spans="1:30">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49"/>
      <c r="AA87" s="26"/>
      <c r="AB87" s="26"/>
      <c r="AC87" s="26"/>
      <c r="AD87" s="26"/>
    </row>
    <row r="88" spans="1:30">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49"/>
      <c r="AA88" s="26"/>
      <c r="AB88" s="26"/>
      <c r="AC88" s="26"/>
      <c r="AD88" s="26"/>
    </row>
    <row r="89" spans="1:30">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49"/>
      <c r="AA89" s="26"/>
      <c r="AB89" s="26"/>
      <c r="AC89" s="26"/>
      <c r="AD89" s="26"/>
    </row>
    <row r="90" spans="1:30">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49"/>
      <c r="AA90" s="26"/>
      <c r="AB90" s="26"/>
      <c r="AC90" s="26"/>
      <c r="AD90" s="26"/>
    </row>
    <row r="91" spans="1:30">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49"/>
      <c r="AA91" s="26"/>
      <c r="AB91" s="26"/>
      <c r="AC91" s="26"/>
      <c r="AD91" s="26"/>
    </row>
    <row r="92" spans="1:30">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49"/>
      <c r="AA92" s="26"/>
      <c r="AB92" s="26"/>
      <c r="AC92" s="26"/>
      <c r="AD92" s="26"/>
    </row>
    <row r="93" spans="1:30">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49"/>
      <c r="AA93" s="26"/>
      <c r="AB93" s="26"/>
      <c r="AC93" s="26"/>
      <c r="AD93" s="26"/>
    </row>
    <row r="94" spans="1:30">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49"/>
      <c r="AA94" s="26"/>
      <c r="AB94" s="26"/>
      <c r="AC94" s="26"/>
      <c r="AD94" s="26"/>
    </row>
    <row r="95" spans="1:30">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49"/>
      <c r="AA95" s="26"/>
      <c r="AB95" s="26"/>
      <c r="AC95" s="26"/>
      <c r="AD95" s="26"/>
    </row>
    <row r="96" spans="1:30">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49"/>
      <c r="AA96" s="26"/>
      <c r="AB96" s="26"/>
      <c r="AC96" s="26"/>
      <c r="AD96" s="26"/>
    </row>
    <row r="97" spans="1:30">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49"/>
      <c r="AA97" s="26"/>
      <c r="AB97" s="26"/>
      <c r="AC97" s="26"/>
      <c r="AD97" s="26"/>
    </row>
    <row r="98" spans="1:30">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49"/>
      <c r="AA98" s="26"/>
      <c r="AB98" s="26"/>
      <c r="AC98" s="26"/>
      <c r="AD98" s="26"/>
    </row>
    <row r="99" spans="1:30">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49"/>
      <c r="AA99" s="26"/>
      <c r="AB99" s="26"/>
      <c r="AC99" s="26"/>
      <c r="AD99" s="26"/>
    </row>
    <row r="100" spans="1:30">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49"/>
      <c r="AA100" s="26"/>
      <c r="AB100" s="26"/>
      <c r="AC100" s="26"/>
      <c r="AD100" s="26"/>
    </row>
    <row r="101" spans="1:30">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49"/>
      <c r="AA101" s="26"/>
      <c r="AB101" s="26"/>
      <c r="AC101" s="26"/>
      <c r="AD101" s="26"/>
    </row>
    <row r="102" spans="1:30">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49"/>
      <c r="AA102" s="26"/>
      <c r="AB102" s="26"/>
      <c r="AC102" s="26"/>
      <c r="AD102" s="26"/>
    </row>
    <row r="103" spans="1:30">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49"/>
      <c r="AA103" s="26"/>
      <c r="AB103" s="26"/>
      <c r="AC103" s="26"/>
      <c r="AD103" s="26"/>
    </row>
    <row r="104" spans="1:30">
      <c r="M104" s="3"/>
      <c r="N104" s="3"/>
      <c r="O104" s="3"/>
      <c r="P104" s="3"/>
      <c r="Q104" s="3"/>
      <c r="R104" s="3"/>
      <c r="S104" s="3"/>
      <c r="T104" s="3"/>
      <c r="U104" s="3"/>
    </row>
    <row r="105" spans="1:30">
      <c r="M105" s="3"/>
      <c r="N105" s="3"/>
      <c r="O105" s="3"/>
      <c r="P105" s="3"/>
      <c r="Q105" s="3"/>
      <c r="R105" s="3"/>
      <c r="S105" s="3"/>
      <c r="T105" s="3"/>
      <c r="U105" s="3"/>
    </row>
    <row r="106" spans="1:30">
      <c r="M106" s="3"/>
      <c r="N106" s="3"/>
      <c r="O106" s="3"/>
      <c r="P106" s="3"/>
      <c r="Q106" s="3"/>
      <c r="R106" s="3"/>
      <c r="S106" s="3"/>
      <c r="T106" s="3"/>
      <c r="U106" s="3"/>
    </row>
    <row r="107" spans="1:30">
      <c r="M107" s="3"/>
      <c r="N107" s="3"/>
      <c r="O107" s="3"/>
      <c r="P107" s="3"/>
      <c r="Q107" s="3"/>
      <c r="R107" s="3"/>
      <c r="S107" s="3"/>
      <c r="T107" s="3"/>
      <c r="U107" s="3"/>
    </row>
    <row r="108" spans="1:30">
      <c r="M108" s="3"/>
      <c r="N108" s="3"/>
      <c r="O108" s="3"/>
      <c r="P108" s="3"/>
      <c r="Q108" s="3"/>
      <c r="R108" s="3"/>
      <c r="S108" s="3"/>
      <c r="T108" s="3"/>
      <c r="U108" s="3"/>
    </row>
    <row r="109" spans="1:30">
      <c r="M109" s="3"/>
      <c r="N109" s="3"/>
      <c r="O109" s="3"/>
      <c r="P109" s="3"/>
      <c r="Q109" s="3"/>
      <c r="R109" s="3"/>
      <c r="S109" s="3"/>
      <c r="T109" s="3"/>
      <c r="U109" s="3"/>
    </row>
    <row r="110" spans="1:30">
      <c r="M110" s="3"/>
      <c r="N110" s="3"/>
      <c r="O110" s="3"/>
      <c r="P110" s="3"/>
      <c r="Q110" s="3"/>
      <c r="R110" s="3"/>
      <c r="S110" s="3"/>
      <c r="T110" s="3"/>
      <c r="U110" s="3"/>
    </row>
    <row r="111" spans="1:30">
      <c r="M111" s="3"/>
      <c r="N111" s="3"/>
      <c r="O111" s="3"/>
      <c r="P111" s="3"/>
      <c r="Q111" s="3"/>
      <c r="R111" s="3"/>
      <c r="S111" s="3"/>
      <c r="T111" s="3"/>
      <c r="U111" s="3"/>
    </row>
    <row r="112" spans="1:30">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3"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05"/>
  <sheetViews>
    <sheetView showGridLines="0" zoomScaleNormal="100" workbookViewId="0">
      <pane ySplit="3" topLeftCell="A4" activePane="bottomLeft" state="frozen"/>
      <selection activeCell="A73" sqref="A73"/>
      <selection pane="bottomLeft" sqref="A1:F1"/>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083" t="s">
        <v>2752</v>
      </c>
      <c r="B1" s="1083"/>
      <c r="C1" s="1083"/>
      <c r="D1" s="1083"/>
      <c r="E1" s="1083"/>
      <c r="F1" s="1083"/>
    </row>
    <row r="2" spans="1:6" ht="12.6" thickBot="1">
      <c r="A2" s="487"/>
      <c r="B2" s="488"/>
      <c r="C2" s="487"/>
      <c r="D2" s="487"/>
      <c r="E2" s="488"/>
      <c r="F2" s="487"/>
    </row>
    <row r="3" spans="1:6" ht="26.4" thickTop="1">
      <c r="A3" s="489" t="s">
        <v>2552</v>
      </c>
      <c r="B3" s="490" t="s">
        <v>2549</v>
      </c>
      <c r="C3" s="424" t="s">
        <v>2553</v>
      </c>
      <c r="D3" s="424" t="s">
        <v>2554</v>
      </c>
      <c r="E3" s="217" t="s">
        <v>2550</v>
      </c>
      <c r="F3" s="490" t="s">
        <v>2551</v>
      </c>
    </row>
    <row r="4" spans="1:6">
      <c r="A4" s="491" t="s">
        <v>2555</v>
      </c>
      <c r="B4" s="53">
        <v>13</v>
      </c>
      <c r="C4" s="53">
        <v>40</v>
      </c>
      <c r="D4" s="53"/>
      <c r="E4" s="53">
        <v>8</v>
      </c>
      <c r="F4" s="53">
        <v>231</v>
      </c>
    </row>
    <row r="5" spans="1:6">
      <c r="A5" s="491" t="s">
        <v>2556</v>
      </c>
      <c r="B5" s="53">
        <v>18</v>
      </c>
      <c r="C5" s="53">
        <v>100</v>
      </c>
      <c r="D5" s="53"/>
      <c r="E5" s="53">
        <v>15</v>
      </c>
      <c r="F5" s="53">
        <v>285</v>
      </c>
    </row>
    <row r="6" spans="1:6">
      <c r="A6" s="491" t="s">
        <v>2557</v>
      </c>
      <c r="B6" s="53">
        <v>29</v>
      </c>
      <c r="C6" s="53">
        <v>159</v>
      </c>
      <c r="D6" s="53"/>
      <c r="E6" s="53">
        <v>20</v>
      </c>
      <c r="F6" s="53">
        <v>429</v>
      </c>
    </row>
    <row r="7" spans="1:6" ht="13.5" customHeight="1">
      <c r="A7" s="491" t="s">
        <v>60</v>
      </c>
      <c r="B7" s="53">
        <v>48</v>
      </c>
      <c r="C7" s="53">
        <v>270</v>
      </c>
      <c r="D7" s="53"/>
      <c r="E7" s="53">
        <v>25</v>
      </c>
      <c r="F7" s="53">
        <v>531</v>
      </c>
    </row>
    <row r="8" spans="1:6" ht="13.5" customHeight="1">
      <c r="A8" s="491" t="s">
        <v>20</v>
      </c>
      <c r="B8" s="53">
        <v>77</v>
      </c>
      <c r="C8" s="53">
        <v>618</v>
      </c>
      <c r="D8" s="53"/>
      <c r="E8" s="53">
        <v>40</v>
      </c>
      <c r="F8" s="53">
        <v>629</v>
      </c>
    </row>
    <row r="9" spans="1:6" ht="13.5" customHeight="1">
      <c r="A9" s="491" t="s">
        <v>21</v>
      </c>
      <c r="B9" s="53">
        <v>108</v>
      </c>
      <c r="C9" s="53">
        <v>1003</v>
      </c>
      <c r="D9" s="53"/>
      <c r="E9" s="53">
        <v>48</v>
      </c>
      <c r="F9" s="53">
        <v>831</v>
      </c>
    </row>
    <row r="10" spans="1:6" ht="13.5" customHeight="1">
      <c r="A10" s="491" t="s">
        <v>22</v>
      </c>
      <c r="B10" s="53">
        <v>152</v>
      </c>
      <c r="C10" s="53">
        <v>1274</v>
      </c>
      <c r="D10" s="53"/>
      <c r="E10" s="53">
        <v>55</v>
      </c>
      <c r="F10" s="53">
        <v>942</v>
      </c>
    </row>
    <row r="11" spans="1:6" ht="13.5" customHeight="1">
      <c r="A11" s="491" t="s">
        <v>23</v>
      </c>
      <c r="B11" s="53">
        <v>182</v>
      </c>
      <c r="C11" s="53">
        <v>1582</v>
      </c>
      <c r="D11" s="53"/>
      <c r="E11" s="53">
        <v>60</v>
      </c>
      <c r="F11" s="53">
        <v>1108</v>
      </c>
    </row>
    <row r="12" spans="1:6" ht="13.5" customHeight="1">
      <c r="A12" s="491" t="s">
        <v>24</v>
      </c>
      <c r="B12" s="53">
        <v>226</v>
      </c>
      <c r="C12" s="53">
        <v>1919</v>
      </c>
      <c r="D12" s="53"/>
      <c r="E12" s="53">
        <v>66</v>
      </c>
      <c r="F12" s="53">
        <v>1234</v>
      </c>
    </row>
    <row r="13" spans="1:6" ht="13.5" customHeight="1">
      <c r="A13" s="491" t="s">
        <v>25</v>
      </c>
      <c r="B13" s="7">
        <v>248</v>
      </c>
      <c r="C13" s="7">
        <v>2129</v>
      </c>
      <c r="D13" s="7"/>
      <c r="E13" s="7">
        <v>79</v>
      </c>
      <c r="F13" s="7">
        <v>1457</v>
      </c>
    </row>
    <row r="14" spans="1:6" ht="13.5" customHeight="1">
      <c r="A14" s="491"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2558</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2559</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92"/>
      <c r="I37" s="492"/>
    </row>
    <row r="38" spans="1:9" ht="12" customHeight="1">
      <c r="A38" s="5" t="s">
        <v>50</v>
      </c>
      <c r="B38" s="7">
        <v>364</v>
      </c>
      <c r="C38" s="7">
        <v>3944</v>
      </c>
      <c r="D38" s="7">
        <v>3625</v>
      </c>
      <c r="E38" s="7">
        <v>180</v>
      </c>
      <c r="F38" s="7">
        <v>2087</v>
      </c>
      <c r="H38" s="492"/>
      <c r="I38" s="492"/>
    </row>
    <row r="39" spans="1:9" ht="12" customHeight="1">
      <c r="A39" s="5" t="s">
        <v>51</v>
      </c>
      <c r="B39" s="7">
        <v>337</v>
      </c>
      <c r="C39" s="7">
        <v>4014</v>
      </c>
      <c r="D39" s="7">
        <v>3233</v>
      </c>
      <c r="E39" s="7">
        <v>180</v>
      </c>
      <c r="F39" s="7">
        <v>2011</v>
      </c>
      <c r="H39" s="492"/>
      <c r="I39" s="492"/>
    </row>
    <row r="40" spans="1:9" ht="12" customHeight="1">
      <c r="A40" s="5" t="s">
        <v>61</v>
      </c>
      <c r="B40" s="7">
        <v>308</v>
      </c>
      <c r="C40" s="7">
        <v>4035</v>
      </c>
      <c r="D40" s="7">
        <v>3339</v>
      </c>
      <c r="E40" s="7">
        <v>176</v>
      </c>
      <c r="F40" s="7">
        <v>1926</v>
      </c>
      <c r="H40" s="492"/>
      <c r="I40" s="492"/>
    </row>
    <row r="41" spans="1:9">
      <c r="A41" s="5" t="s">
        <v>181</v>
      </c>
      <c r="B41" s="7">
        <v>272</v>
      </c>
      <c r="C41" s="7">
        <v>3997</v>
      </c>
      <c r="D41" s="7">
        <v>3202</v>
      </c>
      <c r="E41" s="7">
        <v>174</v>
      </c>
      <c r="F41" s="7">
        <v>1841</v>
      </c>
      <c r="H41" s="492"/>
      <c r="I41" s="492"/>
    </row>
    <row r="42" spans="1:9">
      <c r="A42" s="5" t="s">
        <v>2363</v>
      </c>
      <c r="B42" s="7">
        <v>254</v>
      </c>
      <c r="C42" s="7">
        <v>3974</v>
      </c>
      <c r="D42" s="7">
        <v>3191</v>
      </c>
      <c r="E42" s="7">
        <v>172</v>
      </c>
      <c r="F42" s="7">
        <v>1839</v>
      </c>
      <c r="H42" s="492"/>
      <c r="I42" s="492"/>
    </row>
    <row r="43" spans="1:9">
      <c r="A43" s="5" t="s">
        <v>2412</v>
      </c>
      <c r="B43" s="7">
        <v>251</v>
      </c>
      <c r="C43" s="7">
        <v>3964</v>
      </c>
      <c r="D43" s="7">
        <v>3181</v>
      </c>
      <c r="E43" s="7">
        <v>176</v>
      </c>
      <c r="F43" s="7">
        <v>1784</v>
      </c>
      <c r="H43" s="492"/>
      <c r="I43" s="492"/>
    </row>
    <row r="44" spans="1:9">
      <c r="A44" s="5" t="s">
        <v>2413</v>
      </c>
      <c r="B44" s="7">
        <v>263</v>
      </c>
      <c r="C44" s="7">
        <v>3988</v>
      </c>
      <c r="D44" s="7">
        <v>3164</v>
      </c>
      <c r="E44" s="7">
        <v>180</v>
      </c>
      <c r="F44" s="7">
        <v>1803</v>
      </c>
      <c r="H44" s="492"/>
      <c r="I44" s="492"/>
    </row>
    <row r="45" spans="1:9">
      <c r="A45" s="485" t="s">
        <v>2447</v>
      </c>
      <c r="B45" s="486">
        <v>248</v>
      </c>
      <c r="C45" s="486">
        <v>4012</v>
      </c>
      <c r="D45" s="486">
        <v>3136</v>
      </c>
      <c r="E45" s="486">
        <v>176</v>
      </c>
      <c r="F45" s="486">
        <v>1752</v>
      </c>
      <c r="H45" s="492"/>
      <c r="I45" s="492"/>
    </row>
    <row r="46" spans="1:9">
      <c r="A46" s="485" t="s">
        <v>2448</v>
      </c>
      <c r="B46" s="486">
        <v>204</v>
      </c>
      <c r="C46" s="486">
        <v>4102</v>
      </c>
      <c r="D46" s="486">
        <v>2956</v>
      </c>
      <c r="E46" s="486">
        <v>174</v>
      </c>
      <c r="F46" s="486">
        <v>1695</v>
      </c>
    </row>
    <row r="47" spans="1:9">
      <c r="A47" s="485" t="s">
        <v>2449</v>
      </c>
      <c r="B47" s="486">
        <v>163</v>
      </c>
      <c r="C47" s="486">
        <v>4110</v>
      </c>
      <c r="D47" s="486">
        <v>2689</v>
      </c>
      <c r="E47" s="486">
        <v>172</v>
      </c>
      <c r="F47" s="486">
        <v>1681</v>
      </c>
    </row>
    <row r="48" spans="1:9">
      <c r="A48" s="5" t="s">
        <v>2460</v>
      </c>
      <c r="B48" s="486">
        <v>149</v>
      </c>
      <c r="C48" s="486">
        <v>4114</v>
      </c>
      <c r="D48" s="486">
        <v>2478</v>
      </c>
      <c r="E48" s="486">
        <v>171</v>
      </c>
      <c r="F48" s="486">
        <v>1603</v>
      </c>
    </row>
    <row r="49" spans="1:6">
      <c r="A49" s="5" t="s">
        <v>2461</v>
      </c>
      <c r="B49" s="486">
        <v>138</v>
      </c>
      <c r="C49" s="486">
        <v>4117</v>
      </c>
      <c r="D49" s="486">
        <v>2248</v>
      </c>
      <c r="E49" s="486">
        <v>171</v>
      </c>
      <c r="F49" s="486">
        <v>1537</v>
      </c>
    </row>
    <row r="50" spans="1:6">
      <c r="A50" s="5" t="s">
        <v>2462</v>
      </c>
      <c r="B50" s="486">
        <v>126</v>
      </c>
      <c r="C50" s="486">
        <v>4126</v>
      </c>
      <c r="D50" s="486">
        <v>2241</v>
      </c>
      <c r="E50" s="486">
        <v>171</v>
      </c>
      <c r="F50" s="486">
        <v>1468</v>
      </c>
    </row>
    <row r="51" spans="1:6">
      <c r="A51" s="5" t="s">
        <v>2488</v>
      </c>
      <c r="B51" s="486">
        <v>118</v>
      </c>
      <c r="C51" s="486">
        <v>4130</v>
      </c>
      <c r="D51" s="486">
        <v>2187</v>
      </c>
      <c r="E51" s="486">
        <v>171</v>
      </c>
      <c r="F51" s="486">
        <v>1441</v>
      </c>
    </row>
    <row r="52" spans="1:6">
      <c r="A52" s="5" t="s">
        <v>2491</v>
      </c>
      <c r="B52" s="486">
        <v>108</v>
      </c>
      <c r="C52" s="486">
        <v>4131</v>
      </c>
      <c r="D52" s="486">
        <v>2070</v>
      </c>
      <c r="E52" s="486">
        <v>170</v>
      </c>
      <c r="F52" s="486">
        <v>1425</v>
      </c>
    </row>
    <row r="53" spans="1:6">
      <c r="A53" s="5" t="s">
        <v>2492</v>
      </c>
      <c r="B53" s="486">
        <v>105</v>
      </c>
      <c r="C53" s="486">
        <v>4131</v>
      </c>
      <c r="D53" s="486">
        <v>2063</v>
      </c>
      <c r="E53" s="486">
        <v>170</v>
      </c>
      <c r="F53" s="486">
        <v>1392</v>
      </c>
    </row>
    <row r="54" spans="1:6">
      <c r="A54" s="5" t="s">
        <v>2507</v>
      </c>
      <c r="B54" s="486">
        <v>105</v>
      </c>
      <c r="C54" s="486">
        <v>4567</v>
      </c>
      <c r="D54" s="486">
        <v>2043</v>
      </c>
      <c r="E54" s="486">
        <v>170</v>
      </c>
      <c r="F54" s="486">
        <v>1387</v>
      </c>
    </row>
    <row r="55" spans="1:6">
      <c r="A55" s="5" t="s">
        <v>2508</v>
      </c>
      <c r="B55" s="486">
        <v>101</v>
      </c>
      <c r="C55" s="486">
        <v>4131</v>
      </c>
      <c r="D55" s="486">
        <v>2016</v>
      </c>
      <c r="E55" s="486">
        <v>170</v>
      </c>
      <c r="F55" s="486">
        <v>1349</v>
      </c>
    </row>
    <row r="56" spans="1:6">
      <c r="A56" s="5" t="s">
        <v>2510</v>
      </c>
      <c r="B56" s="486">
        <v>105</v>
      </c>
      <c r="C56" s="486">
        <v>4135</v>
      </c>
      <c r="D56" s="486">
        <v>2024</v>
      </c>
      <c r="E56" s="486">
        <v>168</v>
      </c>
      <c r="F56" s="486">
        <v>1355</v>
      </c>
    </row>
    <row r="57" spans="1:6">
      <c r="A57" s="5" t="s">
        <v>2520</v>
      </c>
      <c r="B57" s="486">
        <v>102</v>
      </c>
      <c r="C57" s="486">
        <v>4138</v>
      </c>
      <c r="D57" s="486">
        <v>2034</v>
      </c>
      <c r="E57" s="486">
        <v>168</v>
      </c>
      <c r="F57" s="486">
        <v>1325</v>
      </c>
    </row>
    <row r="58" spans="1:6">
      <c r="A58" s="5" t="s">
        <v>2521</v>
      </c>
      <c r="B58" s="486">
        <v>100</v>
      </c>
      <c r="C58" s="486">
        <v>4140</v>
      </c>
      <c r="D58" s="486">
        <v>2060</v>
      </c>
      <c r="E58" s="486">
        <v>171</v>
      </c>
      <c r="F58" s="486">
        <v>1308</v>
      </c>
    </row>
    <row r="59" spans="1:6">
      <c r="A59" s="5" t="s">
        <v>2522</v>
      </c>
      <c r="B59" s="486">
        <v>89</v>
      </c>
      <c r="C59" s="486">
        <v>4142</v>
      </c>
      <c r="D59" s="486">
        <v>1974</v>
      </c>
      <c r="E59" s="486">
        <v>169</v>
      </c>
      <c r="F59" s="486">
        <v>1271</v>
      </c>
    </row>
    <row r="60" spans="1:6">
      <c r="A60" s="493" t="s">
        <v>2530</v>
      </c>
      <c r="B60" s="484">
        <v>82</v>
      </c>
      <c r="C60" s="484">
        <v>4144</v>
      </c>
      <c r="D60" s="484">
        <v>1983</v>
      </c>
      <c r="E60" s="484">
        <v>170</v>
      </c>
      <c r="F60" s="484">
        <v>1232</v>
      </c>
    </row>
    <row r="61" spans="1:6">
      <c r="A61" s="493" t="s">
        <v>2531</v>
      </c>
      <c r="B61" s="484">
        <v>83</v>
      </c>
      <c r="C61" s="484">
        <v>4144</v>
      </c>
      <c r="D61" s="484">
        <v>1985</v>
      </c>
      <c r="E61" s="484">
        <v>170</v>
      </c>
      <c r="F61" s="484">
        <v>1224</v>
      </c>
    </row>
    <row r="62" spans="1:6">
      <c r="A62" s="5" t="s">
        <v>2548</v>
      </c>
      <c r="B62" s="486">
        <v>82</v>
      </c>
      <c r="C62" s="486">
        <v>4145</v>
      </c>
      <c r="D62" s="486">
        <v>1928</v>
      </c>
      <c r="E62" s="486">
        <v>171</v>
      </c>
      <c r="F62" s="486">
        <v>1199</v>
      </c>
    </row>
    <row r="63" spans="1:6">
      <c r="A63" s="5" t="s">
        <v>2622</v>
      </c>
      <c r="B63" s="486">
        <v>70</v>
      </c>
      <c r="C63" s="486">
        <v>4149</v>
      </c>
      <c r="D63" s="486">
        <v>1903</v>
      </c>
      <c r="E63" s="486">
        <v>171</v>
      </c>
      <c r="F63" s="486">
        <v>1180</v>
      </c>
    </row>
    <row r="64" spans="1:6">
      <c r="A64" s="5" t="s">
        <v>2623</v>
      </c>
      <c r="B64" s="486">
        <v>51</v>
      </c>
      <c r="C64" s="486">
        <v>4151</v>
      </c>
      <c r="D64" s="486">
        <v>1899</v>
      </c>
      <c r="E64" s="486">
        <v>169</v>
      </c>
      <c r="F64" s="486">
        <v>1131</v>
      </c>
    </row>
    <row r="65" spans="1:6">
      <c r="A65" s="5" t="s">
        <v>2624</v>
      </c>
      <c r="B65" s="486">
        <v>44</v>
      </c>
      <c r="C65" s="486">
        <v>4151</v>
      </c>
      <c r="D65" s="486">
        <v>1893</v>
      </c>
      <c r="E65" s="486">
        <v>169</v>
      </c>
      <c r="F65" s="486">
        <v>1118</v>
      </c>
    </row>
    <row r="66" spans="1:6">
      <c r="A66" s="5" t="s">
        <v>2653</v>
      </c>
      <c r="B66" s="486">
        <v>44</v>
      </c>
      <c r="C66" s="486">
        <v>4153</v>
      </c>
      <c r="D66" s="486">
        <v>1891</v>
      </c>
      <c r="E66" s="486">
        <v>169</v>
      </c>
      <c r="F66" s="486">
        <v>1115</v>
      </c>
    </row>
    <row r="67" spans="1:6">
      <c r="A67" s="5" t="s">
        <v>2654</v>
      </c>
      <c r="B67" s="486">
        <v>43</v>
      </c>
      <c r="C67" s="486">
        <v>4154</v>
      </c>
      <c r="D67" s="486">
        <v>1864</v>
      </c>
      <c r="E67" s="486">
        <v>167</v>
      </c>
      <c r="F67" s="486">
        <v>1107</v>
      </c>
    </row>
    <row r="68" spans="1:6">
      <c r="A68" s="5" t="s">
        <v>2655</v>
      </c>
      <c r="B68" s="486">
        <v>40</v>
      </c>
      <c r="C68" s="486">
        <v>4154</v>
      </c>
      <c r="D68" s="486">
        <v>1859</v>
      </c>
      <c r="E68" s="486">
        <v>166</v>
      </c>
      <c r="F68" s="486">
        <v>989</v>
      </c>
    </row>
    <row r="69" spans="1:6">
      <c r="A69" s="5" t="s">
        <v>2673</v>
      </c>
      <c r="B69" s="486">
        <v>41</v>
      </c>
      <c r="C69" s="486">
        <v>4156</v>
      </c>
      <c r="D69" s="486">
        <v>1865</v>
      </c>
      <c r="E69" s="486">
        <v>166</v>
      </c>
      <c r="F69" s="486">
        <v>998</v>
      </c>
    </row>
    <row r="70" spans="1:6">
      <c r="A70" s="5" t="s">
        <v>2674</v>
      </c>
      <c r="B70" s="486">
        <v>40</v>
      </c>
      <c r="C70" s="486">
        <v>4158</v>
      </c>
      <c r="D70" s="486">
        <v>1867</v>
      </c>
      <c r="E70" s="486">
        <v>153</v>
      </c>
      <c r="F70" s="486">
        <v>1013</v>
      </c>
    </row>
    <row r="71" spans="1:6" ht="13.8">
      <c r="A71" s="5" t="s">
        <v>2688</v>
      </c>
      <c r="B71" s="486">
        <v>38</v>
      </c>
      <c r="C71" s="486">
        <v>4159</v>
      </c>
      <c r="D71" s="486">
        <v>1570</v>
      </c>
      <c r="E71" s="486">
        <v>151</v>
      </c>
      <c r="F71" s="486">
        <v>1000</v>
      </c>
    </row>
    <row r="72" spans="1:6">
      <c r="A72" s="5" t="s">
        <v>2696</v>
      </c>
      <c r="B72" s="486">
        <v>37</v>
      </c>
      <c r="C72" s="486">
        <v>4159</v>
      </c>
      <c r="D72" s="486">
        <v>1570</v>
      </c>
      <c r="E72" s="486">
        <v>148</v>
      </c>
      <c r="F72" s="486">
        <v>1018</v>
      </c>
    </row>
    <row r="73" spans="1:6">
      <c r="A73" s="5" t="s">
        <v>2697</v>
      </c>
      <c r="B73" s="486">
        <v>36</v>
      </c>
      <c r="C73" s="486">
        <v>4158</v>
      </c>
      <c r="D73" s="486">
        <v>1568</v>
      </c>
      <c r="E73" s="486">
        <v>147</v>
      </c>
      <c r="F73" s="486">
        <v>1040</v>
      </c>
    </row>
    <row r="74" spans="1:6">
      <c r="A74" s="5" t="s">
        <v>2698</v>
      </c>
      <c r="B74" s="486">
        <v>30</v>
      </c>
      <c r="C74" s="486">
        <v>4157</v>
      </c>
      <c r="D74" s="486">
        <v>1559</v>
      </c>
      <c r="E74" s="486">
        <v>147</v>
      </c>
      <c r="F74" s="486">
        <v>1036</v>
      </c>
    </row>
    <row r="75" spans="1:6">
      <c r="A75" s="5" t="s">
        <v>2718</v>
      </c>
      <c r="B75" s="486">
        <v>28</v>
      </c>
      <c r="C75" s="486">
        <v>4159</v>
      </c>
      <c r="D75" s="486">
        <v>1561</v>
      </c>
      <c r="E75" s="486">
        <v>147</v>
      </c>
      <c r="F75" s="486">
        <v>1017</v>
      </c>
    </row>
    <row r="76" spans="1:6">
      <c r="A76" s="5" t="s">
        <v>2719</v>
      </c>
      <c r="B76" s="486">
        <v>26</v>
      </c>
      <c r="C76" s="486">
        <v>4159</v>
      </c>
      <c r="D76" s="486">
        <v>1558</v>
      </c>
      <c r="E76" s="486">
        <v>147</v>
      </c>
      <c r="F76" s="486">
        <v>1021</v>
      </c>
    </row>
    <row r="77" spans="1:6">
      <c r="A77" s="5" t="s">
        <v>2720</v>
      </c>
      <c r="B77" s="486">
        <v>25</v>
      </c>
      <c r="C77" s="486">
        <v>4161</v>
      </c>
      <c r="D77" s="486">
        <v>1560</v>
      </c>
      <c r="E77" s="486">
        <v>143</v>
      </c>
      <c r="F77" s="486">
        <v>1018</v>
      </c>
    </row>
    <row r="78" spans="1:6">
      <c r="A78" s="5" t="s">
        <v>2780</v>
      </c>
      <c r="B78" s="486">
        <v>24</v>
      </c>
      <c r="C78" s="486">
        <v>4161</v>
      </c>
      <c r="D78" s="486">
        <v>1501</v>
      </c>
      <c r="E78" s="486">
        <v>143</v>
      </c>
      <c r="F78" s="486">
        <v>1030</v>
      </c>
    </row>
    <row r="79" spans="1:6">
      <c r="A79" s="5" t="s">
        <v>2775</v>
      </c>
      <c r="B79" s="486">
        <v>25</v>
      </c>
      <c r="C79" s="486">
        <v>4162</v>
      </c>
      <c r="D79" s="486">
        <v>1501</v>
      </c>
      <c r="E79" s="486">
        <v>144</v>
      </c>
      <c r="F79" s="486">
        <v>1011</v>
      </c>
    </row>
    <row r="80" spans="1:6">
      <c r="A80" s="5" t="s">
        <v>2826</v>
      </c>
      <c r="B80" s="486">
        <v>25</v>
      </c>
      <c r="C80" s="486">
        <v>4163</v>
      </c>
      <c r="D80" s="486">
        <v>1504</v>
      </c>
      <c r="E80" s="486">
        <v>144</v>
      </c>
      <c r="F80" s="486">
        <v>1018</v>
      </c>
    </row>
    <row r="81" spans="1:7">
      <c r="A81" s="5" t="s">
        <v>2827</v>
      </c>
      <c r="B81" s="486">
        <v>25</v>
      </c>
      <c r="C81" s="486">
        <v>4163</v>
      </c>
      <c r="D81" s="486">
        <v>1500</v>
      </c>
      <c r="E81" s="486">
        <v>141</v>
      </c>
      <c r="F81" s="486">
        <v>1023</v>
      </c>
    </row>
    <row r="82" spans="1:7" s="556" customFormat="1">
      <c r="A82" s="5" t="s">
        <v>2908</v>
      </c>
      <c r="B82" s="486">
        <v>24</v>
      </c>
      <c r="C82" s="486">
        <v>4162</v>
      </c>
      <c r="D82" s="486">
        <v>1500</v>
      </c>
      <c r="E82" s="486">
        <v>141</v>
      </c>
      <c r="F82" s="486">
        <v>1009</v>
      </c>
    </row>
    <row r="83" spans="1:7" s="556" customFormat="1">
      <c r="A83" s="5" t="s">
        <v>2909</v>
      </c>
      <c r="B83" s="486">
        <v>21</v>
      </c>
      <c r="C83" s="486">
        <v>4163</v>
      </c>
      <c r="D83" s="486">
        <v>1489</v>
      </c>
      <c r="E83" s="486">
        <v>141</v>
      </c>
      <c r="F83" s="486">
        <v>993</v>
      </c>
    </row>
    <row r="84" spans="1:7" s="556" customFormat="1">
      <c r="A84" s="5" t="s">
        <v>2910</v>
      </c>
      <c r="B84" s="486">
        <v>19</v>
      </c>
      <c r="C84" s="486">
        <v>4162</v>
      </c>
      <c r="D84" s="486">
        <v>1489</v>
      </c>
      <c r="E84" s="486">
        <v>140</v>
      </c>
      <c r="F84" s="486">
        <v>1001</v>
      </c>
    </row>
    <row r="85" spans="1:7" s="596" customFormat="1">
      <c r="A85" s="5" t="s">
        <v>2926</v>
      </c>
      <c r="B85" s="486">
        <v>16</v>
      </c>
      <c r="C85" s="486">
        <v>4162</v>
      </c>
      <c r="D85" s="486">
        <v>1489</v>
      </c>
      <c r="E85" s="486">
        <v>139</v>
      </c>
      <c r="F85" s="486">
        <v>1000</v>
      </c>
    </row>
    <row r="86" spans="1:7" s="596" customFormat="1" ht="13.8">
      <c r="A86" s="5" t="s">
        <v>2974</v>
      </c>
      <c r="B86" s="486">
        <v>16</v>
      </c>
      <c r="C86" s="486">
        <v>4162</v>
      </c>
      <c r="D86" s="486">
        <v>503</v>
      </c>
      <c r="E86" s="486">
        <v>138</v>
      </c>
      <c r="F86" s="486">
        <v>999</v>
      </c>
    </row>
    <row r="87" spans="1:7" s="653" customFormat="1">
      <c r="A87" s="5" t="s">
        <v>2928</v>
      </c>
      <c r="B87" s="486">
        <v>16</v>
      </c>
      <c r="C87" s="486">
        <v>4163</v>
      </c>
      <c r="D87" s="486">
        <v>510</v>
      </c>
      <c r="E87" s="486">
        <v>137</v>
      </c>
      <c r="F87" s="486">
        <v>960</v>
      </c>
    </row>
    <row r="88" spans="1:7" s="596" customFormat="1">
      <c r="A88" s="5" t="s">
        <v>2979</v>
      </c>
      <c r="B88" s="486">
        <v>13</v>
      </c>
      <c r="C88" s="656">
        <v>4163</v>
      </c>
      <c r="D88" s="486">
        <v>511</v>
      </c>
      <c r="E88" s="486">
        <v>136</v>
      </c>
      <c r="F88" s="486">
        <v>965</v>
      </c>
    </row>
    <row r="89" spans="1:7" ht="12.4" customHeight="1">
      <c r="A89" s="677" t="s">
        <v>2980</v>
      </c>
      <c r="B89" s="656">
        <v>14</v>
      </c>
      <c r="C89" s="486">
        <v>4163</v>
      </c>
      <c r="D89" s="486">
        <v>511</v>
      </c>
      <c r="E89" s="656">
        <v>134</v>
      </c>
      <c r="F89" s="656">
        <v>977</v>
      </c>
      <c r="G89" s="151"/>
    </row>
    <row r="90" spans="1:7" s="687" customFormat="1" ht="12.4" customHeight="1">
      <c r="A90" s="677" t="s">
        <v>2994</v>
      </c>
      <c r="B90" s="656">
        <v>13</v>
      </c>
      <c r="C90" s="656">
        <v>4163</v>
      </c>
      <c r="D90" s="656">
        <v>511</v>
      </c>
      <c r="E90" s="656">
        <v>134</v>
      </c>
      <c r="F90" s="656">
        <v>984</v>
      </c>
      <c r="G90" s="151"/>
    </row>
    <row r="91" spans="1:7" s="687" customFormat="1" ht="12.4" customHeight="1">
      <c r="A91" s="677" t="s">
        <v>2993</v>
      </c>
      <c r="B91" s="656">
        <v>13</v>
      </c>
      <c r="C91" s="656">
        <v>4163</v>
      </c>
      <c r="D91" s="656">
        <v>511</v>
      </c>
      <c r="E91" s="656">
        <v>134</v>
      </c>
      <c r="F91" s="656">
        <v>978</v>
      </c>
      <c r="G91" s="151"/>
    </row>
    <row r="92" spans="1:7" s="734" customFormat="1" ht="12.4" customHeight="1">
      <c r="A92" s="5" t="s">
        <v>3013</v>
      </c>
      <c r="B92" s="486">
        <v>13</v>
      </c>
      <c r="C92" s="486">
        <v>4163</v>
      </c>
      <c r="D92" s="486">
        <v>511</v>
      </c>
      <c r="E92" s="486">
        <v>133</v>
      </c>
      <c r="F92" s="486">
        <v>965</v>
      </c>
      <c r="G92" s="151"/>
    </row>
    <row r="93" spans="1:7" s="734" customFormat="1" ht="12.4" customHeight="1">
      <c r="A93" s="5" t="s">
        <v>3018</v>
      </c>
      <c r="B93" s="486">
        <v>13</v>
      </c>
      <c r="C93" s="486">
        <v>4163</v>
      </c>
      <c r="D93" s="486">
        <v>511</v>
      </c>
      <c r="E93" s="486">
        <v>133</v>
      </c>
      <c r="F93" s="486">
        <v>956</v>
      </c>
      <c r="G93" s="151"/>
    </row>
    <row r="94" spans="1:7" s="798" customFormat="1" ht="12.4" customHeight="1">
      <c r="A94" s="5" t="s">
        <v>3019</v>
      </c>
      <c r="B94" s="486">
        <v>13</v>
      </c>
      <c r="C94" s="486">
        <v>4163</v>
      </c>
      <c r="D94" s="486">
        <v>511</v>
      </c>
      <c r="E94" s="486">
        <v>133</v>
      </c>
      <c r="F94" s="486">
        <v>958</v>
      </c>
      <c r="G94" s="151"/>
    </row>
    <row r="95" spans="1:7" s="734" customFormat="1" ht="12.4" customHeight="1">
      <c r="A95" s="5" t="s">
        <v>3043</v>
      </c>
      <c r="B95" s="486">
        <v>13</v>
      </c>
      <c r="C95" s="486">
        <v>4163</v>
      </c>
      <c r="D95" s="486">
        <v>511</v>
      </c>
      <c r="E95" s="486">
        <v>133</v>
      </c>
      <c r="F95" s="486">
        <v>966</v>
      </c>
      <c r="G95" s="151"/>
    </row>
    <row r="96" spans="1:7" s="799" customFormat="1" ht="12.4" customHeight="1">
      <c r="A96" s="5" t="s">
        <v>3044</v>
      </c>
      <c r="B96" s="486">
        <v>13</v>
      </c>
      <c r="C96" s="486">
        <v>4163</v>
      </c>
      <c r="D96" s="486">
        <v>511</v>
      </c>
      <c r="E96" s="486">
        <v>132</v>
      </c>
      <c r="F96" s="486">
        <v>967</v>
      </c>
      <c r="G96" s="151"/>
    </row>
    <row r="97" spans="1:7" s="799" customFormat="1" ht="12.4" customHeight="1" thickBot="1">
      <c r="A97" s="5" t="s">
        <v>3045</v>
      </c>
      <c r="B97" s="486">
        <v>13</v>
      </c>
      <c r="C97" s="486">
        <v>4163</v>
      </c>
      <c r="D97" s="486">
        <v>511</v>
      </c>
      <c r="E97" s="486">
        <v>132</v>
      </c>
      <c r="F97" s="486">
        <v>984</v>
      </c>
      <c r="G97" s="151"/>
    </row>
    <row r="98" spans="1:7" ht="14.1" thickTop="1">
      <c r="A98" s="1084" t="s">
        <v>2560</v>
      </c>
      <c r="B98" s="1084"/>
      <c r="C98" s="1084"/>
      <c r="D98" s="1084"/>
      <c r="E98" s="1084"/>
      <c r="F98" s="1084"/>
    </row>
    <row r="99" spans="1:7" ht="14.25" customHeight="1">
      <c r="A99" s="1013" t="s">
        <v>2561</v>
      </c>
      <c r="B99" s="1013"/>
      <c r="C99" s="1013"/>
      <c r="D99" s="1013"/>
      <c r="E99" s="1013"/>
      <c r="F99" s="1013"/>
    </row>
    <row r="100" spans="1:7" ht="51.75" customHeight="1">
      <c r="A100" s="953" t="s">
        <v>2562</v>
      </c>
      <c r="B100" s="953"/>
      <c r="C100" s="953"/>
      <c r="D100" s="953"/>
      <c r="E100" s="953"/>
      <c r="F100" s="953"/>
    </row>
    <row r="101" spans="1:7" ht="66" customHeight="1">
      <c r="A101" s="953" t="s">
        <v>2563</v>
      </c>
      <c r="B101" s="953"/>
      <c r="C101" s="953"/>
      <c r="D101" s="953"/>
      <c r="E101" s="953"/>
      <c r="F101" s="953"/>
    </row>
    <row r="102" spans="1:7" ht="27.75" customHeight="1">
      <c r="A102" s="953" t="s">
        <v>2975</v>
      </c>
      <c r="B102" s="953"/>
      <c r="C102" s="953"/>
      <c r="D102" s="953"/>
      <c r="E102" s="953"/>
      <c r="F102" s="953"/>
    </row>
    <row r="104" spans="1:7">
      <c r="A104" s="286" t="s">
        <v>1</v>
      </c>
      <c r="B104" s="287" t="str">
        <f>Contents!C52</f>
        <v>27 Aug 2020</v>
      </c>
    </row>
    <row r="105" spans="1:7">
      <c r="A105" s="286" t="s">
        <v>2652</v>
      </c>
      <c r="B105" s="287" t="str">
        <f>Contents!D52</f>
        <v>26 Nov 2020</v>
      </c>
    </row>
  </sheetData>
  <mergeCells count="6">
    <mergeCell ref="A102:F102"/>
    <mergeCell ref="A1:F1"/>
    <mergeCell ref="A98:F98"/>
    <mergeCell ref="A99:F99"/>
    <mergeCell ref="A100:F100"/>
    <mergeCell ref="A101:F101"/>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pageSetUpPr fitToPage="1"/>
  </sheetPr>
  <dimension ref="A8:Z70"/>
  <sheetViews>
    <sheetView zoomScaleNormal="100" workbookViewId="0"/>
  </sheetViews>
  <sheetFormatPr defaultColWidth="9" defaultRowHeight="12.3"/>
  <cols>
    <col min="1" max="5" width="9" style="739"/>
    <col min="6" max="6" width="16.71875" style="739" bestFit="1" customWidth="1"/>
    <col min="7" max="8" width="9" style="739"/>
    <col min="9" max="9" width="16.71875" style="739" bestFit="1" customWidth="1"/>
    <col min="10" max="23" width="9" style="739"/>
    <col min="24" max="24" width="10.71875" style="739" customWidth="1"/>
    <col min="25" max="16384" width="9" style="739"/>
  </cols>
  <sheetData>
    <row r="8" spans="1:26">
      <c r="A8" s="333"/>
    </row>
    <row r="9" spans="1:26">
      <c r="A9" s="333"/>
    </row>
    <row r="10" spans="1:26">
      <c r="A10" s="333"/>
    </row>
    <row r="11" spans="1:26">
      <c r="A11" s="333"/>
    </row>
    <row r="12" spans="1:26">
      <c r="Y12" s="931"/>
      <c r="Z12" s="931"/>
    </row>
    <row r="13" spans="1:26">
      <c r="Y13" s="931"/>
      <c r="Z13" s="931"/>
    </row>
    <row r="14" spans="1:26">
      <c r="Y14" s="931"/>
      <c r="Z14" s="931"/>
    </row>
    <row r="15" spans="1:26">
      <c r="Y15" s="931"/>
      <c r="Z15" s="931"/>
    </row>
    <row r="20" spans="24:24" s="333" customFormat="1"/>
    <row r="21" spans="24:24" s="333" customFormat="1">
      <c r="X21" s="334"/>
    </row>
    <row r="22" spans="24:24" s="333" customFormat="1"/>
    <row r="23" spans="24:24" s="333" customFormat="1"/>
    <row r="24" spans="24:24" s="333" customFormat="1"/>
    <row r="25" spans="24:24" s="333" customFormat="1"/>
    <row r="26" spans="24:24" s="333" customFormat="1"/>
    <row r="27" spans="24:24" s="333" customFormat="1"/>
    <row r="28" spans="24:24" s="333" customFormat="1"/>
    <row r="29" spans="24:24" s="333" customFormat="1"/>
    <row r="30" spans="24:24" s="333" customFormat="1"/>
    <row r="31" spans="24:24" s="333" customFormat="1"/>
    <row r="32" spans="24:24" s="333" customFormat="1"/>
    <row r="33" spans="24:24" s="333" customFormat="1"/>
    <row r="34" spans="24:24" s="333" customFormat="1"/>
    <row r="35" spans="24:24" s="333" customFormat="1"/>
    <row r="36" spans="24:24" s="333" customFormat="1"/>
    <row r="37" spans="24:24" s="333" customFormat="1"/>
    <row r="38" spans="24:24" s="333" customFormat="1">
      <c r="X38" s="334"/>
    </row>
    <row r="39" spans="24:24" s="333" customFormat="1"/>
    <row r="40" spans="24:24" s="333" customFormat="1"/>
    <row r="41" spans="24:24" s="333" customFormat="1"/>
    <row r="42" spans="24:24" s="333" customFormat="1"/>
    <row r="43" spans="24:24" s="333" customFormat="1"/>
    <row r="44" spans="24:24" s="333"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B181"/>
  <sheetViews>
    <sheetView showGridLines="0" zoomScaleNormal="100" workbookViewId="0"/>
  </sheetViews>
  <sheetFormatPr defaultColWidth="8.71875" defaultRowHeight="12.3"/>
  <cols>
    <col min="1" max="1" width="3.27734375" style="796" customWidth="1"/>
    <col min="2" max="13" width="8.71875" style="796"/>
    <col min="14" max="14" width="2.609375" style="796" customWidth="1"/>
    <col min="15" max="25" width="8.71875" style="796"/>
    <col min="26" max="26" width="8.71875" style="796" customWidth="1"/>
    <col min="27" max="27" width="9" style="796" bestFit="1" customWidth="1"/>
    <col min="28" max="28" width="9.27734375" style="796" customWidth="1"/>
    <col min="29" max="16384" width="8.71875" style="796"/>
  </cols>
  <sheetData>
    <row r="1" spans="1:28">
      <c r="A1" s="819"/>
      <c r="B1" s="819"/>
      <c r="C1" s="819"/>
      <c r="D1" s="819"/>
      <c r="E1" s="819"/>
      <c r="F1" s="819"/>
      <c r="G1" s="819"/>
      <c r="H1" s="819"/>
      <c r="I1" s="819"/>
      <c r="J1" s="819"/>
      <c r="K1" s="819"/>
      <c r="L1" s="819"/>
      <c r="M1" s="819"/>
      <c r="N1" s="819"/>
      <c r="O1" s="819"/>
      <c r="P1" s="819"/>
      <c r="Q1" s="819"/>
      <c r="R1" s="819"/>
      <c r="S1" s="819"/>
      <c r="T1" s="819"/>
      <c r="U1" s="819"/>
      <c r="V1" s="819"/>
      <c r="W1" s="819"/>
      <c r="X1" s="819"/>
      <c r="Y1" s="819"/>
      <c r="Z1" s="819"/>
    </row>
    <row r="2" spans="1:28" ht="13.15" customHeight="1">
      <c r="A2" s="819"/>
      <c r="B2" s="916" t="s">
        <v>3114</v>
      </c>
      <c r="C2" s="819"/>
      <c r="D2" s="819"/>
      <c r="E2" s="819"/>
      <c r="F2" s="819"/>
      <c r="G2" s="819"/>
      <c r="H2" s="819"/>
      <c r="I2" s="819"/>
      <c r="J2" s="819"/>
      <c r="K2" s="819"/>
      <c r="L2" s="819"/>
      <c r="M2" s="819"/>
      <c r="N2" s="819"/>
      <c r="O2" s="916" t="s">
        <v>3115</v>
      </c>
      <c r="P2" s="819"/>
      <c r="Q2" s="819"/>
      <c r="R2" s="819"/>
      <c r="S2" s="819"/>
      <c r="T2" s="819"/>
      <c r="U2" s="819"/>
      <c r="V2" s="819"/>
      <c r="W2" s="819"/>
      <c r="X2" s="819"/>
      <c r="Y2" s="819"/>
      <c r="Z2" s="819"/>
    </row>
    <row r="3" spans="1:28">
      <c r="A3" s="819"/>
      <c r="B3" s="917"/>
      <c r="C3" s="819"/>
      <c r="D3" s="819"/>
      <c r="E3" s="819"/>
      <c r="F3" s="819"/>
      <c r="G3" s="819"/>
      <c r="H3" s="819"/>
      <c r="I3" s="819"/>
      <c r="J3" s="819"/>
      <c r="K3" s="819"/>
      <c r="L3" s="819"/>
      <c r="M3" s="819"/>
      <c r="N3" s="819"/>
      <c r="O3" s="917"/>
      <c r="P3" s="819"/>
      <c r="Q3" s="819"/>
      <c r="R3" s="819"/>
      <c r="S3" s="819"/>
      <c r="T3" s="819"/>
      <c r="U3" s="819"/>
      <c r="V3" s="819"/>
      <c r="W3" s="819"/>
      <c r="X3" s="819"/>
      <c r="Y3" s="819"/>
      <c r="Z3" s="819"/>
    </row>
    <row r="4" spans="1:28" ht="16.149999999999999" customHeight="1">
      <c r="A4" s="819"/>
      <c r="B4" s="819"/>
      <c r="C4" s="819"/>
      <c r="D4" s="819"/>
      <c r="E4" s="819"/>
      <c r="F4" s="819"/>
      <c r="G4" s="819"/>
      <c r="H4" s="819"/>
      <c r="I4" s="819"/>
      <c r="J4" s="819"/>
      <c r="K4" s="819"/>
      <c r="L4" s="819"/>
      <c r="M4" s="819"/>
      <c r="N4" s="819"/>
      <c r="O4" s="819"/>
      <c r="P4" s="819"/>
      <c r="Q4" s="819"/>
      <c r="R4" s="819"/>
      <c r="S4" s="819"/>
      <c r="T4" s="819"/>
      <c r="U4" s="819"/>
      <c r="V4" s="819"/>
      <c r="W4" s="819"/>
      <c r="X4" s="819"/>
      <c r="Y4" s="819"/>
      <c r="Z4" s="819"/>
    </row>
    <row r="5" spans="1:28">
      <c r="A5" s="819"/>
      <c r="B5" s="819"/>
      <c r="C5" s="819"/>
      <c r="D5" s="819"/>
      <c r="E5" s="819"/>
      <c r="F5" s="819"/>
      <c r="G5" s="819"/>
      <c r="H5" s="819"/>
      <c r="I5" s="819"/>
      <c r="J5" s="819"/>
      <c r="K5" s="819"/>
      <c r="L5" s="819"/>
      <c r="M5" s="819"/>
      <c r="N5" s="819"/>
      <c r="O5" s="819"/>
      <c r="P5" s="819"/>
      <c r="Q5" s="819"/>
      <c r="R5" s="819"/>
      <c r="S5" s="819"/>
      <c r="T5" s="819"/>
      <c r="U5" s="819"/>
      <c r="V5" s="819"/>
      <c r="W5" s="819"/>
      <c r="X5" s="819"/>
      <c r="Y5" s="819"/>
      <c r="Z5" s="819"/>
    </row>
    <row r="6" spans="1:28">
      <c r="A6" s="819"/>
      <c r="B6" s="819"/>
      <c r="C6" s="819"/>
      <c r="D6" s="819"/>
      <c r="E6" s="819"/>
      <c r="F6" s="819"/>
      <c r="G6" s="819"/>
      <c r="H6" s="819"/>
      <c r="I6" s="819"/>
      <c r="J6" s="819"/>
      <c r="K6" s="819"/>
      <c r="L6" s="819"/>
      <c r="M6" s="819"/>
      <c r="N6" s="819"/>
      <c r="O6" s="819"/>
      <c r="P6" s="819"/>
      <c r="Q6" s="819"/>
      <c r="R6" s="819"/>
      <c r="S6" s="819"/>
      <c r="T6" s="819"/>
      <c r="U6" s="819"/>
      <c r="V6" s="819"/>
      <c r="W6" s="819"/>
      <c r="X6" s="819"/>
      <c r="Y6" s="819"/>
      <c r="Z6" s="819"/>
    </row>
    <row r="7" spans="1:28">
      <c r="A7" s="819"/>
      <c r="B7" s="819"/>
      <c r="C7" s="819"/>
      <c r="D7" s="819"/>
      <c r="E7" s="819"/>
      <c r="F7" s="819"/>
      <c r="G7" s="819"/>
      <c r="H7" s="819"/>
      <c r="I7" s="819"/>
      <c r="J7" s="819"/>
      <c r="K7" s="819"/>
      <c r="L7" s="819"/>
      <c r="M7" s="819"/>
      <c r="N7" s="819"/>
      <c r="O7" s="819"/>
      <c r="P7" s="819"/>
      <c r="Q7" s="819"/>
      <c r="R7" s="819"/>
      <c r="S7" s="819"/>
      <c r="T7" s="819"/>
      <c r="U7" s="819"/>
      <c r="V7" s="819"/>
      <c r="W7" s="819"/>
      <c r="X7" s="819"/>
      <c r="Y7" s="819"/>
      <c r="Z7" s="819"/>
    </row>
    <row r="8" spans="1:28">
      <c r="A8" s="819"/>
      <c r="B8" s="819"/>
      <c r="C8" s="819"/>
      <c r="D8" s="819"/>
      <c r="E8" s="819"/>
      <c r="F8" s="819"/>
      <c r="G8" s="819"/>
      <c r="H8" s="819"/>
      <c r="I8" s="819"/>
      <c r="J8" s="819"/>
      <c r="K8" s="819"/>
      <c r="L8" s="819"/>
      <c r="M8" s="819"/>
      <c r="N8" s="819"/>
      <c r="O8" s="819"/>
      <c r="P8" s="819"/>
      <c r="Q8" s="819"/>
      <c r="R8" s="819"/>
      <c r="S8" s="819"/>
      <c r="T8" s="819"/>
      <c r="U8" s="819"/>
      <c r="V8" s="819"/>
      <c r="W8" s="819"/>
      <c r="X8" s="819"/>
      <c r="Y8" s="819"/>
      <c r="Z8" s="819"/>
    </row>
    <row r="9" spans="1:28">
      <c r="A9" s="819"/>
      <c r="B9" s="819"/>
      <c r="C9" s="819"/>
      <c r="D9" s="819"/>
      <c r="E9" s="819"/>
      <c r="F9" s="819"/>
      <c r="G9" s="819"/>
      <c r="H9" s="819"/>
      <c r="I9" s="819"/>
      <c r="J9" s="819"/>
      <c r="K9" s="819"/>
      <c r="L9" s="819"/>
      <c r="M9" s="819"/>
      <c r="N9" s="819"/>
      <c r="O9" s="819"/>
      <c r="P9" s="819"/>
      <c r="Q9" s="819"/>
      <c r="R9" s="819"/>
      <c r="S9" s="819"/>
      <c r="T9" s="819"/>
      <c r="U9" s="819"/>
      <c r="V9" s="819"/>
      <c r="W9" s="819"/>
      <c r="X9" s="819"/>
      <c r="Y9" s="819"/>
      <c r="Z9" s="819"/>
    </row>
    <row r="10" spans="1:28">
      <c r="A10" s="819"/>
      <c r="B10" s="819"/>
      <c r="C10" s="819"/>
      <c r="D10" s="819"/>
      <c r="E10" s="819"/>
      <c r="F10" s="819"/>
      <c r="G10" s="819"/>
      <c r="H10" s="819"/>
      <c r="I10" s="819"/>
      <c r="J10" s="819"/>
      <c r="K10" s="819"/>
      <c r="L10" s="819"/>
      <c r="M10" s="819"/>
      <c r="N10" s="819"/>
      <c r="O10" s="819"/>
      <c r="P10" s="819"/>
      <c r="Q10" s="819"/>
      <c r="R10" s="819"/>
      <c r="S10" s="819"/>
      <c r="T10" s="819"/>
      <c r="U10" s="819"/>
      <c r="V10" s="819"/>
      <c r="W10" s="819"/>
      <c r="X10" s="819"/>
      <c r="Y10" s="819"/>
      <c r="Z10" s="819"/>
    </row>
    <row r="11" spans="1:28">
      <c r="A11" s="819"/>
      <c r="B11" s="819"/>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75"/>
      <c r="AB11" s="124"/>
    </row>
    <row r="12" spans="1:28">
      <c r="A12" s="819"/>
      <c r="B12" s="819"/>
      <c r="C12" s="819"/>
      <c r="D12" s="819"/>
      <c r="E12" s="819"/>
      <c r="F12" s="819"/>
      <c r="G12" s="819"/>
      <c r="H12" s="819"/>
      <c r="I12" s="819"/>
      <c r="J12" s="819"/>
      <c r="K12" s="819"/>
      <c r="L12" s="819"/>
      <c r="M12" s="819"/>
      <c r="N12" s="819"/>
      <c r="O12" s="819"/>
      <c r="P12" s="819"/>
      <c r="Q12" s="819"/>
      <c r="R12" s="819"/>
      <c r="S12" s="819"/>
      <c r="T12" s="819"/>
      <c r="U12" s="819"/>
      <c r="V12" s="819"/>
      <c r="W12" s="819"/>
      <c r="X12" s="819"/>
      <c r="Y12" s="819"/>
      <c r="Z12" s="819"/>
      <c r="AA12" s="75"/>
      <c r="AB12" s="124"/>
    </row>
    <row r="13" spans="1:28">
      <c r="A13" s="819"/>
      <c r="B13" s="819"/>
      <c r="C13" s="819"/>
      <c r="D13" s="819"/>
      <c r="E13" s="819"/>
      <c r="F13" s="819"/>
      <c r="G13" s="819"/>
      <c r="H13" s="819"/>
      <c r="I13" s="819"/>
      <c r="J13" s="819"/>
      <c r="K13" s="819"/>
      <c r="L13" s="819"/>
      <c r="M13" s="819"/>
      <c r="N13" s="819"/>
      <c r="O13" s="819"/>
      <c r="P13" s="819"/>
      <c r="Q13" s="819"/>
      <c r="R13" s="819"/>
      <c r="S13" s="819"/>
      <c r="T13" s="819"/>
      <c r="U13" s="819"/>
      <c r="V13" s="819"/>
      <c r="W13" s="819"/>
      <c r="X13" s="819"/>
      <c r="Y13" s="819"/>
      <c r="Z13" s="819"/>
      <c r="AA13" s="75"/>
      <c r="AB13" s="124"/>
    </row>
    <row r="14" spans="1:28">
      <c r="A14" s="819"/>
      <c r="B14" s="819"/>
      <c r="C14" s="819"/>
      <c r="D14" s="819"/>
      <c r="E14" s="819"/>
      <c r="F14" s="819"/>
      <c r="G14" s="819"/>
      <c r="H14" s="819"/>
      <c r="I14" s="819"/>
      <c r="J14" s="819"/>
      <c r="K14" s="819"/>
      <c r="L14" s="819"/>
      <c r="M14" s="819"/>
      <c r="N14" s="819"/>
      <c r="O14" s="819"/>
      <c r="P14" s="819"/>
      <c r="Q14" s="819"/>
      <c r="R14" s="819"/>
      <c r="S14" s="819"/>
      <c r="T14" s="819"/>
      <c r="U14" s="819"/>
      <c r="V14" s="819"/>
      <c r="W14" s="819"/>
      <c r="X14" s="819"/>
      <c r="Y14" s="819"/>
      <c r="Z14" s="819"/>
      <c r="AA14" s="75"/>
      <c r="AB14" s="124"/>
    </row>
    <row r="15" spans="1:28">
      <c r="A15" s="819"/>
      <c r="B15" s="819"/>
      <c r="C15" s="819"/>
      <c r="D15" s="819"/>
      <c r="E15" s="819"/>
      <c r="F15" s="819"/>
      <c r="G15" s="819"/>
      <c r="H15" s="819"/>
      <c r="I15" s="819"/>
      <c r="J15" s="819"/>
      <c r="K15" s="819"/>
      <c r="L15" s="819"/>
      <c r="M15" s="819"/>
      <c r="N15" s="819"/>
      <c r="O15" s="819"/>
      <c r="P15" s="819"/>
      <c r="Q15" s="819"/>
      <c r="R15" s="819"/>
      <c r="S15" s="819"/>
      <c r="T15" s="819"/>
      <c r="U15" s="819"/>
      <c r="V15" s="819"/>
      <c r="W15" s="819"/>
      <c r="X15" s="819"/>
      <c r="Y15" s="819"/>
      <c r="Z15" s="819"/>
      <c r="AA15" s="75"/>
      <c r="AB15" s="124"/>
    </row>
    <row r="16" spans="1:28">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75"/>
      <c r="AB16" s="124"/>
    </row>
    <row r="17" spans="1:28">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75"/>
      <c r="AB17" s="124"/>
    </row>
    <row r="18" spans="1:28">
      <c r="A18" s="819"/>
      <c r="B18" s="819"/>
      <c r="C18" s="819"/>
      <c r="D18" s="819"/>
      <c r="E18" s="819"/>
      <c r="F18" s="819"/>
      <c r="G18" s="819"/>
      <c r="H18" s="819"/>
      <c r="I18" s="819"/>
      <c r="J18" s="819"/>
      <c r="K18" s="819"/>
      <c r="L18" s="819"/>
      <c r="M18" s="819"/>
      <c r="N18" s="819"/>
      <c r="O18" s="819"/>
      <c r="P18" s="819"/>
      <c r="Q18" s="819"/>
      <c r="R18" s="819"/>
      <c r="S18" s="819"/>
      <c r="T18" s="819"/>
      <c r="U18" s="819"/>
      <c r="V18" s="819"/>
      <c r="W18" s="819"/>
      <c r="X18" s="819"/>
      <c r="Y18" s="819"/>
      <c r="Z18" s="819"/>
      <c r="AA18" s="75"/>
      <c r="AB18" s="124"/>
    </row>
    <row r="19" spans="1:28">
      <c r="A19" s="819"/>
      <c r="B19" s="819"/>
      <c r="C19" s="819"/>
      <c r="D19" s="819"/>
      <c r="E19" s="819"/>
      <c r="F19" s="819"/>
      <c r="G19" s="819"/>
      <c r="H19" s="819"/>
      <c r="I19" s="819"/>
      <c r="J19" s="819"/>
      <c r="K19" s="819"/>
      <c r="L19" s="819"/>
      <c r="M19" s="819"/>
      <c r="N19" s="819"/>
      <c r="O19" s="819"/>
      <c r="P19" s="819"/>
      <c r="Q19" s="819"/>
      <c r="R19" s="819"/>
      <c r="S19" s="819"/>
      <c r="T19" s="819"/>
      <c r="U19" s="819"/>
      <c r="V19" s="819"/>
      <c r="W19" s="819"/>
      <c r="X19" s="819"/>
      <c r="Y19" s="819"/>
      <c r="Z19" s="819"/>
    </row>
    <row r="20" spans="1:28">
      <c r="A20" s="819"/>
      <c r="B20" s="819"/>
      <c r="C20" s="819"/>
      <c r="D20" s="819"/>
      <c r="E20" s="819"/>
      <c r="F20" s="819"/>
      <c r="G20" s="819"/>
      <c r="H20" s="819"/>
      <c r="I20" s="819"/>
      <c r="J20" s="819"/>
      <c r="K20" s="819"/>
      <c r="L20" s="819"/>
      <c r="M20" s="819"/>
      <c r="N20" s="819"/>
      <c r="O20" s="819"/>
      <c r="P20" s="819"/>
      <c r="Q20" s="819"/>
      <c r="R20" s="819"/>
      <c r="S20" s="819"/>
      <c r="T20" s="819"/>
      <c r="U20" s="819"/>
      <c r="V20" s="819"/>
      <c r="W20" s="819"/>
      <c r="X20" s="819"/>
      <c r="Y20" s="819"/>
      <c r="Z20" s="819"/>
    </row>
    <row r="21" spans="1:28">
      <c r="A21" s="819"/>
      <c r="B21" s="819"/>
      <c r="C21" s="819"/>
      <c r="D21" s="819"/>
      <c r="E21" s="819"/>
      <c r="F21" s="819"/>
      <c r="G21" s="819"/>
      <c r="H21" s="819"/>
      <c r="I21" s="819"/>
      <c r="J21" s="819"/>
      <c r="K21" s="819"/>
      <c r="L21" s="819"/>
      <c r="M21" s="819"/>
      <c r="N21" s="819"/>
      <c r="O21" s="819"/>
      <c r="P21" s="819"/>
      <c r="Q21" s="819"/>
      <c r="R21" s="819"/>
      <c r="S21" s="819"/>
      <c r="T21" s="819"/>
      <c r="U21" s="819"/>
      <c r="V21" s="819"/>
      <c r="W21" s="819"/>
      <c r="X21" s="819"/>
      <c r="Y21" s="819"/>
      <c r="Z21" s="819"/>
    </row>
    <row r="22" spans="1:28">
      <c r="A22" s="819"/>
      <c r="B22" s="819"/>
      <c r="C22" s="819"/>
      <c r="D22" s="819"/>
      <c r="E22" s="819"/>
      <c r="F22" s="819"/>
      <c r="G22" s="819"/>
      <c r="H22" s="819"/>
      <c r="I22" s="819"/>
      <c r="J22" s="819"/>
      <c r="K22" s="819"/>
      <c r="L22" s="819"/>
      <c r="M22" s="819"/>
      <c r="N22" s="819"/>
      <c r="O22" s="819"/>
      <c r="P22" s="819"/>
      <c r="Q22" s="819"/>
      <c r="R22" s="819"/>
      <c r="S22" s="819"/>
      <c r="T22" s="819"/>
      <c r="U22" s="819"/>
      <c r="V22" s="819"/>
      <c r="W22" s="819"/>
      <c r="X22" s="819"/>
      <c r="Y22" s="819"/>
      <c r="Z22" s="819"/>
    </row>
    <row r="23" spans="1:28" ht="19.899999999999999" customHeight="1">
      <c r="A23" s="819"/>
      <c r="B23" s="819"/>
      <c r="C23" s="819"/>
      <c r="D23" s="819"/>
      <c r="E23" s="819"/>
      <c r="F23" s="819"/>
      <c r="G23" s="819"/>
      <c r="H23" s="819"/>
      <c r="I23" s="819"/>
      <c r="J23" s="819"/>
      <c r="K23" s="819"/>
      <c r="L23" s="819"/>
      <c r="M23" s="819"/>
      <c r="N23" s="819"/>
      <c r="O23" s="819"/>
      <c r="P23" s="819"/>
      <c r="Q23" s="819"/>
      <c r="R23" s="819"/>
      <c r="S23" s="819"/>
      <c r="T23" s="819"/>
      <c r="U23" s="819"/>
      <c r="V23" s="819"/>
      <c r="W23" s="819"/>
      <c r="X23" s="819"/>
      <c r="Y23" s="819"/>
      <c r="Z23" s="819"/>
    </row>
    <row r="24" spans="1:28" ht="12" customHeight="1">
      <c r="A24" s="819"/>
      <c r="B24" s="819"/>
      <c r="C24" s="819"/>
      <c r="D24" s="819"/>
      <c r="E24" s="819"/>
      <c r="F24" s="819"/>
      <c r="G24" s="819"/>
      <c r="H24" s="819"/>
      <c r="I24" s="819"/>
      <c r="J24" s="819"/>
      <c r="K24" s="819"/>
      <c r="L24" s="819"/>
      <c r="M24" s="819"/>
      <c r="N24" s="819"/>
      <c r="O24" s="819"/>
      <c r="P24" s="819"/>
      <c r="Q24" s="819"/>
      <c r="R24" s="819"/>
      <c r="S24" s="819"/>
      <c r="T24" s="819"/>
      <c r="U24" s="819"/>
      <c r="V24" s="819"/>
      <c r="W24" s="819"/>
      <c r="X24" s="819"/>
      <c r="Y24" s="819"/>
      <c r="Z24" s="819"/>
    </row>
    <row r="25" spans="1:28">
      <c r="A25" s="819"/>
      <c r="B25" s="819"/>
      <c r="C25" s="819"/>
      <c r="D25" s="819"/>
      <c r="E25" s="819"/>
      <c r="F25" s="819"/>
      <c r="G25" s="819"/>
      <c r="H25" s="819"/>
      <c r="I25" s="819"/>
      <c r="J25" s="819"/>
      <c r="K25" s="819"/>
      <c r="L25" s="819"/>
      <c r="M25" s="819"/>
      <c r="N25" s="819"/>
      <c r="O25" s="819"/>
      <c r="P25" s="819"/>
      <c r="Q25" s="819"/>
      <c r="R25" s="819"/>
      <c r="S25" s="819"/>
      <c r="T25" s="819"/>
      <c r="U25" s="819"/>
      <c r="V25" s="819"/>
      <c r="W25" s="819"/>
      <c r="X25" s="819"/>
      <c r="Y25" s="819"/>
      <c r="Z25" s="819"/>
    </row>
    <row r="26" spans="1:28" ht="15.75" customHeight="1">
      <c r="A26" s="819"/>
      <c r="B26" s="936" t="s">
        <v>3090</v>
      </c>
      <c r="C26" s="936"/>
      <c r="D26" s="936"/>
      <c r="E26" s="936"/>
      <c r="F26" s="936"/>
      <c r="G26" s="936"/>
      <c r="H26" s="936"/>
      <c r="I26" s="936"/>
      <c r="J26" s="936"/>
      <c r="K26" s="936"/>
      <c r="L26" s="936"/>
      <c r="M26" s="936"/>
      <c r="N26" s="819"/>
      <c r="O26" s="936" t="s">
        <v>3116</v>
      </c>
      <c r="P26" s="936"/>
      <c r="Q26" s="936"/>
      <c r="R26" s="936"/>
      <c r="S26" s="936"/>
      <c r="T26" s="936"/>
      <c r="U26" s="936"/>
      <c r="V26" s="936"/>
      <c r="W26" s="936"/>
      <c r="X26" s="936"/>
      <c r="Y26" s="936"/>
      <c r="Z26" s="936"/>
    </row>
    <row r="27" spans="1:28" ht="20.25" customHeight="1">
      <c r="A27" s="819"/>
      <c r="B27" s="936"/>
      <c r="C27" s="936"/>
      <c r="D27" s="936"/>
      <c r="E27" s="936"/>
      <c r="F27" s="936"/>
      <c r="G27" s="936"/>
      <c r="H27" s="936"/>
      <c r="I27" s="936"/>
      <c r="J27" s="936"/>
      <c r="K27" s="936"/>
      <c r="L27" s="936"/>
      <c r="M27" s="936"/>
      <c r="N27" s="819"/>
      <c r="O27" s="936"/>
      <c r="P27" s="936"/>
      <c r="Q27" s="936"/>
      <c r="R27" s="936"/>
      <c r="S27" s="936"/>
      <c r="T27" s="936"/>
      <c r="U27" s="936"/>
      <c r="V27" s="936"/>
      <c r="W27" s="936"/>
      <c r="X27" s="936"/>
      <c r="Y27" s="936"/>
      <c r="Z27" s="936"/>
    </row>
    <row r="28" spans="1:28">
      <c r="A28" s="841"/>
      <c r="B28" s="841"/>
      <c r="C28" s="841"/>
      <c r="D28" s="841"/>
      <c r="E28" s="841"/>
      <c r="F28" s="841"/>
      <c r="G28" s="841"/>
      <c r="H28" s="841"/>
      <c r="I28" s="841"/>
      <c r="J28" s="841"/>
      <c r="K28" s="841"/>
      <c r="L28" s="841"/>
      <c r="M28" s="841"/>
      <c r="N28" s="841"/>
      <c r="O28" s="917"/>
      <c r="P28" s="819"/>
      <c r="Q28" s="819"/>
      <c r="R28" s="819"/>
      <c r="S28" s="819"/>
      <c r="T28" s="819"/>
      <c r="U28" s="819"/>
      <c r="V28" s="819"/>
      <c r="W28" s="819"/>
      <c r="X28" s="819"/>
      <c r="Y28" s="819"/>
      <c r="Z28" s="819"/>
    </row>
    <row r="29" spans="1:28">
      <c r="A29" s="841"/>
      <c r="B29" s="841"/>
      <c r="C29" s="841"/>
      <c r="D29" s="841"/>
      <c r="E29" s="841"/>
      <c r="F29" s="841"/>
      <c r="G29" s="841"/>
      <c r="H29" s="841"/>
      <c r="I29" s="841"/>
      <c r="J29" s="841"/>
      <c r="K29" s="841"/>
      <c r="L29" s="841"/>
      <c r="M29" s="841"/>
      <c r="N29" s="841"/>
      <c r="O29" s="819"/>
      <c r="P29" s="819"/>
      <c r="Q29" s="819"/>
      <c r="R29" s="819"/>
      <c r="S29" s="819"/>
      <c r="T29" s="819"/>
      <c r="U29" s="819"/>
      <c r="V29" s="819"/>
      <c r="W29" s="819"/>
      <c r="X29" s="819"/>
      <c r="Y29" s="819"/>
      <c r="Z29" s="819"/>
    </row>
    <row r="30" spans="1:28">
      <c r="A30" s="841"/>
      <c r="B30" s="841"/>
      <c r="C30" s="841"/>
      <c r="D30" s="841"/>
      <c r="E30" s="841"/>
      <c r="F30" s="841"/>
      <c r="G30" s="841"/>
      <c r="H30" s="841"/>
      <c r="I30" s="841"/>
      <c r="J30" s="841"/>
      <c r="K30" s="841"/>
      <c r="L30" s="841"/>
      <c r="M30" s="841"/>
      <c r="N30" s="841"/>
      <c r="O30" s="819"/>
      <c r="P30" s="819"/>
      <c r="Q30" s="819"/>
      <c r="R30" s="819"/>
      <c r="S30" s="819"/>
      <c r="T30" s="819"/>
      <c r="U30" s="819"/>
      <c r="V30" s="819"/>
      <c r="W30" s="819"/>
      <c r="X30" s="819"/>
      <c r="Y30" s="819"/>
      <c r="Z30" s="819"/>
    </row>
    <row r="31" spans="1:28">
      <c r="A31" s="841"/>
      <c r="B31" s="841"/>
      <c r="C31" s="841"/>
      <c r="D31" s="841"/>
      <c r="E31" s="841"/>
      <c r="F31" s="841"/>
      <c r="G31" s="841"/>
      <c r="H31" s="841"/>
      <c r="I31" s="841"/>
      <c r="J31" s="841"/>
      <c r="K31" s="841"/>
      <c r="L31" s="841"/>
      <c r="M31" s="841"/>
      <c r="N31" s="841"/>
      <c r="O31" s="819"/>
      <c r="P31" s="819"/>
      <c r="Q31" s="819"/>
      <c r="R31" s="819"/>
      <c r="S31" s="819"/>
      <c r="T31" s="819"/>
      <c r="U31" s="819"/>
      <c r="V31" s="819"/>
      <c r="W31" s="819"/>
      <c r="X31" s="819"/>
      <c r="Y31" s="819"/>
      <c r="Z31" s="819"/>
    </row>
    <row r="32" spans="1:28">
      <c r="A32" s="841"/>
      <c r="B32" s="841"/>
      <c r="C32" s="841"/>
      <c r="D32" s="841"/>
      <c r="E32" s="841"/>
      <c r="F32" s="841"/>
      <c r="G32" s="841"/>
      <c r="H32" s="841"/>
      <c r="I32" s="841"/>
      <c r="J32" s="841"/>
      <c r="K32" s="841"/>
      <c r="L32" s="841"/>
      <c r="M32" s="841"/>
      <c r="N32" s="841"/>
      <c r="O32" s="819"/>
      <c r="P32" s="819"/>
      <c r="Q32" s="819"/>
      <c r="R32" s="819"/>
      <c r="S32" s="819"/>
      <c r="T32" s="819"/>
      <c r="U32" s="819"/>
      <c r="V32" s="819"/>
      <c r="W32" s="819"/>
      <c r="X32" s="819"/>
      <c r="Y32" s="819"/>
      <c r="Z32" s="819"/>
      <c r="AA32" s="124"/>
    </row>
    <row r="33" spans="1:27">
      <c r="A33" s="841"/>
      <c r="B33" s="841"/>
      <c r="C33" s="841"/>
      <c r="D33" s="841"/>
      <c r="E33" s="841"/>
      <c r="F33" s="841"/>
      <c r="G33" s="841"/>
      <c r="H33" s="841"/>
      <c r="I33" s="841"/>
      <c r="J33" s="841"/>
      <c r="K33" s="841"/>
      <c r="L33" s="841"/>
      <c r="M33" s="841"/>
      <c r="N33" s="841"/>
      <c r="O33" s="819"/>
      <c r="P33" s="819"/>
      <c r="Q33" s="819"/>
      <c r="R33" s="819"/>
      <c r="S33" s="819"/>
      <c r="T33" s="819"/>
      <c r="U33" s="819"/>
      <c r="V33" s="819"/>
      <c r="W33" s="819"/>
      <c r="X33" s="819"/>
      <c r="Y33" s="819"/>
      <c r="Z33" s="819"/>
      <c r="AA33" s="124"/>
    </row>
    <row r="34" spans="1:27">
      <c r="A34" s="841"/>
      <c r="B34" s="841"/>
      <c r="C34" s="841"/>
      <c r="D34" s="841"/>
      <c r="E34" s="841"/>
      <c r="F34" s="841"/>
      <c r="G34" s="841"/>
      <c r="H34" s="841"/>
      <c r="I34" s="841"/>
      <c r="J34" s="841"/>
      <c r="K34" s="841"/>
      <c r="L34" s="841"/>
      <c r="M34" s="841"/>
      <c r="N34" s="841"/>
      <c r="O34" s="819"/>
      <c r="P34" s="819"/>
      <c r="Q34" s="819"/>
      <c r="R34" s="819"/>
      <c r="S34" s="819"/>
      <c r="T34" s="819"/>
      <c r="U34" s="819"/>
      <c r="V34" s="819"/>
      <c r="W34" s="819"/>
      <c r="X34" s="819"/>
      <c r="Y34" s="819"/>
      <c r="Z34" s="819"/>
      <c r="AA34" s="124"/>
    </row>
    <row r="35" spans="1:27">
      <c r="A35" s="841"/>
      <c r="B35" s="841"/>
      <c r="C35" s="841"/>
      <c r="D35" s="841"/>
      <c r="E35" s="841"/>
      <c r="F35" s="841"/>
      <c r="G35" s="841"/>
      <c r="H35" s="841"/>
      <c r="I35" s="841"/>
      <c r="J35" s="841"/>
      <c r="K35" s="841"/>
      <c r="L35" s="841"/>
      <c r="M35" s="841"/>
      <c r="N35" s="841"/>
      <c r="O35" s="819"/>
      <c r="P35" s="819"/>
      <c r="Q35" s="819"/>
      <c r="R35" s="819"/>
      <c r="S35" s="819"/>
      <c r="T35" s="819"/>
      <c r="U35" s="819"/>
      <c r="V35" s="819"/>
      <c r="W35" s="819"/>
      <c r="X35" s="819"/>
      <c r="Y35" s="819"/>
      <c r="Z35" s="819"/>
      <c r="AA35" s="124"/>
    </row>
    <row r="36" spans="1:27">
      <c r="A36" s="841"/>
      <c r="B36" s="841"/>
      <c r="C36" s="841"/>
      <c r="D36" s="841"/>
      <c r="E36" s="841"/>
      <c r="F36" s="841"/>
      <c r="G36" s="841"/>
      <c r="H36" s="841"/>
      <c r="I36" s="841"/>
      <c r="J36" s="841"/>
      <c r="K36" s="841"/>
      <c r="L36" s="841"/>
      <c r="M36" s="841"/>
      <c r="N36" s="841"/>
      <c r="O36" s="819"/>
      <c r="P36" s="819"/>
      <c r="Q36" s="819"/>
      <c r="R36" s="819"/>
      <c r="S36" s="819"/>
      <c r="T36" s="819"/>
      <c r="U36" s="819"/>
      <c r="V36" s="819"/>
      <c r="W36" s="819"/>
      <c r="X36" s="819"/>
      <c r="Y36" s="819"/>
      <c r="Z36" s="819"/>
      <c r="AA36" s="124"/>
    </row>
    <row r="37" spans="1:27">
      <c r="A37" s="841"/>
      <c r="B37" s="841"/>
      <c r="C37" s="841"/>
      <c r="D37" s="841"/>
      <c r="E37" s="841"/>
      <c r="F37" s="841"/>
      <c r="G37" s="841"/>
      <c r="H37" s="841"/>
      <c r="I37" s="841"/>
      <c r="J37" s="841"/>
      <c r="K37" s="841"/>
      <c r="L37" s="841"/>
      <c r="M37" s="841"/>
      <c r="N37" s="841"/>
      <c r="O37" s="819"/>
      <c r="P37" s="819"/>
      <c r="Q37" s="819"/>
      <c r="R37" s="819"/>
      <c r="S37" s="819"/>
      <c r="T37" s="819"/>
      <c r="U37" s="819"/>
      <c r="V37" s="819"/>
      <c r="W37" s="819"/>
      <c r="X37" s="819"/>
      <c r="Y37" s="819"/>
      <c r="Z37" s="819"/>
      <c r="AA37" s="124"/>
    </row>
    <row r="38" spans="1:27">
      <c r="A38" s="841"/>
      <c r="B38" s="841"/>
      <c r="C38" s="841"/>
      <c r="D38" s="841"/>
      <c r="E38" s="841"/>
      <c r="F38" s="841"/>
      <c r="G38" s="841"/>
      <c r="H38" s="841"/>
      <c r="I38" s="841"/>
      <c r="J38" s="841"/>
      <c r="K38" s="841"/>
      <c r="L38" s="841"/>
      <c r="M38" s="841"/>
      <c r="N38" s="841"/>
      <c r="O38" s="819"/>
      <c r="P38" s="819"/>
      <c r="Q38" s="819"/>
      <c r="R38" s="819"/>
      <c r="S38" s="819"/>
      <c r="T38" s="819"/>
      <c r="U38" s="819"/>
      <c r="V38" s="819"/>
      <c r="W38" s="819"/>
      <c r="X38" s="819"/>
      <c r="Y38" s="819"/>
      <c r="Z38" s="819"/>
    </row>
    <row r="39" spans="1:27">
      <c r="A39" s="841"/>
      <c r="B39" s="841"/>
      <c r="C39" s="841"/>
      <c r="D39" s="841"/>
      <c r="E39" s="841"/>
      <c r="F39" s="841"/>
      <c r="G39" s="841"/>
      <c r="H39" s="841"/>
      <c r="I39" s="841"/>
      <c r="J39" s="841"/>
      <c r="K39" s="841"/>
      <c r="L39" s="841"/>
      <c r="M39" s="841"/>
      <c r="N39" s="841"/>
      <c r="O39" s="819"/>
      <c r="P39" s="819"/>
      <c r="Q39" s="819"/>
      <c r="R39" s="819"/>
      <c r="S39" s="819"/>
      <c r="T39" s="819"/>
      <c r="U39" s="819"/>
      <c r="V39" s="819"/>
      <c r="W39" s="819"/>
      <c r="X39" s="819"/>
      <c r="Y39" s="819"/>
      <c r="Z39" s="819"/>
    </row>
    <row r="40" spans="1:27">
      <c r="A40" s="841"/>
      <c r="B40" s="841"/>
      <c r="C40" s="841"/>
      <c r="D40" s="841"/>
      <c r="E40" s="841"/>
      <c r="F40" s="841"/>
      <c r="G40" s="841"/>
      <c r="H40" s="841"/>
      <c r="I40" s="841"/>
      <c r="J40" s="841"/>
      <c r="K40" s="841"/>
      <c r="L40" s="841"/>
      <c r="M40" s="841"/>
      <c r="N40" s="841"/>
      <c r="O40" s="819"/>
      <c r="P40" s="819"/>
      <c r="Q40" s="819"/>
      <c r="R40" s="819"/>
      <c r="S40" s="819"/>
      <c r="T40" s="819"/>
      <c r="U40" s="819"/>
      <c r="V40" s="819"/>
      <c r="W40" s="819"/>
      <c r="X40" s="819"/>
      <c r="Y40" s="819"/>
      <c r="Z40" s="819"/>
    </row>
    <row r="41" spans="1:27">
      <c r="A41" s="841"/>
      <c r="B41" s="841"/>
      <c r="C41" s="841"/>
      <c r="D41" s="841"/>
      <c r="E41" s="841"/>
      <c r="F41" s="841"/>
      <c r="G41" s="841"/>
      <c r="H41" s="841"/>
      <c r="I41" s="841"/>
      <c r="J41" s="841"/>
      <c r="K41" s="841"/>
      <c r="L41" s="841"/>
      <c r="M41" s="841"/>
      <c r="N41" s="841"/>
      <c r="O41" s="819"/>
      <c r="P41" s="819"/>
      <c r="Q41" s="819"/>
      <c r="R41" s="819"/>
      <c r="S41" s="819"/>
      <c r="T41" s="819"/>
      <c r="U41" s="819"/>
      <c r="V41" s="819"/>
      <c r="W41" s="819"/>
      <c r="X41" s="819"/>
      <c r="Y41" s="819"/>
      <c r="Z41" s="819"/>
    </row>
    <row r="42" spans="1:27">
      <c r="A42" s="841"/>
      <c r="B42" s="841"/>
      <c r="C42" s="841"/>
      <c r="D42" s="841"/>
      <c r="E42" s="841"/>
      <c r="F42" s="841"/>
      <c r="G42" s="841"/>
      <c r="H42" s="841"/>
      <c r="I42" s="841"/>
      <c r="J42" s="841"/>
      <c r="K42" s="841"/>
      <c r="L42" s="841"/>
      <c r="M42" s="841"/>
      <c r="N42" s="841"/>
      <c r="O42" s="819"/>
      <c r="P42" s="819"/>
      <c r="Q42" s="819"/>
      <c r="R42" s="819"/>
      <c r="S42" s="819"/>
      <c r="T42" s="819"/>
      <c r="U42" s="819"/>
      <c r="V42" s="819"/>
      <c r="W42" s="819"/>
      <c r="X42" s="819"/>
      <c r="Y42" s="819"/>
      <c r="Z42" s="819"/>
    </row>
    <row r="43" spans="1:27">
      <c r="A43" s="841"/>
      <c r="B43" s="841"/>
      <c r="C43" s="841"/>
      <c r="D43" s="841"/>
      <c r="E43" s="841"/>
      <c r="F43" s="841"/>
      <c r="G43" s="841"/>
      <c r="H43" s="841"/>
      <c r="I43" s="841"/>
      <c r="J43" s="841"/>
      <c r="K43" s="841"/>
      <c r="L43" s="841"/>
      <c r="M43" s="841"/>
      <c r="N43" s="841"/>
      <c r="O43" s="819"/>
      <c r="P43" s="819"/>
      <c r="Q43" s="819"/>
      <c r="R43" s="819"/>
      <c r="S43" s="819"/>
      <c r="T43" s="819"/>
      <c r="U43" s="819"/>
      <c r="V43" s="819"/>
      <c r="W43" s="819"/>
      <c r="X43" s="819"/>
      <c r="Y43" s="819"/>
      <c r="Z43" s="819"/>
    </row>
    <row r="44" spans="1:27">
      <c r="A44" s="841"/>
      <c r="B44" s="841"/>
      <c r="C44" s="841"/>
      <c r="D44" s="841"/>
      <c r="E44" s="841"/>
      <c r="F44" s="841"/>
      <c r="G44" s="841"/>
      <c r="H44" s="841"/>
      <c r="I44" s="841"/>
      <c r="J44" s="841"/>
      <c r="K44" s="841"/>
      <c r="L44" s="841"/>
      <c r="M44" s="841"/>
      <c r="N44" s="841"/>
      <c r="O44" s="819"/>
      <c r="P44" s="819"/>
      <c r="Q44" s="819"/>
      <c r="R44" s="819"/>
      <c r="S44" s="819"/>
      <c r="T44" s="819"/>
      <c r="U44" s="819"/>
      <c r="V44" s="819"/>
      <c r="W44" s="819"/>
      <c r="X44" s="819"/>
      <c r="Y44" s="819"/>
      <c r="Z44" s="819"/>
    </row>
    <row r="45" spans="1:27">
      <c r="A45" s="841"/>
      <c r="B45" s="841"/>
      <c r="C45" s="841"/>
      <c r="D45" s="841"/>
      <c r="E45" s="841"/>
      <c r="F45" s="841"/>
      <c r="G45" s="841"/>
      <c r="H45" s="841"/>
      <c r="I45" s="841"/>
      <c r="J45" s="841"/>
      <c r="K45" s="841"/>
      <c r="L45" s="841"/>
      <c r="M45" s="841"/>
      <c r="N45" s="841"/>
      <c r="O45" s="819"/>
      <c r="P45" s="819"/>
      <c r="Q45" s="819"/>
      <c r="R45" s="819"/>
      <c r="S45" s="819"/>
      <c r="T45" s="819"/>
      <c r="U45" s="819"/>
      <c r="V45" s="819"/>
      <c r="W45" s="819"/>
      <c r="X45" s="819"/>
      <c r="Y45" s="819"/>
      <c r="Z45" s="819"/>
    </row>
    <row r="46" spans="1:27">
      <c r="A46" s="841"/>
      <c r="B46" s="841"/>
      <c r="C46" s="841"/>
      <c r="D46" s="841"/>
      <c r="E46" s="841"/>
      <c r="F46" s="841"/>
      <c r="G46" s="841"/>
      <c r="H46" s="841"/>
      <c r="I46" s="841"/>
      <c r="J46" s="841"/>
      <c r="K46" s="841"/>
      <c r="L46" s="841"/>
      <c r="M46" s="841"/>
      <c r="N46" s="841"/>
      <c r="O46" s="819"/>
      <c r="P46" s="819"/>
      <c r="Q46" s="819"/>
      <c r="R46" s="819"/>
      <c r="S46" s="819"/>
      <c r="T46" s="819"/>
      <c r="U46" s="819"/>
      <c r="V46" s="819"/>
      <c r="W46" s="819"/>
      <c r="X46" s="819"/>
      <c r="Y46" s="819"/>
      <c r="Z46" s="819"/>
    </row>
    <row r="47" spans="1:27">
      <c r="A47" s="841"/>
      <c r="B47" s="841"/>
      <c r="C47" s="841"/>
      <c r="D47" s="841"/>
      <c r="E47" s="841"/>
      <c r="F47" s="841"/>
      <c r="G47" s="841"/>
      <c r="H47" s="841"/>
      <c r="I47" s="841"/>
      <c r="J47" s="841"/>
      <c r="K47" s="841"/>
      <c r="L47" s="841"/>
      <c r="M47" s="841"/>
      <c r="N47" s="841"/>
      <c r="O47" s="819"/>
      <c r="P47" s="819"/>
      <c r="Q47" s="819"/>
      <c r="R47" s="819"/>
      <c r="S47" s="819"/>
      <c r="T47" s="819"/>
      <c r="U47" s="819"/>
      <c r="V47" s="819"/>
      <c r="W47" s="819"/>
      <c r="X47" s="819"/>
      <c r="Y47" s="819"/>
      <c r="Z47" s="819"/>
    </row>
    <row r="48" spans="1:27">
      <c r="A48" s="841"/>
      <c r="B48" s="841"/>
      <c r="C48" s="841"/>
      <c r="D48" s="841"/>
      <c r="E48" s="841"/>
      <c r="F48" s="841"/>
      <c r="G48" s="841"/>
      <c r="H48" s="841"/>
      <c r="I48" s="841"/>
      <c r="J48" s="841"/>
      <c r="K48" s="841"/>
      <c r="L48" s="841"/>
      <c r="M48" s="841"/>
      <c r="N48" s="841"/>
      <c r="O48" s="819"/>
      <c r="P48" s="819"/>
      <c r="Q48" s="819"/>
      <c r="R48" s="819"/>
      <c r="S48" s="819"/>
      <c r="T48" s="819"/>
      <c r="U48" s="819"/>
      <c r="V48" s="819"/>
      <c r="W48" s="819"/>
      <c r="X48" s="819"/>
      <c r="Y48" s="819"/>
      <c r="Z48" s="819"/>
    </row>
    <row r="49" spans="1:26">
      <c r="A49" s="841"/>
      <c r="B49" s="841"/>
      <c r="C49" s="841"/>
      <c r="D49" s="841"/>
      <c r="E49" s="841"/>
      <c r="F49" s="841"/>
      <c r="G49" s="841"/>
      <c r="H49" s="841"/>
      <c r="I49" s="841"/>
      <c r="J49" s="841"/>
      <c r="K49" s="841"/>
      <c r="L49" s="841"/>
      <c r="M49" s="841"/>
      <c r="N49" s="841"/>
      <c r="O49" s="819"/>
      <c r="P49" s="819"/>
      <c r="Q49" s="819"/>
      <c r="R49" s="819"/>
      <c r="S49" s="819"/>
      <c r="T49" s="819"/>
      <c r="U49" s="819"/>
      <c r="V49" s="819"/>
      <c r="W49" s="819"/>
      <c r="X49" s="819"/>
      <c r="Y49" s="819"/>
      <c r="Z49" s="819"/>
    </row>
    <row r="50" spans="1:26" ht="10.9" customHeight="1">
      <c r="A50" s="841"/>
      <c r="B50" s="841"/>
      <c r="C50" s="841"/>
      <c r="D50" s="841"/>
      <c r="E50" s="841"/>
      <c r="F50" s="841"/>
      <c r="G50" s="841"/>
      <c r="H50" s="841"/>
      <c r="I50" s="841"/>
      <c r="J50" s="841"/>
      <c r="K50" s="841"/>
      <c r="L50" s="841"/>
      <c r="M50" s="841"/>
      <c r="N50" s="841"/>
      <c r="O50" s="819"/>
      <c r="P50" s="819"/>
      <c r="Q50" s="819"/>
      <c r="R50" s="819"/>
      <c r="S50" s="819"/>
      <c r="T50" s="819"/>
      <c r="U50" s="819"/>
      <c r="V50" s="819"/>
      <c r="W50" s="819"/>
      <c r="X50" s="819"/>
      <c r="Y50" s="819"/>
      <c r="Z50" s="819"/>
    </row>
    <row r="51" spans="1:26" ht="15.75" customHeight="1">
      <c r="A51" s="841"/>
      <c r="B51" s="841"/>
      <c r="C51" s="841"/>
      <c r="D51" s="841"/>
      <c r="E51" s="841"/>
      <c r="F51" s="841"/>
      <c r="G51" s="841"/>
      <c r="H51" s="841"/>
      <c r="I51" s="841"/>
      <c r="J51" s="841"/>
      <c r="K51" s="841"/>
      <c r="L51" s="841"/>
      <c r="M51" s="841"/>
      <c r="N51" s="841"/>
      <c r="O51" s="819"/>
      <c r="P51" s="819"/>
      <c r="Q51" s="819"/>
      <c r="R51" s="819"/>
      <c r="S51" s="819"/>
      <c r="T51" s="819"/>
      <c r="U51" s="819"/>
      <c r="V51" s="819"/>
      <c r="W51" s="819"/>
      <c r="X51" s="819"/>
      <c r="Y51" s="819"/>
      <c r="Z51" s="819"/>
    </row>
    <row r="52" spans="1:26" ht="21.75" customHeight="1">
      <c r="A52" s="841"/>
      <c r="B52" s="935" t="s">
        <v>3091</v>
      </c>
      <c r="C52" s="935"/>
      <c r="D52" s="935"/>
      <c r="E52" s="935"/>
      <c r="F52" s="935"/>
      <c r="G52" s="935"/>
      <c r="H52" s="935"/>
      <c r="I52" s="935"/>
      <c r="J52" s="935"/>
      <c r="K52" s="935"/>
      <c r="L52" s="935"/>
      <c r="M52" s="935"/>
      <c r="N52" s="841"/>
      <c r="O52" s="936" t="s">
        <v>3117</v>
      </c>
      <c r="P52" s="936"/>
      <c r="Q52" s="936"/>
      <c r="R52" s="936"/>
      <c r="S52" s="936"/>
      <c r="T52" s="936"/>
      <c r="U52" s="936"/>
      <c r="V52" s="936"/>
      <c r="W52" s="936"/>
      <c r="X52" s="936"/>
      <c r="Y52" s="936"/>
      <c r="Z52" s="936"/>
    </row>
    <row r="53" spans="1:26" ht="18" customHeight="1">
      <c r="A53" s="841"/>
      <c r="B53" s="935"/>
      <c r="C53" s="935"/>
      <c r="D53" s="935"/>
      <c r="E53" s="935"/>
      <c r="F53" s="935"/>
      <c r="G53" s="935"/>
      <c r="H53" s="935"/>
      <c r="I53" s="935"/>
      <c r="J53" s="935"/>
      <c r="K53" s="935"/>
      <c r="L53" s="935"/>
      <c r="M53" s="935"/>
      <c r="N53" s="841"/>
      <c r="O53" s="936"/>
      <c r="P53" s="936"/>
      <c r="Q53" s="936"/>
      <c r="R53" s="936"/>
      <c r="S53" s="936"/>
      <c r="T53" s="936"/>
      <c r="U53" s="936"/>
      <c r="V53" s="936"/>
      <c r="W53" s="936"/>
      <c r="X53" s="936"/>
      <c r="Y53" s="936"/>
      <c r="Z53" s="936"/>
    </row>
    <row r="54" spans="1:26">
      <c r="A54" s="841"/>
      <c r="B54" s="841"/>
      <c r="C54" s="841"/>
      <c r="D54" s="841"/>
      <c r="E54" s="841"/>
      <c r="F54" s="841"/>
      <c r="G54" s="841"/>
      <c r="H54" s="841"/>
      <c r="I54" s="841"/>
      <c r="J54" s="841"/>
      <c r="K54" s="841"/>
      <c r="L54" s="841"/>
      <c r="M54" s="841"/>
      <c r="N54" s="841"/>
      <c r="O54" s="819"/>
      <c r="P54" s="819"/>
      <c r="Q54" s="819"/>
      <c r="R54" s="819"/>
      <c r="S54" s="819"/>
      <c r="T54" s="819"/>
      <c r="U54" s="819"/>
      <c r="V54" s="819"/>
      <c r="W54" s="819"/>
      <c r="X54" s="819"/>
      <c r="Y54" s="819"/>
      <c r="Z54" s="819"/>
    </row>
    <row r="55" spans="1:26">
      <c r="A55" s="841"/>
      <c r="B55" s="841"/>
      <c r="C55" s="841"/>
      <c r="D55" s="841"/>
      <c r="E55" s="841"/>
      <c r="F55" s="841"/>
      <c r="G55" s="841"/>
      <c r="H55" s="841"/>
      <c r="I55" s="841"/>
      <c r="J55" s="841"/>
      <c r="K55" s="841"/>
      <c r="L55" s="841"/>
      <c r="M55" s="841"/>
      <c r="N55" s="841"/>
      <c r="O55" s="819"/>
      <c r="P55" s="819"/>
      <c r="Q55" s="819"/>
      <c r="R55" s="819"/>
      <c r="S55" s="819"/>
      <c r="T55" s="819"/>
      <c r="U55" s="819"/>
      <c r="V55" s="819"/>
      <c r="W55" s="819"/>
      <c r="X55" s="819"/>
      <c r="Y55" s="819"/>
      <c r="Z55" s="819"/>
    </row>
    <row r="56" spans="1:26">
      <c r="A56" s="841"/>
      <c r="B56" s="841"/>
      <c r="C56" s="841"/>
      <c r="D56" s="841"/>
      <c r="E56" s="841"/>
      <c r="F56" s="841"/>
      <c r="G56" s="841"/>
      <c r="H56" s="841"/>
      <c r="I56" s="841"/>
      <c r="J56" s="841"/>
      <c r="K56" s="841"/>
      <c r="L56" s="841"/>
      <c r="M56" s="841"/>
      <c r="N56" s="841"/>
      <c r="O56" s="819"/>
      <c r="P56" s="819"/>
      <c r="Q56" s="819"/>
      <c r="R56" s="819"/>
      <c r="S56" s="819"/>
      <c r="T56" s="819"/>
      <c r="U56" s="819"/>
      <c r="V56" s="819"/>
      <c r="W56" s="819"/>
      <c r="X56" s="819"/>
      <c r="Y56" s="819"/>
      <c r="Z56" s="819"/>
    </row>
    <row r="57" spans="1:26">
      <c r="A57" s="841"/>
      <c r="B57" s="841"/>
      <c r="C57" s="841"/>
      <c r="D57" s="841"/>
      <c r="E57" s="841"/>
      <c r="F57" s="841"/>
      <c r="G57" s="841"/>
      <c r="H57" s="841"/>
      <c r="I57" s="841"/>
      <c r="J57" s="841"/>
      <c r="K57" s="841"/>
      <c r="L57" s="841"/>
      <c r="M57" s="841"/>
      <c r="N57" s="841"/>
      <c r="O57" s="819"/>
      <c r="P57" s="819"/>
      <c r="Q57" s="819"/>
      <c r="R57" s="819"/>
      <c r="S57" s="819"/>
      <c r="T57" s="819"/>
      <c r="U57" s="819"/>
      <c r="V57" s="819"/>
      <c r="W57" s="819"/>
      <c r="X57" s="819"/>
      <c r="Y57" s="819"/>
      <c r="Z57" s="819"/>
    </row>
    <row r="58" spans="1:26">
      <c r="A58" s="841"/>
      <c r="B58" s="841"/>
      <c r="C58" s="841"/>
      <c r="D58" s="841"/>
      <c r="E58" s="841"/>
      <c r="F58" s="841"/>
      <c r="G58" s="841"/>
      <c r="H58" s="841"/>
      <c r="I58" s="841"/>
      <c r="J58" s="841"/>
      <c r="K58" s="841"/>
      <c r="L58" s="841"/>
      <c r="M58" s="841"/>
      <c r="N58" s="841"/>
      <c r="O58" s="819"/>
      <c r="P58" s="819"/>
      <c r="Q58" s="819"/>
      <c r="R58" s="819"/>
      <c r="S58" s="819"/>
      <c r="T58" s="819"/>
      <c r="U58" s="819"/>
      <c r="V58" s="819"/>
      <c r="W58" s="819"/>
      <c r="X58" s="819"/>
      <c r="Y58" s="819"/>
      <c r="Z58" s="819"/>
    </row>
    <row r="59" spans="1:26">
      <c r="A59" s="841"/>
      <c r="B59" s="841"/>
      <c r="C59" s="841"/>
      <c r="D59" s="841"/>
      <c r="E59" s="841"/>
      <c r="F59" s="841"/>
      <c r="G59" s="841"/>
      <c r="H59" s="841"/>
      <c r="I59" s="841"/>
      <c r="J59" s="841"/>
      <c r="K59" s="841"/>
      <c r="L59" s="841"/>
      <c r="M59" s="841"/>
      <c r="N59" s="841"/>
      <c r="O59" s="819"/>
      <c r="P59" s="819"/>
      <c r="Q59" s="819"/>
      <c r="R59" s="819"/>
      <c r="S59" s="819"/>
      <c r="T59" s="819"/>
      <c r="U59" s="819"/>
      <c r="V59" s="819"/>
      <c r="W59" s="819"/>
      <c r="X59" s="819"/>
      <c r="Y59" s="819"/>
      <c r="Z59" s="819"/>
    </row>
    <row r="60" spans="1:26">
      <c r="A60" s="841"/>
      <c r="B60" s="841"/>
      <c r="C60" s="841"/>
      <c r="D60" s="841"/>
      <c r="E60" s="841"/>
      <c r="F60" s="841"/>
      <c r="G60" s="841"/>
      <c r="H60" s="841"/>
      <c r="I60" s="841"/>
      <c r="J60" s="841"/>
      <c r="K60" s="841"/>
      <c r="L60" s="841"/>
      <c r="M60" s="841"/>
      <c r="N60" s="841"/>
      <c r="O60" s="819"/>
      <c r="P60" s="819"/>
      <c r="Q60" s="819"/>
      <c r="R60" s="819"/>
      <c r="S60" s="819"/>
      <c r="T60" s="819"/>
      <c r="U60" s="819"/>
      <c r="V60" s="819"/>
      <c r="W60" s="819"/>
      <c r="X60" s="819"/>
      <c r="Y60" s="819"/>
      <c r="Z60" s="819"/>
    </row>
    <row r="61" spans="1:26">
      <c r="A61" s="841"/>
      <c r="B61" s="841"/>
      <c r="C61" s="841"/>
      <c r="D61" s="841"/>
      <c r="E61" s="841"/>
      <c r="F61" s="841"/>
      <c r="G61" s="841"/>
      <c r="H61" s="841"/>
      <c r="I61" s="841"/>
      <c r="J61" s="841"/>
      <c r="K61" s="841"/>
      <c r="L61" s="841"/>
      <c r="M61" s="841"/>
      <c r="N61" s="841"/>
      <c r="O61" s="819"/>
      <c r="P61" s="819"/>
      <c r="Q61" s="819"/>
      <c r="R61" s="819"/>
      <c r="S61" s="819"/>
      <c r="T61" s="819"/>
      <c r="U61" s="819"/>
      <c r="V61" s="819"/>
      <c r="W61" s="819"/>
      <c r="X61" s="819"/>
      <c r="Y61" s="819"/>
      <c r="Z61" s="819"/>
    </row>
    <row r="62" spans="1:26">
      <c r="A62" s="841"/>
      <c r="B62" s="841"/>
      <c r="C62" s="841"/>
      <c r="D62" s="841"/>
      <c r="E62" s="841"/>
      <c r="F62" s="841"/>
      <c r="G62" s="841"/>
      <c r="H62" s="841"/>
      <c r="I62" s="841"/>
      <c r="J62" s="841"/>
      <c r="K62" s="841"/>
      <c r="L62" s="841"/>
      <c r="M62" s="841"/>
      <c r="N62" s="841"/>
      <c r="O62" s="819"/>
      <c r="P62" s="819"/>
      <c r="Q62" s="819"/>
      <c r="R62" s="819"/>
      <c r="S62" s="819"/>
      <c r="T62" s="819"/>
      <c r="U62" s="819"/>
      <c r="V62" s="819"/>
      <c r="W62" s="819"/>
      <c r="X62" s="819"/>
      <c r="Y62" s="819"/>
      <c r="Z62" s="819"/>
    </row>
    <row r="63" spans="1:26">
      <c r="A63" s="841"/>
      <c r="B63" s="841"/>
      <c r="C63" s="841"/>
      <c r="D63" s="841"/>
      <c r="E63" s="841"/>
      <c r="F63" s="841"/>
      <c r="G63" s="841"/>
      <c r="H63" s="841"/>
      <c r="I63" s="841"/>
      <c r="J63" s="841"/>
      <c r="K63" s="841"/>
      <c r="L63" s="841"/>
      <c r="M63" s="841"/>
      <c r="N63" s="841"/>
      <c r="O63" s="819"/>
      <c r="P63" s="819"/>
      <c r="Q63" s="819"/>
      <c r="R63" s="819"/>
      <c r="S63" s="819"/>
      <c r="T63" s="819"/>
      <c r="U63" s="819"/>
      <c r="V63" s="819"/>
      <c r="W63" s="819"/>
      <c r="X63" s="819"/>
      <c r="Y63" s="819"/>
      <c r="Z63" s="819"/>
    </row>
    <row r="64" spans="1:26">
      <c r="A64" s="841"/>
      <c r="B64" s="841"/>
      <c r="C64" s="841"/>
      <c r="D64" s="841"/>
      <c r="E64" s="841"/>
      <c r="F64" s="841"/>
      <c r="G64" s="841"/>
      <c r="H64" s="841"/>
      <c r="I64" s="841"/>
      <c r="J64" s="841"/>
      <c r="K64" s="841"/>
      <c r="L64" s="841"/>
      <c r="M64" s="841"/>
      <c r="N64" s="841"/>
      <c r="O64" s="819"/>
      <c r="P64" s="819"/>
      <c r="Q64" s="819"/>
      <c r="R64" s="819"/>
      <c r="S64" s="819"/>
      <c r="T64" s="819"/>
      <c r="U64" s="819"/>
      <c r="V64" s="819"/>
      <c r="W64" s="819"/>
      <c r="X64" s="819"/>
      <c r="Y64" s="819"/>
      <c r="Z64" s="819"/>
    </row>
    <row r="65" spans="1:26">
      <c r="A65" s="841"/>
      <c r="B65" s="841"/>
      <c r="C65" s="841"/>
      <c r="D65" s="841"/>
      <c r="E65" s="841"/>
      <c r="F65" s="841"/>
      <c r="G65" s="841"/>
      <c r="H65" s="841"/>
      <c r="I65" s="841"/>
      <c r="J65" s="841"/>
      <c r="K65" s="841"/>
      <c r="L65" s="841"/>
      <c r="M65" s="841"/>
      <c r="N65" s="841"/>
      <c r="O65" s="819"/>
      <c r="P65" s="819"/>
      <c r="Q65" s="819"/>
      <c r="R65" s="819"/>
      <c r="S65" s="819"/>
      <c r="T65" s="819"/>
      <c r="U65" s="819"/>
      <c r="V65" s="819"/>
      <c r="W65" s="819"/>
      <c r="X65" s="819"/>
      <c r="Y65" s="819"/>
      <c r="Z65" s="819"/>
    </row>
    <row r="66" spans="1:26">
      <c r="A66" s="841"/>
      <c r="B66" s="841"/>
      <c r="C66" s="841"/>
      <c r="D66" s="841"/>
      <c r="E66" s="841"/>
      <c r="F66" s="841"/>
      <c r="G66" s="841"/>
      <c r="H66" s="841"/>
      <c r="I66" s="841"/>
      <c r="J66" s="841"/>
      <c r="K66" s="841"/>
      <c r="L66" s="841"/>
      <c r="M66" s="841"/>
      <c r="N66" s="841"/>
      <c r="O66" s="819"/>
      <c r="P66" s="819"/>
      <c r="Q66" s="819"/>
      <c r="R66" s="819"/>
      <c r="S66" s="819"/>
      <c r="T66" s="819"/>
      <c r="U66" s="819"/>
      <c r="V66" s="819"/>
      <c r="W66" s="819"/>
      <c r="X66" s="819"/>
      <c r="Y66" s="819"/>
      <c r="Z66" s="819"/>
    </row>
    <row r="67" spans="1:26">
      <c r="A67" s="841"/>
      <c r="B67" s="841"/>
      <c r="C67" s="841"/>
      <c r="D67" s="841"/>
      <c r="E67" s="841"/>
      <c r="F67" s="841"/>
      <c r="G67" s="841"/>
      <c r="H67" s="841"/>
      <c r="I67" s="841"/>
      <c r="J67" s="841"/>
      <c r="K67" s="841"/>
      <c r="L67" s="841"/>
      <c r="M67" s="841"/>
      <c r="N67" s="841"/>
      <c r="O67" s="819"/>
      <c r="P67" s="819"/>
      <c r="Q67" s="819"/>
      <c r="R67" s="819"/>
      <c r="S67" s="819"/>
      <c r="T67" s="819"/>
      <c r="U67" s="819"/>
      <c r="V67" s="819"/>
      <c r="W67" s="819"/>
      <c r="X67" s="819"/>
      <c r="Y67" s="819"/>
      <c r="Z67" s="819"/>
    </row>
    <row r="68" spans="1:26">
      <c r="A68" s="841"/>
      <c r="B68" s="841"/>
      <c r="C68" s="841"/>
      <c r="D68" s="841"/>
      <c r="E68" s="841"/>
      <c r="F68" s="841"/>
      <c r="G68" s="841"/>
      <c r="H68" s="841"/>
      <c r="I68" s="841"/>
      <c r="J68" s="841"/>
      <c r="K68" s="841"/>
      <c r="L68" s="841"/>
      <c r="M68" s="841"/>
      <c r="N68" s="841"/>
      <c r="O68" s="819"/>
      <c r="P68" s="819"/>
      <c r="Q68" s="819"/>
      <c r="R68" s="819"/>
      <c r="S68" s="819"/>
      <c r="T68" s="819"/>
      <c r="U68" s="819"/>
      <c r="V68" s="819"/>
      <c r="W68" s="819"/>
      <c r="X68" s="819"/>
      <c r="Y68" s="819"/>
      <c r="Z68" s="819"/>
    </row>
    <row r="69" spans="1:26">
      <c r="A69" s="841"/>
      <c r="B69" s="841"/>
      <c r="C69" s="841"/>
      <c r="D69" s="841"/>
      <c r="E69" s="841"/>
      <c r="F69" s="841"/>
      <c r="G69" s="841"/>
      <c r="H69" s="841"/>
      <c r="I69" s="841"/>
      <c r="J69" s="841"/>
      <c r="K69" s="841"/>
      <c r="L69" s="841"/>
      <c r="M69" s="841"/>
      <c r="N69" s="841"/>
      <c r="O69" s="819"/>
      <c r="P69" s="819"/>
      <c r="Q69" s="819"/>
      <c r="R69" s="819"/>
      <c r="S69" s="819"/>
      <c r="T69" s="819"/>
      <c r="U69" s="819"/>
      <c r="V69" s="819"/>
      <c r="W69" s="819"/>
      <c r="X69" s="819"/>
      <c r="Y69" s="819"/>
      <c r="Z69" s="819"/>
    </row>
    <row r="70" spans="1:26">
      <c r="A70" s="841"/>
      <c r="B70" s="841"/>
      <c r="C70" s="841"/>
      <c r="D70" s="841"/>
      <c r="E70" s="841"/>
      <c r="F70" s="841"/>
      <c r="G70" s="841"/>
      <c r="H70" s="841"/>
      <c r="I70" s="841"/>
      <c r="J70" s="841"/>
      <c r="K70" s="841"/>
      <c r="L70" s="841"/>
      <c r="M70" s="841"/>
      <c r="N70" s="841"/>
      <c r="O70" s="819"/>
      <c r="P70" s="819"/>
      <c r="Q70" s="819"/>
      <c r="R70" s="819"/>
      <c r="S70" s="819"/>
      <c r="T70" s="819"/>
      <c r="U70" s="819"/>
      <c r="V70" s="819"/>
      <c r="W70" s="819"/>
      <c r="X70" s="819"/>
      <c r="Y70" s="819"/>
      <c r="Z70" s="819"/>
    </row>
    <row r="71" spans="1:26">
      <c r="A71" s="841"/>
      <c r="B71" s="841"/>
      <c r="C71" s="841"/>
      <c r="D71" s="841"/>
      <c r="E71" s="841"/>
      <c r="F71" s="841"/>
      <c r="G71" s="841"/>
      <c r="H71" s="841"/>
      <c r="I71" s="841"/>
      <c r="J71" s="841"/>
      <c r="K71" s="841"/>
      <c r="L71" s="841"/>
      <c r="M71" s="841"/>
      <c r="N71" s="841"/>
      <c r="O71" s="819"/>
      <c r="P71" s="819"/>
      <c r="Q71" s="819"/>
      <c r="R71" s="819"/>
      <c r="S71" s="819"/>
      <c r="T71" s="819"/>
      <c r="U71" s="819"/>
      <c r="V71" s="819"/>
      <c r="W71" s="819"/>
      <c r="X71" s="819"/>
      <c r="Y71" s="819"/>
      <c r="Z71" s="819"/>
    </row>
    <row r="72" spans="1:26">
      <c r="A72" s="841"/>
      <c r="B72" s="841"/>
      <c r="C72" s="841"/>
      <c r="D72" s="841"/>
      <c r="E72" s="841"/>
      <c r="F72" s="841"/>
      <c r="G72" s="841"/>
      <c r="H72" s="841"/>
      <c r="I72" s="841"/>
      <c r="J72" s="841"/>
      <c r="K72" s="841"/>
      <c r="L72" s="841"/>
      <c r="M72" s="841"/>
      <c r="N72" s="841"/>
      <c r="O72" s="819"/>
      <c r="P72" s="819"/>
      <c r="Q72" s="819"/>
      <c r="R72" s="819"/>
      <c r="S72" s="819"/>
      <c r="T72" s="819"/>
      <c r="U72" s="819"/>
      <c r="V72" s="819"/>
      <c r="W72" s="819"/>
      <c r="X72" s="819"/>
      <c r="Y72" s="819"/>
      <c r="Z72" s="819"/>
    </row>
    <row r="73" spans="1:26">
      <c r="A73" s="841"/>
      <c r="B73" s="841"/>
      <c r="C73" s="841"/>
      <c r="D73" s="841"/>
      <c r="E73" s="841"/>
      <c r="F73" s="841"/>
      <c r="G73" s="841"/>
      <c r="H73" s="841"/>
      <c r="I73" s="841"/>
      <c r="J73" s="841"/>
      <c r="K73" s="841"/>
      <c r="L73" s="841"/>
      <c r="M73" s="841"/>
      <c r="N73" s="841"/>
      <c r="O73" s="819"/>
      <c r="P73" s="819"/>
      <c r="Q73" s="819"/>
      <c r="R73" s="819"/>
      <c r="S73" s="819"/>
      <c r="T73" s="819"/>
      <c r="U73" s="819"/>
      <c r="V73" s="819"/>
      <c r="W73" s="819"/>
      <c r="X73" s="819"/>
      <c r="Y73" s="819"/>
      <c r="Z73" s="819"/>
    </row>
    <row r="74" spans="1:26">
      <c r="A74" s="841"/>
      <c r="B74" s="841"/>
      <c r="C74" s="841"/>
      <c r="D74" s="841"/>
      <c r="E74" s="841"/>
      <c r="F74" s="841"/>
      <c r="G74" s="841"/>
      <c r="H74" s="841"/>
      <c r="I74" s="841"/>
      <c r="J74" s="841"/>
      <c r="K74" s="841"/>
      <c r="L74" s="841"/>
      <c r="M74" s="841"/>
      <c r="N74" s="841"/>
      <c r="O74" s="819"/>
      <c r="P74" s="819"/>
      <c r="Q74" s="819"/>
      <c r="R74" s="819"/>
      <c r="S74" s="819"/>
      <c r="T74" s="819"/>
      <c r="U74" s="819"/>
      <c r="V74" s="819"/>
      <c r="W74" s="819"/>
      <c r="X74" s="819"/>
      <c r="Y74" s="819"/>
      <c r="Z74" s="819"/>
    </row>
    <row r="75" spans="1:26">
      <c r="A75" s="841"/>
      <c r="B75" s="841"/>
      <c r="C75" s="841"/>
      <c r="D75" s="841"/>
      <c r="E75" s="841"/>
      <c r="F75" s="841"/>
      <c r="G75" s="841"/>
      <c r="H75" s="841"/>
      <c r="I75" s="841"/>
      <c r="J75" s="841"/>
      <c r="K75" s="841"/>
      <c r="L75" s="841"/>
      <c r="M75" s="841"/>
      <c r="N75" s="841"/>
      <c r="O75" s="819"/>
      <c r="P75" s="819"/>
      <c r="Q75" s="819"/>
      <c r="R75" s="819"/>
      <c r="S75" s="819"/>
      <c r="T75" s="819"/>
      <c r="U75" s="819"/>
      <c r="V75" s="819"/>
      <c r="W75" s="819"/>
      <c r="X75" s="819"/>
      <c r="Y75" s="819"/>
      <c r="Z75" s="819"/>
    </row>
    <row r="76" spans="1:26">
      <c r="A76" s="915"/>
      <c r="B76" s="915"/>
      <c r="C76" s="915"/>
      <c r="D76" s="915"/>
      <c r="E76" s="915"/>
      <c r="F76" s="915"/>
      <c r="G76" s="915"/>
      <c r="H76" s="915"/>
      <c r="I76" s="915"/>
      <c r="J76" s="915"/>
      <c r="K76" s="915"/>
      <c r="L76" s="915"/>
      <c r="M76" s="915"/>
      <c r="N76" s="915"/>
      <c r="O76" s="819"/>
      <c r="P76" s="819"/>
      <c r="Q76" s="819"/>
      <c r="R76" s="819"/>
      <c r="S76" s="819"/>
      <c r="T76" s="819"/>
      <c r="U76" s="819"/>
      <c r="V76" s="819"/>
      <c r="W76" s="819"/>
      <c r="X76" s="819"/>
      <c r="Y76" s="819"/>
      <c r="Z76" s="819"/>
    </row>
    <row r="77" spans="1:26" ht="15" customHeight="1">
      <c r="A77" s="915"/>
      <c r="B77" s="933" t="s">
        <v>3121</v>
      </c>
      <c r="C77" s="933"/>
      <c r="D77" s="933"/>
      <c r="E77" s="933"/>
      <c r="F77" s="933"/>
      <c r="G77" s="933"/>
      <c r="H77" s="933"/>
      <c r="I77" s="933"/>
      <c r="J77" s="933"/>
      <c r="K77" s="933"/>
      <c r="L77" s="933"/>
      <c r="M77" s="915"/>
      <c r="N77" s="915"/>
      <c r="O77" s="937" t="s">
        <v>3068</v>
      </c>
      <c r="P77" s="938"/>
      <c r="Q77" s="938"/>
      <c r="R77" s="938"/>
      <c r="S77" s="938"/>
      <c r="T77" s="938"/>
      <c r="U77" s="938"/>
      <c r="V77" s="938"/>
      <c r="W77" s="938"/>
      <c r="X77" s="938"/>
      <c r="Y77" s="938"/>
      <c r="Z77" s="938"/>
    </row>
    <row r="78" spans="1:26" ht="14.1">
      <c r="A78" s="915"/>
      <c r="B78" s="918"/>
      <c r="C78" s="918"/>
      <c r="D78" s="918"/>
      <c r="E78" s="918"/>
      <c r="F78" s="918"/>
      <c r="G78" s="918"/>
      <c r="H78" s="918"/>
      <c r="I78" s="918"/>
      <c r="J78" s="915"/>
      <c r="K78" s="915"/>
      <c r="L78" s="915"/>
      <c r="M78" s="915"/>
      <c r="N78" s="915"/>
      <c r="O78" s="938"/>
      <c r="P78" s="938"/>
      <c r="Q78" s="938"/>
      <c r="R78" s="938"/>
      <c r="S78" s="938"/>
      <c r="T78" s="938"/>
      <c r="U78" s="938"/>
      <c r="V78" s="938"/>
      <c r="W78" s="938"/>
      <c r="X78" s="938"/>
      <c r="Y78" s="938"/>
      <c r="Z78" s="938"/>
    </row>
    <row r="79" spans="1:26">
      <c r="A79" s="915"/>
      <c r="B79" s="915"/>
      <c r="C79" s="915"/>
      <c r="D79" s="915"/>
      <c r="E79" s="915"/>
      <c r="F79" s="915"/>
      <c r="G79" s="915"/>
      <c r="H79" s="915"/>
      <c r="I79" s="915"/>
      <c r="J79" s="915"/>
      <c r="K79" s="915"/>
      <c r="L79" s="915"/>
      <c r="M79" s="915"/>
      <c r="N79" s="915"/>
      <c r="O79" s="813"/>
      <c r="P79" s="813"/>
      <c r="Q79" s="813"/>
      <c r="R79" s="813"/>
      <c r="S79" s="813"/>
      <c r="T79" s="813"/>
      <c r="U79" s="813"/>
      <c r="V79" s="813"/>
      <c r="W79" s="813"/>
      <c r="X79" s="813"/>
      <c r="Y79" s="813"/>
      <c r="Z79" s="813"/>
    </row>
    <row r="80" spans="1:26">
      <c r="A80" s="915"/>
      <c r="B80" s="915"/>
      <c r="C80" s="915"/>
      <c r="D80" s="915"/>
      <c r="E80" s="915"/>
      <c r="F80" s="915"/>
      <c r="G80" s="915"/>
      <c r="H80" s="915"/>
      <c r="I80" s="915"/>
      <c r="J80" s="915"/>
      <c r="K80" s="915"/>
      <c r="L80" s="915"/>
      <c r="M80" s="915"/>
      <c r="N80" s="915"/>
      <c r="O80" s="813"/>
      <c r="P80" s="813"/>
      <c r="Q80" s="813"/>
      <c r="R80" s="813"/>
      <c r="S80" s="813"/>
      <c r="T80" s="813"/>
      <c r="U80" s="813"/>
      <c r="V80" s="813"/>
      <c r="W80" s="813"/>
      <c r="X80" s="813"/>
      <c r="Y80" s="813"/>
      <c r="Z80" s="813"/>
    </row>
    <row r="81" spans="1:26">
      <c r="A81" s="915"/>
      <c r="B81" s="915"/>
      <c r="C81" s="915"/>
      <c r="D81" s="915"/>
      <c r="E81" s="915"/>
      <c r="F81" s="915"/>
      <c r="G81" s="915"/>
      <c r="H81" s="915"/>
      <c r="I81" s="915"/>
      <c r="J81" s="915"/>
      <c r="K81" s="915"/>
      <c r="L81" s="915"/>
      <c r="M81" s="915"/>
      <c r="N81" s="915"/>
      <c r="O81" s="813"/>
      <c r="P81" s="813"/>
      <c r="Q81" s="813"/>
      <c r="R81" s="813"/>
      <c r="S81" s="813"/>
      <c r="T81" s="813"/>
      <c r="U81" s="813"/>
      <c r="V81" s="813"/>
      <c r="W81" s="813"/>
      <c r="X81" s="813"/>
      <c r="Y81" s="813"/>
      <c r="Z81" s="813"/>
    </row>
    <row r="82" spans="1:26">
      <c r="A82" s="915"/>
      <c r="B82" s="915"/>
      <c r="C82" s="915"/>
      <c r="D82" s="915"/>
      <c r="E82" s="915"/>
      <c r="F82" s="915"/>
      <c r="G82" s="915"/>
      <c r="H82" s="915"/>
      <c r="I82" s="915"/>
      <c r="J82" s="915"/>
      <c r="K82" s="915"/>
      <c r="L82" s="915"/>
      <c r="M82" s="915"/>
      <c r="N82" s="915"/>
      <c r="O82" s="813"/>
      <c r="P82" s="813"/>
      <c r="Q82" s="813"/>
      <c r="R82" s="813"/>
      <c r="S82" s="813"/>
      <c r="T82" s="813"/>
      <c r="U82" s="813"/>
      <c r="V82" s="813"/>
      <c r="W82" s="813"/>
      <c r="X82" s="813"/>
      <c r="Y82" s="813"/>
      <c r="Z82" s="813"/>
    </row>
    <row r="83" spans="1:26">
      <c r="A83" s="915"/>
      <c r="B83" s="915"/>
      <c r="C83" s="915"/>
      <c r="D83" s="915"/>
      <c r="E83" s="915"/>
      <c r="F83" s="915"/>
      <c r="G83" s="915"/>
      <c r="H83" s="915"/>
      <c r="I83" s="915"/>
      <c r="J83" s="915"/>
      <c r="K83" s="915"/>
      <c r="L83" s="915"/>
      <c r="M83" s="915"/>
      <c r="N83" s="915"/>
      <c r="O83" s="813"/>
      <c r="P83" s="813"/>
      <c r="Q83" s="813"/>
      <c r="R83" s="813"/>
      <c r="S83" s="813"/>
      <c r="T83" s="813"/>
      <c r="U83" s="813"/>
      <c r="V83" s="813"/>
      <c r="W83" s="813"/>
      <c r="X83" s="813"/>
      <c r="Y83" s="813"/>
      <c r="Z83" s="813"/>
    </row>
    <row r="84" spans="1:26">
      <c r="A84" s="915"/>
      <c r="B84" s="915"/>
      <c r="C84" s="915"/>
      <c r="D84" s="915"/>
      <c r="E84" s="915"/>
      <c r="F84" s="915"/>
      <c r="G84" s="915"/>
      <c r="H84" s="915"/>
      <c r="I84" s="915"/>
      <c r="J84" s="915"/>
      <c r="K84" s="915"/>
      <c r="L84" s="915"/>
      <c r="M84" s="915"/>
      <c r="N84" s="915"/>
      <c r="O84" s="813"/>
      <c r="P84" s="813"/>
      <c r="Q84" s="813"/>
      <c r="R84" s="813"/>
      <c r="S84" s="813"/>
      <c r="T84" s="813"/>
      <c r="U84" s="813"/>
      <c r="V84" s="813"/>
      <c r="W84" s="813"/>
      <c r="X84" s="813"/>
      <c r="Y84" s="813"/>
      <c r="Z84" s="813"/>
    </row>
    <row r="85" spans="1:26">
      <c r="A85" s="915"/>
      <c r="B85" s="915"/>
      <c r="C85" s="915"/>
      <c r="D85" s="915"/>
      <c r="E85" s="915"/>
      <c r="F85" s="915"/>
      <c r="G85" s="915"/>
      <c r="H85" s="915"/>
      <c r="I85" s="915"/>
      <c r="J85" s="915"/>
      <c r="K85" s="915"/>
      <c r="L85" s="915"/>
      <c r="M85" s="915"/>
      <c r="N85" s="915"/>
      <c r="O85" s="813"/>
      <c r="P85" s="813"/>
      <c r="Q85" s="813"/>
      <c r="R85" s="813"/>
      <c r="S85" s="813"/>
      <c r="T85" s="813"/>
      <c r="U85" s="813"/>
      <c r="V85" s="813"/>
      <c r="W85" s="813"/>
      <c r="X85" s="813"/>
      <c r="Y85" s="813"/>
      <c r="Z85" s="813"/>
    </row>
    <row r="86" spans="1:26">
      <c r="A86" s="915"/>
      <c r="B86" s="915"/>
      <c r="C86" s="915"/>
      <c r="D86" s="915"/>
      <c r="E86" s="915"/>
      <c r="F86" s="915"/>
      <c r="G86" s="915"/>
      <c r="H86" s="915"/>
      <c r="I86" s="915"/>
      <c r="J86" s="915"/>
      <c r="K86" s="915"/>
      <c r="L86" s="915"/>
      <c r="M86" s="915"/>
      <c r="N86" s="915"/>
      <c r="O86" s="813"/>
      <c r="P86" s="813"/>
      <c r="Q86" s="813"/>
      <c r="R86" s="813"/>
      <c r="S86" s="813"/>
      <c r="T86" s="813"/>
      <c r="U86" s="813"/>
      <c r="V86" s="813"/>
      <c r="W86" s="813"/>
      <c r="X86" s="813"/>
      <c r="Y86" s="813"/>
      <c r="Z86" s="813"/>
    </row>
    <row r="87" spans="1:26">
      <c r="A87" s="915"/>
      <c r="B87" s="915"/>
      <c r="C87" s="915"/>
      <c r="D87" s="915"/>
      <c r="E87" s="915"/>
      <c r="F87" s="915"/>
      <c r="G87" s="915"/>
      <c r="H87" s="915"/>
      <c r="I87" s="915"/>
      <c r="J87" s="915"/>
      <c r="K87" s="915"/>
      <c r="L87" s="915"/>
      <c r="M87" s="915"/>
      <c r="N87" s="915"/>
      <c r="O87" s="813"/>
      <c r="P87" s="813"/>
      <c r="Q87" s="813"/>
      <c r="R87" s="813"/>
      <c r="S87" s="813"/>
      <c r="T87" s="813"/>
      <c r="U87" s="813"/>
      <c r="V87" s="813"/>
      <c r="W87" s="813"/>
      <c r="X87" s="813"/>
      <c r="Y87" s="813"/>
      <c r="Z87" s="813"/>
    </row>
    <row r="88" spans="1:26">
      <c r="A88" s="915"/>
      <c r="B88" s="915"/>
      <c r="C88" s="915"/>
      <c r="D88" s="915"/>
      <c r="E88" s="915"/>
      <c r="F88" s="915"/>
      <c r="G88" s="915"/>
      <c r="H88" s="915"/>
      <c r="I88" s="915"/>
      <c r="J88" s="915"/>
      <c r="K88" s="915"/>
      <c r="L88" s="915"/>
      <c r="M88" s="915"/>
      <c r="N88" s="915"/>
      <c r="O88" s="813"/>
      <c r="P88" s="813"/>
      <c r="Q88" s="813"/>
      <c r="R88" s="813"/>
      <c r="S88" s="813"/>
      <c r="T88" s="813"/>
      <c r="U88" s="813"/>
      <c r="V88" s="813"/>
      <c r="W88" s="813"/>
      <c r="X88" s="813"/>
      <c r="Y88" s="813"/>
      <c r="Z88" s="813"/>
    </row>
    <row r="89" spans="1:26">
      <c r="A89" s="915"/>
      <c r="B89" s="915"/>
      <c r="C89" s="915"/>
      <c r="D89" s="915"/>
      <c r="E89" s="915"/>
      <c r="F89" s="915"/>
      <c r="G89" s="915"/>
      <c r="H89" s="915"/>
      <c r="I89" s="915"/>
      <c r="J89" s="915"/>
      <c r="K89" s="915"/>
      <c r="L89" s="915"/>
      <c r="M89" s="915"/>
      <c r="N89" s="915"/>
      <c r="O89" s="813"/>
      <c r="P89" s="813"/>
      <c r="Q89" s="813"/>
      <c r="R89" s="813"/>
      <c r="S89" s="813"/>
      <c r="T89" s="813"/>
      <c r="U89" s="813"/>
      <c r="V89" s="813"/>
      <c r="W89" s="813"/>
      <c r="X89" s="813"/>
      <c r="Y89" s="813"/>
      <c r="Z89" s="813"/>
    </row>
    <row r="90" spans="1:26">
      <c r="A90" s="915"/>
      <c r="B90" s="915"/>
      <c r="C90" s="915"/>
      <c r="D90" s="915"/>
      <c r="E90" s="915"/>
      <c r="F90" s="915"/>
      <c r="G90" s="915"/>
      <c r="H90" s="915"/>
      <c r="I90" s="915"/>
      <c r="J90" s="915"/>
      <c r="K90" s="915"/>
      <c r="L90" s="915"/>
      <c r="M90" s="915"/>
      <c r="N90" s="915"/>
      <c r="O90" s="813"/>
      <c r="P90" s="813"/>
      <c r="Q90" s="813"/>
      <c r="R90" s="813"/>
      <c r="S90" s="813"/>
      <c r="T90" s="813"/>
      <c r="U90" s="813"/>
      <c r="V90" s="813"/>
      <c r="W90" s="813"/>
      <c r="X90" s="813"/>
      <c r="Y90" s="813"/>
      <c r="Z90" s="813"/>
    </row>
    <row r="91" spans="1:26">
      <c r="A91" s="915"/>
      <c r="B91" s="915"/>
      <c r="C91" s="915"/>
      <c r="D91" s="915"/>
      <c r="E91" s="915"/>
      <c r="F91" s="915"/>
      <c r="G91" s="915"/>
      <c r="H91" s="915"/>
      <c r="I91" s="915"/>
      <c r="J91" s="915"/>
      <c r="K91" s="915"/>
      <c r="L91" s="915"/>
      <c r="M91" s="915"/>
      <c r="N91" s="915"/>
      <c r="O91" s="813"/>
      <c r="P91" s="813"/>
      <c r="Q91" s="813"/>
      <c r="R91" s="813"/>
      <c r="S91" s="813"/>
      <c r="T91" s="813"/>
      <c r="U91" s="813"/>
      <c r="V91" s="813"/>
      <c r="W91" s="813"/>
      <c r="X91" s="813"/>
      <c r="Y91" s="813"/>
      <c r="Z91" s="813"/>
    </row>
    <row r="92" spans="1:26">
      <c r="A92" s="915"/>
      <c r="B92" s="915"/>
      <c r="C92" s="915"/>
      <c r="D92" s="915"/>
      <c r="E92" s="915"/>
      <c r="F92" s="915"/>
      <c r="G92" s="915"/>
      <c r="H92" s="915"/>
      <c r="I92" s="915"/>
      <c r="J92" s="915"/>
      <c r="K92" s="915"/>
      <c r="L92" s="915"/>
      <c r="M92" s="915"/>
      <c r="N92" s="915"/>
      <c r="O92" s="813"/>
      <c r="P92" s="813"/>
      <c r="Q92" s="813"/>
      <c r="R92" s="813"/>
      <c r="S92" s="813"/>
      <c r="T92" s="813"/>
      <c r="U92" s="813"/>
      <c r="V92" s="813"/>
      <c r="W92" s="813"/>
      <c r="X92" s="813"/>
      <c r="Y92" s="813"/>
      <c r="Z92" s="813"/>
    </row>
    <row r="93" spans="1:26">
      <c r="A93" s="915"/>
      <c r="B93" s="915"/>
      <c r="C93" s="915"/>
      <c r="D93" s="915"/>
      <c r="E93" s="915"/>
      <c r="F93" s="915"/>
      <c r="G93" s="915"/>
      <c r="H93" s="915"/>
      <c r="I93" s="915"/>
      <c r="J93" s="915"/>
      <c r="K93" s="915"/>
      <c r="L93" s="915"/>
      <c r="M93" s="915"/>
      <c r="N93" s="915"/>
      <c r="O93" s="813"/>
      <c r="P93" s="813"/>
      <c r="Q93" s="813"/>
      <c r="R93" s="813"/>
      <c r="S93" s="813"/>
      <c r="T93" s="813"/>
      <c r="U93" s="813"/>
      <c r="V93" s="813"/>
      <c r="W93" s="813"/>
      <c r="X93" s="813"/>
      <c r="Y93" s="813"/>
      <c r="Z93" s="813"/>
    </row>
    <row r="94" spans="1:26">
      <c r="A94" s="915"/>
      <c r="B94" s="915"/>
      <c r="C94" s="915"/>
      <c r="D94" s="915"/>
      <c r="E94" s="915"/>
      <c r="F94" s="915"/>
      <c r="G94" s="915"/>
      <c r="H94" s="915"/>
      <c r="I94" s="915"/>
      <c r="J94" s="915"/>
      <c r="K94" s="915"/>
      <c r="L94" s="915"/>
      <c r="M94" s="915"/>
      <c r="N94" s="915"/>
      <c r="O94" s="813"/>
      <c r="P94" s="813"/>
      <c r="Q94" s="813"/>
      <c r="R94" s="813"/>
      <c r="S94" s="813"/>
      <c r="T94" s="813"/>
      <c r="U94" s="813"/>
      <c r="V94" s="813"/>
      <c r="W94" s="813"/>
      <c r="X94" s="813"/>
      <c r="Y94" s="813"/>
      <c r="Z94" s="813"/>
    </row>
    <row r="95" spans="1:26">
      <c r="A95" s="915"/>
      <c r="B95" s="915"/>
      <c r="C95" s="915"/>
      <c r="D95" s="915"/>
      <c r="E95" s="915"/>
      <c r="F95" s="915"/>
      <c r="G95" s="915"/>
      <c r="H95" s="915"/>
      <c r="I95" s="915"/>
      <c r="J95" s="915"/>
      <c r="K95" s="915"/>
      <c r="L95" s="915"/>
      <c r="M95" s="915"/>
      <c r="N95" s="915"/>
      <c r="O95" s="813"/>
      <c r="P95" s="813"/>
      <c r="Q95" s="813"/>
      <c r="R95" s="813"/>
      <c r="S95" s="813"/>
      <c r="T95" s="813"/>
      <c r="U95" s="813"/>
      <c r="V95" s="813"/>
      <c r="W95" s="813"/>
      <c r="X95" s="813"/>
      <c r="Y95" s="813"/>
      <c r="Z95" s="813"/>
    </row>
    <row r="96" spans="1:26">
      <c r="A96" s="915"/>
      <c r="B96" s="915"/>
      <c r="C96" s="915"/>
      <c r="D96" s="915"/>
      <c r="E96" s="915"/>
      <c r="F96" s="915"/>
      <c r="G96" s="915"/>
      <c r="H96" s="915"/>
      <c r="I96" s="915"/>
      <c r="J96" s="915"/>
      <c r="K96" s="915"/>
      <c r="L96" s="915"/>
      <c r="M96" s="915"/>
      <c r="N96" s="915"/>
      <c r="O96" s="813"/>
      <c r="P96" s="813"/>
      <c r="Q96" s="813"/>
      <c r="R96" s="813"/>
      <c r="S96" s="813"/>
      <c r="T96" s="813"/>
      <c r="U96" s="813"/>
      <c r="V96" s="813"/>
      <c r="W96" s="813"/>
      <c r="X96" s="813"/>
      <c r="Y96" s="813"/>
      <c r="Z96" s="813"/>
    </row>
    <row r="97" spans="1:27">
      <c r="A97" s="915"/>
      <c r="B97" s="915"/>
      <c r="C97" s="915"/>
      <c r="D97" s="915"/>
      <c r="E97" s="915"/>
      <c r="F97" s="915"/>
      <c r="G97" s="915"/>
      <c r="H97" s="915"/>
      <c r="I97" s="915"/>
      <c r="J97" s="915"/>
      <c r="K97" s="915"/>
      <c r="L97" s="915"/>
      <c r="M97" s="915"/>
      <c r="N97" s="915"/>
      <c r="O97" s="813"/>
      <c r="P97" s="813"/>
      <c r="Q97" s="813"/>
      <c r="R97" s="813"/>
      <c r="S97" s="813"/>
      <c r="T97" s="813"/>
      <c r="U97" s="813"/>
      <c r="V97" s="813"/>
      <c r="W97" s="813"/>
      <c r="X97" s="813"/>
      <c r="Y97" s="813"/>
      <c r="Z97" s="813"/>
    </row>
    <row r="98" spans="1:27">
      <c r="A98" s="915"/>
      <c r="B98" s="915"/>
      <c r="C98" s="915"/>
      <c r="D98" s="915"/>
      <c r="E98" s="915"/>
      <c r="F98" s="915"/>
      <c r="G98" s="915"/>
      <c r="H98" s="915"/>
      <c r="I98" s="915"/>
      <c r="J98" s="915"/>
      <c r="K98" s="915"/>
      <c r="L98" s="915"/>
      <c r="M98" s="915"/>
      <c r="N98" s="915"/>
      <c r="O98" s="813"/>
      <c r="P98" s="813"/>
      <c r="Q98" s="813"/>
      <c r="R98" s="813"/>
      <c r="S98" s="813"/>
      <c r="T98" s="813"/>
      <c r="U98" s="813"/>
      <c r="V98" s="813"/>
      <c r="W98" s="813"/>
      <c r="X98" s="813"/>
      <c r="Y98" s="813"/>
      <c r="Z98" s="813"/>
    </row>
    <row r="99" spans="1:27">
      <c r="A99" s="915"/>
      <c r="B99" s="915"/>
      <c r="C99" s="915"/>
      <c r="D99" s="915"/>
      <c r="E99" s="915"/>
      <c r="F99" s="915"/>
      <c r="G99" s="915"/>
      <c r="H99" s="915"/>
      <c r="I99" s="915"/>
      <c r="J99" s="915"/>
      <c r="K99" s="915"/>
      <c r="L99" s="915"/>
      <c r="M99" s="915"/>
      <c r="N99" s="915"/>
      <c r="O99" s="813"/>
      <c r="P99" s="813"/>
      <c r="Q99" s="813"/>
      <c r="R99" s="813"/>
      <c r="S99" s="813"/>
      <c r="T99" s="813"/>
      <c r="U99" s="813"/>
      <c r="V99" s="813"/>
      <c r="W99" s="813"/>
      <c r="X99" s="813"/>
      <c r="Y99" s="813"/>
      <c r="Z99" s="813"/>
    </row>
    <row r="100" spans="1:27">
      <c r="A100" s="915"/>
      <c r="B100" s="915"/>
      <c r="C100" s="915"/>
      <c r="D100" s="915"/>
      <c r="E100" s="915"/>
      <c r="F100" s="915"/>
      <c r="G100" s="915"/>
      <c r="H100" s="915"/>
      <c r="I100" s="915"/>
      <c r="J100" s="915"/>
      <c r="K100" s="915"/>
      <c r="L100" s="915"/>
      <c r="M100" s="915"/>
      <c r="N100" s="915"/>
      <c r="O100" s="813"/>
      <c r="P100" s="813"/>
      <c r="Q100" s="813"/>
      <c r="R100" s="813"/>
      <c r="S100" s="813"/>
      <c r="T100" s="813"/>
      <c r="U100" s="813"/>
      <c r="V100" s="813"/>
      <c r="W100" s="813"/>
      <c r="X100" s="813"/>
      <c r="Y100" s="813"/>
      <c r="Z100" s="813"/>
    </row>
    <row r="101" spans="1:27">
      <c r="A101" s="915"/>
      <c r="B101" s="915"/>
      <c r="C101" s="915"/>
      <c r="D101" s="915"/>
      <c r="E101" s="915"/>
      <c r="F101" s="915"/>
      <c r="G101" s="915"/>
      <c r="H101" s="915"/>
      <c r="I101" s="915"/>
      <c r="J101" s="915"/>
      <c r="K101" s="915"/>
      <c r="L101" s="915"/>
      <c r="M101" s="915"/>
      <c r="N101" s="915"/>
      <c r="O101" s="935"/>
      <c r="P101" s="935"/>
      <c r="Q101" s="935"/>
      <c r="R101" s="935"/>
      <c r="S101" s="935"/>
      <c r="T101" s="935"/>
      <c r="U101" s="935"/>
      <c r="V101" s="935"/>
      <c r="W101" s="935"/>
      <c r="X101" s="935"/>
      <c r="Y101" s="935"/>
      <c r="Z101" s="935"/>
    </row>
    <row r="102" spans="1:27">
      <c r="A102" s="915"/>
      <c r="B102" s="915"/>
      <c r="C102" s="915"/>
      <c r="D102" s="915"/>
      <c r="E102" s="915"/>
      <c r="F102" s="915"/>
      <c r="G102" s="915"/>
      <c r="H102" s="915"/>
      <c r="I102" s="915"/>
      <c r="J102" s="915"/>
      <c r="K102" s="915"/>
      <c r="L102" s="915"/>
      <c r="M102" s="915"/>
      <c r="N102" s="915"/>
      <c r="O102" s="935"/>
      <c r="P102" s="935"/>
      <c r="Q102" s="935"/>
      <c r="R102" s="935"/>
      <c r="S102" s="935"/>
      <c r="T102" s="935"/>
      <c r="U102" s="935"/>
      <c r="V102" s="935"/>
      <c r="W102" s="935"/>
      <c r="X102" s="935"/>
      <c r="Y102" s="935"/>
      <c r="Z102" s="935"/>
    </row>
    <row r="103" spans="1:27" ht="33.75" customHeight="1">
      <c r="A103" s="915"/>
      <c r="B103" s="933" t="s">
        <v>3096</v>
      </c>
      <c r="C103" s="933"/>
      <c r="D103" s="933"/>
      <c r="E103" s="933"/>
      <c r="F103" s="933"/>
      <c r="G103" s="933"/>
      <c r="H103" s="933"/>
      <c r="I103" s="933"/>
      <c r="J103" s="933"/>
      <c r="K103" s="933"/>
      <c r="L103" s="933"/>
      <c r="M103" s="915"/>
      <c r="N103" s="845"/>
      <c r="O103" s="932" t="s">
        <v>3081</v>
      </c>
      <c r="P103" s="932"/>
      <c r="Q103" s="932"/>
      <c r="R103" s="932"/>
      <c r="S103" s="932"/>
      <c r="T103" s="932"/>
      <c r="U103" s="932"/>
      <c r="V103" s="932"/>
      <c r="W103" s="932"/>
      <c r="X103" s="932"/>
      <c r="Y103" s="932"/>
      <c r="Z103" s="835"/>
      <c r="AA103" s="819"/>
    </row>
    <row r="104" spans="1:27" ht="12.75" customHeight="1">
      <c r="A104" s="819"/>
      <c r="B104" s="819"/>
      <c r="C104" s="819"/>
      <c r="D104" s="819"/>
      <c r="E104" s="819"/>
      <c r="F104" s="819"/>
      <c r="G104" s="819"/>
      <c r="H104" s="819"/>
      <c r="I104" s="819"/>
      <c r="J104" s="819"/>
      <c r="K104" s="819"/>
      <c r="L104" s="819"/>
      <c r="M104" s="819"/>
      <c r="N104" s="819"/>
      <c r="O104" s="835"/>
      <c r="P104" s="835"/>
      <c r="Q104" s="835"/>
      <c r="R104" s="835"/>
      <c r="S104" s="835"/>
      <c r="T104" s="835"/>
      <c r="U104" s="835"/>
      <c r="V104" s="835"/>
      <c r="W104" s="835"/>
      <c r="X104" s="835"/>
      <c r="Y104" s="835"/>
      <c r="Z104" s="835"/>
      <c r="AA104" s="819"/>
    </row>
    <row r="105" spans="1:27">
      <c r="A105" s="819"/>
      <c r="B105" s="819"/>
      <c r="C105" s="819"/>
      <c r="D105" s="819"/>
      <c r="E105" s="819"/>
      <c r="F105" s="819"/>
      <c r="G105" s="819"/>
      <c r="H105" s="819"/>
      <c r="I105" s="819"/>
      <c r="J105" s="819"/>
      <c r="K105" s="819"/>
      <c r="L105" s="819"/>
      <c r="M105" s="819"/>
      <c r="N105" s="819"/>
      <c r="O105" s="819"/>
      <c r="P105" s="819"/>
      <c r="Q105" s="819"/>
      <c r="R105" s="819"/>
      <c r="S105" s="819"/>
      <c r="T105" s="819"/>
      <c r="U105" s="819"/>
      <c r="V105" s="819"/>
      <c r="W105" s="819"/>
      <c r="X105" s="819"/>
      <c r="Y105" s="836"/>
      <c r="Z105" s="819"/>
      <c r="AA105" s="819"/>
    </row>
    <row r="106" spans="1:27">
      <c r="A106" s="819"/>
      <c r="B106" s="819"/>
      <c r="C106" s="819"/>
      <c r="D106" s="819"/>
      <c r="E106" s="819"/>
      <c r="F106" s="819"/>
      <c r="G106" s="819"/>
      <c r="H106" s="819"/>
      <c r="I106" s="819"/>
      <c r="J106" s="819"/>
      <c r="K106" s="819"/>
      <c r="L106" s="819"/>
      <c r="M106" s="819"/>
      <c r="N106" s="819"/>
      <c r="O106" s="819"/>
      <c r="P106" s="819"/>
      <c r="Q106" s="819"/>
      <c r="R106" s="819"/>
      <c r="S106" s="819"/>
      <c r="T106" s="819"/>
      <c r="U106" s="819"/>
      <c r="V106" s="819"/>
      <c r="W106" s="819"/>
      <c r="X106" s="819"/>
      <c r="Y106" s="836"/>
      <c r="Z106" s="819"/>
      <c r="AA106" s="819"/>
    </row>
    <row r="107" spans="1:27">
      <c r="A107" s="819"/>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36"/>
      <c r="Z107" s="819"/>
      <c r="AA107" s="819"/>
    </row>
    <row r="108" spans="1:27">
      <c r="A108" s="819"/>
      <c r="B108" s="819"/>
      <c r="C108" s="819"/>
      <c r="D108" s="819"/>
      <c r="E108" s="819"/>
      <c r="F108" s="819"/>
      <c r="G108" s="819"/>
      <c r="H108" s="819"/>
      <c r="I108" s="819"/>
      <c r="J108" s="819"/>
      <c r="K108" s="819"/>
      <c r="L108" s="819"/>
      <c r="M108" s="819"/>
      <c r="N108" s="819"/>
      <c r="O108" s="819"/>
      <c r="P108" s="819"/>
      <c r="Q108" s="819"/>
      <c r="R108" s="819"/>
      <c r="S108" s="819"/>
      <c r="T108" s="819"/>
      <c r="U108" s="819"/>
      <c r="V108" s="819"/>
      <c r="W108" s="819"/>
      <c r="X108" s="819"/>
      <c r="Y108" s="836"/>
      <c r="Z108" s="819"/>
      <c r="AA108" s="819"/>
    </row>
    <row r="109" spans="1:27">
      <c r="A109" s="819"/>
      <c r="B109" s="819"/>
      <c r="C109" s="819"/>
      <c r="D109" s="819"/>
      <c r="E109" s="819"/>
      <c r="F109" s="819"/>
      <c r="G109" s="819"/>
      <c r="H109" s="819"/>
      <c r="I109" s="819"/>
      <c r="J109" s="819"/>
      <c r="K109" s="819"/>
      <c r="L109" s="819"/>
      <c r="M109" s="819"/>
      <c r="N109" s="819"/>
      <c r="O109" s="819"/>
      <c r="P109" s="819"/>
      <c r="Q109" s="819"/>
      <c r="R109" s="819"/>
      <c r="S109" s="819"/>
      <c r="T109" s="819"/>
      <c r="U109" s="819"/>
      <c r="V109" s="819"/>
      <c r="W109" s="819"/>
      <c r="X109" s="819"/>
      <c r="Y109" s="836"/>
      <c r="Z109" s="819"/>
      <c r="AA109" s="819"/>
    </row>
    <row r="110" spans="1:27">
      <c r="A110" s="819"/>
      <c r="B110" s="819"/>
      <c r="C110" s="819"/>
      <c r="D110" s="819"/>
      <c r="E110" s="819"/>
      <c r="F110" s="819"/>
      <c r="G110" s="819"/>
      <c r="H110" s="819"/>
      <c r="I110" s="819"/>
      <c r="J110" s="819"/>
      <c r="K110" s="819"/>
      <c r="L110" s="819"/>
      <c r="M110" s="819"/>
      <c r="N110" s="819"/>
      <c r="O110" s="819"/>
      <c r="P110" s="819"/>
      <c r="Q110" s="819"/>
      <c r="R110" s="819"/>
      <c r="S110" s="819"/>
      <c r="T110" s="819"/>
      <c r="U110" s="819"/>
      <c r="V110" s="819"/>
      <c r="W110" s="819"/>
      <c r="X110" s="819"/>
      <c r="Y110" s="836"/>
      <c r="Z110" s="819"/>
      <c r="AA110" s="819"/>
    </row>
    <row r="111" spans="1:27">
      <c r="A111" s="819"/>
      <c r="B111" s="819"/>
      <c r="C111" s="819"/>
      <c r="D111" s="819"/>
      <c r="E111" s="819"/>
      <c r="F111" s="819"/>
      <c r="G111" s="819"/>
      <c r="H111" s="819"/>
      <c r="I111" s="819"/>
      <c r="J111" s="819"/>
      <c r="K111" s="819"/>
      <c r="L111" s="819"/>
      <c r="M111" s="819"/>
      <c r="N111" s="819"/>
      <c r="O111" s="819"/>
      <c r="P111" s="819"/>
      <c r="Q111" s="819"/>
      <c r="R111" s="819"/>
      <c r="S111" s="819"/>
      <c r="T111" s="819"/>
      <c r="U111" s="819"/>
      <c r="V111" s="819"/>
      <c r="W111" s="819"/>
      <c r="X111" s="819"/>
      <c r="Y111" s="836"/>
      <c r="Z111" s="819"/>
      <c r="AA111" s="819"/>
    </row>
    <row r="112" spans="1:27">
      <c r="A112" s="819"/>
      <c r="B112" s="819"/>
      <c r="C112" s="819"/>
      <c r="D112" s="819"/>
      <c r="E112" s="819"/>
      <c r="F112" s="819"/>
      <c r="G112" s="819"/>
      <c r="H112" s="819"/>
      <c r="I112" s="819"/>
      <c r="J112" s="819"/>
      <c r="K112" s="819"/>
      <c r="L112" s="819"/>
      <c r="M112" s="819"/>
      <c r="N112" s="819"/>
      <c r="O112" s="819"/>
      <c r="P112" s="819"/>
      <c r="Q112" s="819"/>
      <c r="R112" s="819"/>
      <c r="S112" s="819"/>
      <c r="T112" s="819"/>
      <c r="U112" s="819"/>
      <c r="V112" s="819"/>
      <c r="W112" s="819"/>
      <c r="X112" s="819"/>
      <c r="Y112" s="836"/>
      <c r="Z112" s="819"/>
      <c r="AA112" s="819"/>
    </row>
    <row r="113" spans="1:27">
      <c r="A113" s="819"/>
      <c r="B113" s="819"/>
      <c r="C113" s="819"/>
      <c r="D113" s="819"/>
      <c r="E113" s="819"/>
      <c r="F113" s="819"/>
      <c r="G113" s="819"/>
      <c r="H113" s="819"/>
      <c r="I113" s="819"/>
      <c r="J113" s="819"/>
      <c r="K113" s="819"/>
      <c r="L113" s="819"/>
      <c r="M113" s="819"/>
      <c r="N113" s="819"/>
      <c r="O113" s="819"/>
      <c r="P113" s="819"/>
      <c r="Q113" s="819"/>
      <c r="R113" s="819"/>
      <c r="S113" s="819"/>
      <c r="T113" s="819"/>
      <c r="U113" s="819"/>
      <c r="V113" s="819"/>
      <c r="W113" s="819"/>
      <c r="X113" s="819"/>
      <c r="Y113" s="836"/>
      <c r="Z113" s="819"/>
      <c r="AA113" s="819"/>
    </row>
    <row r="114" spans="1:27">
      <c r="A114" s="819"/>
      <c r="B114" s="819"/>
      <c r="C114" s="819"/>
      <c r="D114" s="819"/>
      <c r="E114" s="819"/>
      <c r="F114" s="819"/>
      <c r="G114" s="819"/>
      <c r="H114" s="819"/>
      <c r="I114" s="819"/>
      <c r="J114" s="819"/>
      <c r="K114" s="819"/>
      <c r="L114" s="819"/>
      <c r="M114" s="819"/>
      <c r="N114" s="819"/>
      <c r="O114" s="819"/>
      <c r="P114" s="819"/>
      <c r="Q114" s="819"/>
      <c r="R114" s="819"/>
      <c r="S114" s="819"/>
      <c r="T114" s="819"/>
      <c r="U114" s="819"/>
      <c r="V114" s="819"/>
      <c r="W114" s="819"/>
      <c r="X114" s="819"/>
      <c r="Y114" s="836"/>
      <c r="Z114" s="819"/>
      <c r="AA114" s="819"/>
    </row>
    <row r="115" spans="1:27">
      <c r="A115" s="819"/>
      <c r="B115" s="819"/>
      <c r="C115" s="819"/>
      <c r="D115" s="819"/>
      <c r="E115" s="819"/>
      <c r="F115" s="819"/>
      <c r="G115" s="819"/>
      <c r="H115" s="819"/>
      <c r="I115" s="819"/>
      <c r="J115" s="819"/>
      <c r="K115" s="819"/>
      <c r="L115" s="819"/>
      <c r="M115" s="819"/>
      <c r="N115" s="819"/>
      <c r="O115" s="819"/>
      <c r="P115" s="819"/>
      <c r="Q115" s="819"/>
      <c r="R115" s="819"/>
      <c r="S115" s="819"/>
      <c r="T115" s="819"/>
      <c r="U115" s="819"/>
      <c r="V115" s="819"/>
      <c r="W115" s="819"/>
      <c r="X115" s="819"/>
      <c r="Y115" s="836"/>
      <c r="Z115" s="819"/>
      <c r="AA115" s="819"/>
    </row>
    <row r="116" spans="1:27">
      <c r="A116" s="819"/>
      <c r="B116" s="819"/>
      <c r="C116" s="819"/>
      <c r="D116" s="819"/>
      <c r="E116" s="819"/>
      <c r="F116" s="819"/>
      <c r="G116" s="819"/>
      <c r="H116" s="819"/>
      <c r="I116" s="819"/>
      <c r="J116" s="819"/>
      <c r="K116" s="819"/>
      <c r="L116" s="819"/>
      <c r="M116" s="819"/>
      <c r="N116" s="819"/>
      <c r="O116" s="819"/>
      <c r="P116" s="819"/>
      <c r="Q116" s="819"/>
      <c r="R116" s="819"/>
      <c r="S116" s="819"/>
      <c r="T116" s="819"/>
      <c r="U116" s="819"/>
      <c r="V116" s="819"/>
      <c r="W116" s="819"/>
      <c r="X116" s="819"/>
      <c r="Y116" s="819"/>
      <c r="Z116" s="819"/>
      <c r="AA116" s="819"/>
    </row>
    <row r="117" spans="1:27">
      <c r="A117" s="819"/>
      <c r="B117" s="819"/>
      <c r="C117" s="819"/>
      <c r="D117" s="819"/>
      <c r="E117" s="819"/>
      <c r="F117" s="819"/>
      <c r="G117" s="819"/>
      <c r="H117" s="819"/>
      <c r="I117" s="819"/>
      <c r="J117" s="819"/>
      <c r="K117" s="819"/>
      <c r="L117" s="819"/>
      <c r="M117" s="819"/>
      <c r="N117" s="819"/>
      <c r="O117" s="819"/>
      <c r="P117" s="819"/>
      <c r="Q117" s="819"/>
      <c r="R117" s="819"/>
      <c r="S117" s="819"/>
      <c r="T117" s="819"/>
      <c r="U117" s="819"/>
      <c r="V117" s="819"/>
      <c r="W117" s="819"/>
      <c r="X117" s="819"/>
      <c r="Y117" s="819"/>
      <c r="Z117" s="819"/>
      <c r="AA117" s="819"/>
    </row>
    <row r="118" spans="1:27">
      <c r="A118" s="819"/>
      <c r="B118" s="819"/>
      <c r="C118" s="819"/>
      <c r="D118" s="819"/>
      <c r="E118" s="819"/>
      <c r="F118" s="819"/>
      <c r="G118" s="819"/>
      <c r="H118" s="819"/>
      <c r="I118" s="819"/>
      <c r="J118" s="819"/>
      <c r="K118" s="819"/>
      <c r="L118" s="819"/>
      <c r="M118" s="819"/>
      <c r="N118" s="819"/>
      <c r="O118" s="819"/>
      <c r="P118" s="819"/>
      <c r="Q118" s="819"/>
      <c r="R118" s="819"/>
      <c r="S118" s="819"/>
      <c r="T118" s="819"/>
      <c r="U118" s="819"/>
      <c r="V118" s="819"/>
      <c r="W118" s="819"/>
      <c r="X118" s="819"/>
      <c r="Y118" s="819"/>
      <c r="Z118" s="819"/>
      <c r="AA118" s="819"/>
    </row>
    <row r="119" spans="1:27">
      <c r="A119" s="819"/>
      <c r="B119" s="819"/>
      <c r="C119" s="819"/>
      <c r="D119" s="819"/>
      <c r="E119" s="819"/>
      <c r="F119" s="819"/>
      <c r="G119" s="819"/>
      <c r="H119" s="819"/>
      <c r="I119" s="819"/>
      <c r="J119" s="819"/>
      <c r="K119" s="819"/>
      <c r="L119" s="819"/>
      <c r="M119" s="819"/>
      <c r="N119" s="819"/>
      <c r="O119" s="819"/>
      <c r="P119" s="819"/>
      <c r="Q119" s="819"/>
      <c r="R119" s="819"/>
      <c r="S119" s="819"/>
      <c r="T119" s="819"/>
      <c r="U119" s="819"/>
      <c r="V119" s="819"/>
      <c r="W119" s="819"/>
      <c r="X119" s="819"/>
      <c r="Y119" s="819"/>
      <c r="Z119" s="819"/>
      <c r="AA119" s="819"/>
    </row>
    <row r="120" spans="1:27">
      <c r="A120" s="819"/>
      <c r="B120" s="819"/>
      <c r="C120" s="819"/>
      <c r="D120" s="819"/>
      <c r="E120" s="819"/>
      <c r="F120" s="819"/>
      <c r="G120" s="819"/>
      <c r="H120" s="819"/>
      <c r="I120" s="819"/>
      <c r="J120" s="819"/>
      <c r="K120" s="819"/>
      <c r="L120" s="819"/>
      <c r="M120" s="819"/>
      <c r="N120" s="819"/>
      <c r="O120" s="819"/>
      <c r="P120" s="819"/>
      <c r="Q120" s="819"/>
      <c r="R120" s="819"/>
      <c r="S120" s="819"/>
      <c r="T120" s="819"/>
      <c r="U120" s="819"/>
      <c r="V120" s="819"/>
      <c r="W120" s="819"/>
      <c r="X120" s="819"/>
      <c r="Y120" s="819"/>
      <c r="Z120" s="819"/>
      <c r="AA120" s="819"/>
    </row>
    <row r="121" spans="1:27">
      <c r="A121" s="819"/>
      <c r="B121" s="819"/>
      <c r="C121" s="819"/>
      <c r="D121" s="819"/>
      <c r="E121" s="819"/>
      <c r="F121" s="819"/>
      <c r="G121" s="819"/>
      <c r="H121" s="819"/>
      <c r="I121" s="819"/>
      <c r="J121" s="819"/>
      <c r="K121" s="819"/>
      <c r="L121" s="819"/>
      <c r="M121" s="819"/>
      <c r="N121" s="819"/>
      <c r="O121" s="819"/>
      <c r="P121" s="819"/>
      <c r="Q121" s="819"/>
      <c r="R121" s="819"/>
      <c r="S121" s="819"/>
      <c r="T121" s="819"/>
      <c r="U121" s="819"/>
      <c r="V121" s="819"/>
      <c r="W121" s="819"/>
      <c r="X121" s="819"/>
      <c r="Y121" s="819"/>
      <c r="Z121" s="819"/>
      <c r="AA121" s="819"/>
    </row>
    <row r="122" spans="1:27">
      <c r="A122" s="819"/>
      <c r="B122" s="819"/>
      <c r="C122" s="819"/>
      <c r="D122" s="819"/>
      <c r="E122" s="819"/>
      <c r="F122" s="819"/>
      <c r="G122" s="819"/>
      <c r="H122" s="819"/>
      <c r="I122" s="819"/>
      <c r="J122" s="819"/>
      <c r="K122" s="819"/>
      <c r="L122" s="819"/>
      <c r="M122" s="819"/>
      <c r="N122" s="819"/>
      <c r="O122" s="819"/>
      <c r="P122" s="819"/>
      <c r="Q122" s="819"/>
      <c r="R122" s="819"/>
      <c r="S122" s="819"/>
      <c r="T122" s="819"/>
      <c r="U122" s="819"/>
      <c r="V122" s="819"/>
      <c r="W122" s="819"/>
      <c r="X122" s="819"/>
      <c r="Y122" s="819"/>
      <c r="Z122" s="819"/>
      <c r="AA122" s="819"/>
    </row>
    <row r="123" spans="1:27">
      <c r="A123" s="819"/>
      <c r="B123" s="819"/>
      <c r="C123" s="819"/>
      <c r="D123" s="819"/>
      <c r="E123" s="819"/>
      <c r="F123" s="819"/>
      <c r="G123" s="819"/>
      <c r="H123" s="819"/>
      <c r="I123" s="819"/>
      <c r="J123" s="819"/>
      <c r="K123" s="819"/>
      <c r="L123" s="819"/>
      <c r="M123" s="819"/>
      <c r="N123" s="819"/>
      <c r="O123" s="819"/>
      <c r="P123" s="819"/>
      <c r="Q123" s="819"/>
      <c r="R123" s="819"/>
      <c r="S123" s="819"/>
      <c r="T123" s="819"/>
      <c r="U123" s="819"/>
      <c r="V123" s="819"/>
      <c r="W123" s="819"/>
      <c r="X123" s="819"/>
      <c r="Y123" s="836"/>
      <c r="Z123" s="819"/>
      <c r="AA123" s="819"/>
    </row>
    <row r="124" spans="1:27">
      <c r="A124" s="819"/>
      <c r="B124" s="819"/>
      <c r="C124" s="819"/>
      <c r="D124" s="819"/>
      <c r="E124" s="819"/>
      <c r="F124" s="819"/>
      <c r="G124" s="819"/>
      <c r="H124" s="819"/>
      <c r="I124" s="819"/>
      <c r="J124" s="819"/>
      <c r="K124" s="819"/>
      <c r="L124" s="819"/>
      <c r="M124" s="819"/>
      <c r="N124" s="819"/>
      <c r="O124" s="819"/>
      <c r="P124" s="819"/>
      <c r="Q124" s="819"/>
      <c r="R124" s="819"/>
      <c r="S124" s="819"/>
      <c r="T124" s="819"/>
      <c r="U124" s="819"/>
      <c r="V124" s="819"/>
      <c r="W124" s="819"/>
      <c r="X124" s="819"/>
      <c r="Y124" s="836"/>
      <c r="Z124" s="819"/>
      <c r="AA124" s="819"/>
    </row>
    <row r="125" spans="1:27">
      <c r="A125" s="819"/>
      <c r="B125" s="819"/>
      <c r="C125" s="819"/>
      <c r="D125" s="819"/>
      <c r="E125" s="819"/>
      <c r="F125" s="819"/>
      <c r="G125" s="819"/>
      <c r="H125" s="819"/>
      <c r="I125" s="819"/>
      <c r="J125" s="819"/>
      <c r="K125" s="819"/>
      <c r="L125" s="819"/>
      <c r="M125" s="819"/>
      <c r="N125" s="819"/>
      <c r="O125" s="819"/>
      <c r="P125" s="819"/>
      <c r="Q125" s="819"/>
      <c r="R125" s="819"/>
      <c r="S125" s="819"/>
      <c r="T125" s="819"/>
      <c r="U125" s="819"/>
      <c r="V125" s="819"/>
      <c r="W125" s="819"/>
      <c r="X125" s="819"/>
      <c r="Y125" s="836"/>
      <c r="Z125" s="819"/>
      <c r="AA125" s="819"/>
    </row>
    <row r="126" spans="1:27">
      <c r="A126" s="819"/>
      <c r="B126" s="819"/>
      <c r="C126" s="819"/>
      <c r="D126" s="819"/>
      <c r="E126" s="819"/>
      <c r="F126" s="819"/>
      <c r="G126" s="819"/>
      <c r="H126" s="819"/>
      <c r="I126" s="819"/>
      <c r="J126" s="819"/>
      <c r="K126" s="819"/>
      <c r="L126" s="819"/>
      <c r="M126" s="819"/>
      <c r="N126" s="819"/>
      <c r="O126" s="819"/>
      <c r="P126" s="819"/>
      <c r="Q126" s="819"/>
      <c r="R126" s="819"/>
      <c r="S126" s="819"/>
      <c r="T126" s="819"/>
      <c r="U126" s="819"/>
      <c r="V126" s="819"/>
      <c r="W126" s="819"/>
      <c r="X126" s="819"/>
      <c r="Y126" s="836"/>
      <c r="Z126" s="819"/>
      <c r="AA126" s="819"/>
    </row>
    <row r="127" spans="1:27" ht="18.75" customHeight="1">
      <c r="A127" s="819"/>
      <c r="B127" s="934" t="s">
        <v>3118</v>
      </c>
      <c r="C127" s="934"/>
      <c r="D127" s="934"/>
      <c r="E127" s="934"/>
      <c r="F127" s="934"/>
      <c r="G127" s="934"/>
      <c r="H127" s="934"/>
      <c r="I127" s="934"/>
      <c r="J127" s="934"/>
      <c r="K127" s="934"/>
      <c r="L127" s="934"/>
      <c r="M127" s="934"/>
      <c r="N127" s="843"/>
      <c r="O127" s="933" t="s">
        <v>3092</v>
      </c>
      <c r="P127" s="933"/>
      <c r="Q127" s="933"/>
      <c r="R127" s="933"/>
      <c r="S127" s="933"/>
      <c r="T127" s="933"/>
      <c r="U127" s="933"/>
      <c r="V127" s="933"/>
      <c r="W127" s="933"/>
      <c r="X127" s="933"/>
      <c r="Y127" s="933"/>
      <c r="Z127" s="933"/>
    </row>
    <row r="128" spans="1:27">
      <c r="A128" s="819"/>
      <c r="B128" s="819"/>
      <c r="C128" s="819"/>
      <c r="D128" s="819"/>
      <c r="E128" s="819"/>
      <c r="F128" s="819"/>
      <c r="G128" s="819"/>
      <c r="H128" s="819"/>
      <c r="I128" s="819"/>
      <c r="J128" s="819"/>
      <c r="K128" s="819"/>
      <c r="L128" s="819"/>
      <c r="M128" s="819"/>
      <c r="N128" s="841"/>
      <c r="O128" s="841"/>
      <c r="P128" s="841"/>
      <c r="Q128" s="841"/>
      <c r="R128" s="841"/>
      <c r="S128" s="841"/>
      <c r="T128" s="841"/>
      <c r="U128" s="841"/>
      <c r="V128" s="841"/>
      <c r="W128" s="841"/>
      <c r="X128" s="841"/>
      <c r="Y128" s="7"/>
      <c r="Z128" s="841"/>
    </row>
    <row r="129" spans="1:26">
      <c r="A129" s="819"/>
      <c r="B129" s="819"/>
      <c r="C129" s="819"/>
      <c r="D129" s="819"/>
      <c r="E129" s="819"/>
      <c r="F129" s="819"/>
      <c r="G129" s="819"/>
      <c r="H129" s="819"/>
      <c r="I129" s="819"/>
      <c r="J129" s="819"/>
      <c r="K129" s="819"/>
      <c r="L129" s="819"/>
      <c r="M129" s="819"/>
      <c r="N129" s="841"/>
      <c r="O129" s="841"/>
      <c r="P129" s="841"/>
      <c r="Q129" s="841"/>
      <c r="R129" s="841"/>
      <c r="S129" s="841"/>
      <c r="T129" s="841"/>
      <c r="U129" s="841"/>
      <c r="V129" s="841"/>
      <c r="W129" s="841"/>
      <c r="X129" s="841"/>
      <c r="Y129" s="7"/>
      <c r="Z129" s="841"/>
    </row>
    <row r="130" spans="1:26">
      <c r="A130" s="819"/>
      <c r="B130" s="819"/>
      <c r="C130" s="819"/>
      <c r="D130" s="819"/>
      <c r="E130" s="819"/>
      <c r="F130" s="819"/>
      <c r="G130" s="819"/>
      <c r="H130" s="819"/>
      <c r="I130" s="819"/>
      <c r="J130" s="819"/>
      <c r="K130" s="819"/>
      <c r="L130" s="819"/>
      <c r="M130" s="819"/>
      <c r="N130" s="841"/>
      <c r="O130" s="841"/>
      <c r="P130" s="841"/>
      <c r="Q130" s="841"/>
      <c r="R130" s="841"/>
      <c r="S130" s="841"/>
      <c r="T130" s="841"/>
      <c r="U130" s="841"/>
      <c r="V130" s="841"/>
      <c r="W130" s="841"/>
      <c r="X130" s="841"/>
      <c r="Y130" s="841"/>
      <c r="Z130" s="841"/>
    </row>
    <row r="131" spans="1:26">
      <c r="A131" s="819"/>
      <c r="B131" s="819"/>
      <c r="C131" s="819"/>
      <c r="D131" s="819"/>
      <c r="E131" s="819"/>
      <c r="F131" s="819"/>
      <c r="G131" s="819"/>
      <c r="H131" s="819"/>
      <c r="I131" s="819"/>
      <c r="J131" s="819"/>
      <c r="K131" s="819"/>
      <c r="L131" s="819"/>
      <c r="M131" s="819"/>
      <c r="N131" s="841"/>
      <c r="O131" s="841"/>
      <c r="P131" s="841"/>
      <c r="Q131" s="841"/>
      <c r="R131" s="841"/>
      <c r="S131" s="841"/>
      <c r="T131" s="841"/>
      <c r="U131" s="841"/>
      <c r="V131" s="841"/>
      <c r="W131" s="841"/>
      <c r="X131" s="841"/>
      <c r="Y131" s="841"/>
      <c r="Z131" s="841"/>
    </row>
    <row r="132" spans="1:26">
      <c r="A132" s="819"/>
      <c r="B132" s="819"/>
      <c r="C132" s="819"/>
      <c r="D132" s="819"/>
      <c r="E132" s="819"/>
      <c r="F132" s="819"/>
      <c r="G132" s="819"/>
      <c r="H132" s="819"/>
      <c r="I132" s="819"/>
      <c r="J132" s="819"/>
      <c r="K132" s="819"/>
      <c r="L132" s="819"/>
      <c r="M132" s="819"/>
      <c r="N132" s="841"/>
      <c r="O132" s="841"/>
      <c r="P132" s="841"/>
      <c r="Q132" s="841"/>
      <c r="R132" s="841"/>
      <c r="S132" s="841"/>
      <c r="T132" s="841"/>
      <c r="U132" s="841"/>
      <c r="V132" s="841"/>
      <c r="W132" s="841"/>
      <c r="X132" s="841"/>
      <c r="Y132" s="841"/>
      <c r="Z132" s="841"/>
    </row>
    <row r="133" spans="1:26">
      <c r="A133" s="819"/>
      <c r="B133" s="819"/>
      <c r="C133" s="819"/>
      <c r="D133" s="819"/>
      <c r="E133" s="819"/>
      <c r="F133" s="819"/>
      <c r="G133" s="819"/>
      <c r="H133" s="819"/>
      <c r="I133" s="819"/>
      <c r="J133" s="819"/>
      <c r="K133" s="819"/>
      <c r="L133" s="819"/>
      <c r="M133" s="819"/>
      <c r="N133" s="841"/>
      <c r="O133" s="841"/>
      <c r="P133" s="841"/>
      <c r="Q133" s="841"/>
      <c r="R133" s="841"/>
      <c r="S133" s="841"/>
      <c r="T133" s="841"/>
      <c r="U133" s="841"/>
      <c r="V133" s="841"/>
      <c r="W133" s="841"/>
      <c r="X133" s="841"/>
      <c r="Y133" s="841"/>
      <c r="Z133" s="841"/>
    </row>
    <row r="134" spans="1:26">
      <c r="A134" s="819"/>
      <c r="B134" s="819"/>
      <c r="C134" s="819"/>
      <c r="D134" s="819"/>
      <c r="E134" s="819"/>
      <c r="F134" s="819"/>
      <c r="G134" s="819"/>
      <c r="H134" s="819"/>
      <c r="I134" s="819"/>
      <c r="J134" s="819"/>
      <c r="K134" s="819"/>
      <c r="L134" s="819"/>
      <c r="M134" s="819"/>
      <c r="N134" s="841"/>
      <c r="O134" s="841"/>
      <c r="P134" s="841"/>
      <c r="Q134" s="841"/>
      <c r="R134" s="841"/>
      <c r="S134" s="841"/>
      <c r="T134" s="841"/>
      <c r="U134" s="841"/>
      <c r="V134" s="841"/>
      <c r="W134" s="841"/>
      <c r="X134" s="841"/>
      <c r="Y134" s="841"/>
      <c r="Z134" s="841"/>
    </row>
    <row r="135" spans="1:26">
      <c r="A135" s="819"/>
      <c r="B135" s="819"/>
      <c r="C135" s="819"/>
      <c r="D135" s="819"/>
      <c r="E135" s="819"/>
      <c r="F135" s="819"/>
      <c r="G135" s="819"/>
      <c r="H135" s="819"/>
      <c r="I135" s="819"/>
      <c r="J135" s="819"/>
      <c r="K135" s="819"/>
      <c r="L135" s="819"/>
      <c r="M135" s="819"/>
      <c r="N135" s="841"/>
      <c r="O135" s="841"/>
      <c r="P135" s="841"/>
      <c r="Q135" s="841"/>
      <c r="R135" s="841"/>
      <c r="S135" s="841"/>
      <c r="T135" s="841"/>
      <c r="U135" s="841"/>
      <c r="V135" s="841"/>
      <c r="W135" s="841"/>
      <c r="X135" s="841"/>
      <c r="Y135" s="841"/>
      <c r="Z135" s="841"/>
    </row>
    <row r="136" spans="1:26">
      <c r="A136" s="819"/>
      <c r="B136" s="819"/>
      <c r="C136" s="819"/>
      <c r="D136" s="819"/>
      <c r="E136" s="819"/>
      <c r="F136" s="819"/>
      <c r="G136" s="819"/>
      <c r="H136" s="819"/>
      <c r="I136" s="819"/>
      <c r="J136" s="819"/>
      <c r="K136" s="819"/>
      <c r="L136" s="819"/>
      <c r="M136" s="819"/>
      <c r="N136" s="841"/>
      <c r="O136" s="841"/>
      <c r="P136" s="841"/>
      <c r="Q136" s="841"/>
      <c r="R136" s="841"/>
      <c r="S136" s="841"/>
      <c r="T136" s="841"/>
      <c r="U136" s="841"/>
      <c r="V136" s="841"/>
      <c r="W136" s="841"/>
      <c r="X136" s="841"/>
      <c r="Y136" s="841"/>
      <c r="Z136" s="841"/>
    </row>
    <row r="137" spans="1:26">
      <c r="A137" s="819"/>
      <c r="B137" s="819"/>
      <c r="C137" s="819"/>
      <c r="D137" s="819"/>
      <c r="E137" s="819"/>
      <c r="F137" s="819"/>
      <c r="G137" s="819"/>
      <c r="H137" s="819"/>
      <c r="I137" s="819"/>
      <c r="J137" s="819"/>
      <c r="K137" s="819"/>
      <c r="L137" s="819"/>
      <c r="M137" s="819"/>
      <c r="N137" s="841"/>
      <c r="O137" s="841"/>
      <c r="P137" s="841"/>
      <c r="Q137" s="841"/>
      <c r="R137" s="841"/>
      <c r="S137" s="841"/>
      <c r="T137" s="841"/>
      <c r="U137" s="841"/>
      <c r="V137" s="841"/>
      <c r="W137" s="841"/>
      <c r="X137" s="841"/>
      <c r="Y137" s="841"/>
      <c r="Z137" s="841"/>
    </row>
    <row r="138" spans="1:26">
      <c r="A138" s="819"/>
      <c r="B138" s="819"/>
      <c r="C138" s="819"/>
      <c r="D138" s="819"/>
      <c r="E138" s="819"/>
      <c r="F138" s="819"/>
      <c r="G138" s="819"/>
      <c r="H138" s="819"/>
      <c r="I138" s="819"/>
      <c r="J138" s="819"/>
      <c r="K138" s="819"/>
      <c r="L138" s="819"/>
      <c r="M138" s="819"/>
      <c r="N138" s="841"/>
      <c r="O138" s="841"/>
      <c r="P138" s="841"/>
      <c r="Q138" s="841"/>
      <c r="R138" s="841"/>
      <c r="S138" s="841"/>
      <c r="T138" s="841"/>
      <c r="U138" s="841"/>
      <c r="V138" s="841"/>
      <c r="W138" s="841"/>
      <c r="X138" s="841"/>
      <c r="Y138" s="841"/>
      <c r="Z138" s="841"/>
    </row>
    <row r="139" spans="1:26">
      <c r="A139" s="819"/>
      <c r="B139" s="819"/>
      <c r="C139" s="819"/>
      <c r="D139" s="819"/>
      <c r="E139" s="819"/>
      <c r="F139" s="819"/>
      <c r="G139" s="819"/>
      <c r="H139" s="819"/>
      <c r="I139" s="819"/>
      <c r="J139" s="819"/>
      <c r="K139" s="819"/>
      <c r="L139" s="819"/>
      <c r="M139" s="819"/>
      <c r="N139" s="841"/>
      <c r="O139" s="841"/>
      <c r="P139" s="841"/>
      <c r="Q139" s="841"/>
      <c r="R139" s="841"/>
      <c r="S139" s="841"/>
      <c r="T139" s="841"/>
      <c r="U139" s="841"/>
      <c r="V139" s="841"/>
      <c r="W139" s="841"/>
      <c r="X139" s="841"/>
      <c r="Y139" s="841"/>
      <c r="Z139" s="841"/>
    </row>
    <row r="140" spans="1:26">
      <c r="A140" s="819"/>
      <c r="B140" s="819"/>
      <c r="C140" s="819"/>
      <c r="D140" s="819"/>
      <c r="E140" s="819"/>
      <c r="F140" s="819"/>
      <c r="G140" s="819"/>
      <c r="H140" s="819"/>
      <c r="I140" s="819"/>
      <c r="J140" s="819"/>
      <c r="K140" s="819"/>
      <c r="L140" s="819"/>
      <c r="M140" s="819"/>
      <c r="N140" s="841"/>
      <c r="O140" s="841"/>
      <c r="P140" s="841"/>
      <c r="Q140" s="841"/>
      <c r="R140" s="841"/>
      <c r="S140" s="841"/>
      <c r="T140" s="841"/>
      <c r="U140" s="841"/>
      <c r="V140" s="841"/>
      <c r="W140" s="841"/>
      <c r="X140" s="841"/>
      <c r="Y140" s="841"/>
      <c r="Z140" s="841"/>
    </row>
    <row r="141" spans="1:26">
      <c r="A141" s="819"/>
      <c r="B141" s="819"/>
      <c r="C141" s="819"/>
      <c r="D141" s="819"/>
      <c r="E141" s="819"/>
      <c r="F141" s="819"/>
      <c r="G141" s="819"/>
      <c r="H141" s="819"/>
      <c r="I141" s="819"/>
      <c r="J141" s="819"/>
      <c r="K141" s="819"/>
      <c r="L141" s="819"/>
      <c r="M141" s="819"/>
      <c r="N141" s="841"/>
      <c r="O141" s="841"/>
      <c r="P141" s="841"/>
      <c r="Q141" s="841"/>
      <c r="R141" s="841"/>
      <c r="S141" s="841"/>
      <c r="T141" s="841"/>
      <c r="U141" s="841"/>
      <c r="V141" s="841"/>
      <c r="W141" s="841"/>
      <c r="X141" s="841"/>
      <c r="Y141" s="841"/>
      <c r="Z141" s="841"/>
    </row>
    <row r="142" spans="1:26">
      <c r="A142" s="819"/>
      <c r="B142" s="819"/>
      <c r="C142" s="819"/>
      <c r="D142" s="819"/>
      <c r="E142" s="819"/>
      <c r="F142" s="819"/>
      <c r="G142" s="819"/>
      <c r="H142" s="819"/>
      <c r="I142" s="819"/>
      <c r="J142" s="819"/>
      <c r="K142" s="819"/>
      <c r="L142" s="819"/>
      <c r="M142" s="819"/>
      <c r="N142" s="841"/>
      <c r="O142" s="841"/>
      <c r="P142" s="841"/>
      <c r="Q142" s="841"/>
      <c r="R142" s="841"/>
      <c r="S142" s="841"/>
      <c r="T142" s="841"/>
      <c r="U142" s="841"/>
      <c r="V142" s="841"/>
      <c r="W142" s="841"/>
      <c r="X142" s="841"/>
      <c r="Y142" s="841"/>
      <c r="Z142" s="841"/>
    </row>
    <row r="143" spans="1:26">
      <c r="A143" s="819"/>
      <c r="B143" s="819"/>
      <c r="C143" s="819"/>
      <c r="D143" s="819"/>
      <c r="E143" s="819"/>
      <c r="F143" s="819"/>
      <c r="G143" s="819"/>
      <c r="H143" s="819"/>
      <c r="I143" s="819"/>
      <c r="J143" s="819"/>
      <c r="K143" s="819"/>
      <c r="L143" s="819"/>
      <c r="M143" s="819"/>
      <c r="N143" s="841"/>
      <c r="O143" s="841"/>
      <c r="P143" s="841"/>
      <c r="Q143" s="841"/>
      <c r="R143" s="841"/>
      <c r="S143" s="841"/>
      <c r="T143" s="841"/>
      <c r="U143" s="841"/>
      <c r="V143" s="841"/>
      <c r="W143" s="841"/>
      <c r="X143" s="841"/>
      <c r="Y143" s="841"/>
      <c r="Z143" s="841"/>
    </row>
    <row r="144" spans="1:26">
      <c r="A144" s="819"/>
      <c r="B144" s="819"/>
      <c r="C144" s="819"/>
      <c r="D144" s="819"/>
      <c r="E144" s="819"/>
      <c r="F144" s="819"/>
      <c r="G144" s="819"/>
      <c r="H144" s="819"/>
      <c r="I144" s="819"/>
      <c r="J144" s="819"/>
      <c r="K144" s="819"/>
      <c r="L144" s="819"/>
      <c r="M144" s="819"/>
      <c r="N144" s="841"/>
      <c r="O144" s="841"/>
      <c r="P144" s="841"/>
      <c r="Q144" s="841"/>
      <c r="R144" s="841"/>
      <c r="S144" s="841"/>
      <c r="T144" s="841"/>
      <c r="U144" s="841"/>
      <c r="V144" s="841"/>
      <c r="W144" s="841"/>
      <c r="X144" s="841"/>
      <c r="Y144" s="841"/>
      <c r="Z144" s="841"/>
    </row>
    <row r="145" spans="1:26">
      <c r="A145" s="819"/>
      <c r="B145" s="819"/>
      <c r="C145" s="819"/>
      <c r="D145" s="819"/>
      <c r="E145" s="819"/>
      <c r="F145" s="819"/>
      <c r="G145" s="819"/>
      <c r="H145" s="819"/>
      <c r="I145" s="819"/>
      <c r="J145" s="819"/>
      <c r="K145" s="819"/>
      <c r="L145" s="819"/>
      <c r="M145" s="819"/>
      <c r="N145" s="841"/>
      <c r="O145" s="841"/>
      <c r="P145" s="841"/>
      <c r="Q145" s="841"/>
      <c r="R145" s="841"/>
      <c r="S145" s="841"/>
      <c r="T145" s="841"/>
      <c r="U145" s="841"/>
      <c r="V145" s="841"/>
      <c r="W145" s="841"/>
      <c r="X145" s="841"/>
      <c r="Y145" s="841"/>
      <c r="Z145" s="841"/>
    </row>
    <row r="146" spans="1:26">
      <c r="A146" s="819"/>
      <c r="B146" s="819"/>
      <c r="C146" s="819"/>
      <c r="D146" s="819"/>
      <c r="E146" s="819"/>
      <c r="F146" s="819"/>
      <c r="G146" s="819"/>
      <c r="H146" s="819"/>
      <c r="I146" s="819"/>
      <c r="J146" s="819"/>
      <c r="K146" s="819"/>
      <c r="L146" s="819"/>
      <c r="M146" s="819"/>
      <c r="N146" s="841"/>
      <c r="O146" s="841"/>
      <c r="P146" s="841"/>
      <c r="Q146" s="841"/>
      <c r="R146" s="841"/>
      <c r="S146" s="841"/>
      <c r="T146" s="841"/>
      <c r="U146" s="841"/>
      <c r="V146" s="841"/>
      <c r="W146" s="841"/>
      <c r="X146" s="841"/>
      <c r="Y146" s="841"/>
      <c r="Z146" s="841"/>
    </row>
    <row r="147" spans="1:26">
      <c r="A147" s="819"/>
      <c r="B147" s="819"/>
      <c r="C147" s="819"/>
      <c r="D147" s="819"/>
      <c r="E147" s="819"/>
      <c r="F147" s="819"/>
      <c r="G147" s="819"/>
      <c r="H147" s="819"/>
      <c r="I147" s="819"/>
      <c r="J147" s="819"/>
      <c r="K147" s="819"/>
      <c r="L147" s="819"/>
      <c r="M147" s="819"/>
      <c r="N147" s="841"/>
      <c r="O147" s="841"/>
      <c r="P147" s="841"/>
      <c r="Q147" s="841"/>
      <c r="R147" s="841"/>
      <c r="S147" s="841"/>
      <c r="T147" s="841"/>
      <c r="U147" s="841"/>
      <c r="V147" s="841"/>
      <c r="W147" s="841"/>
      <c r="X147" s="841"/>
      <c r="Y147" s="841"/>
      <c r="Z147" s="841"/>
    </row>
    <row r="148" spans="1:26">
      <c r="A148" s="819"/>
      <c r="B148" s="819"/>
      <c r="C148" s="819"/>
      <c r="D148" s="819"/>
      <c r="E148" s="819"/>
      <c r="F148" s="819"/>
      <c r="G148" s="819"/>
      <c r="H148" s="819"/>
      <c r="I148" s="819"/>
      <c r="J148" s="819"/>
      <c r="K148" s="819"/>
      <c r="L148" s="819"/>
      <c r="M148" s="819"/>
      <c r="N148" s="841"/>
      <c r="O148" s="841"/>
      <c r="P148" s="841"/>
      <c r="Q148" s="841"/>
      <c r="R148" s="841"/>
      <c r="S148" s="841"/>
      <c r="T148" s="841"/>
      <c r="U148" s="841"/>
      <c r="V148" s="841"/>
      <c r="W148" s="841"/>
      <c r="X148" s="841"/>
      <c r="Y148" s="841"/>
      <c r="Z148" s="841"/>
    </row>
    <row r="149" spans="1:26">
      <c r="A149" s="819"/>
      <c r="B149" s="819"/>
      <c r="C149" s="819"/>
      <c r="D149" s="819"/>
      <c r="E149" s="819"/>
      <c r="F149" s="819"/>
      <c r="G149" s="819"/>
      <c r="H149" s="819"/>
      <c r="I149" s="819"/>
      <c r="J149" s="819"/>
      <c r="K149" s="819"/>
      <c r="L149" s="819"/>
      <c r="M149" s="819"/>
      <c r="N149" s="841"/>
      <c r="O149" s="841"/>
      <c r="P149" s="841"/>
      <c r="Q149" s="841"/>
      <c r="R149" s="841"/>
      <c r="S149" s="841"/>
      <c r="T149" s="841"/>
      <c r="U149" s="841"/>
      <c r="V149" s="841"/>
      <c r="W149" s="841"/>
      <c r="X149" s="841"/>
      <c r="Y149" s="841"/>
      <c r="Z149" s="841"/>
    </row>
    <row r="150" spans="1:26">
      <c r="A150" s="819"/>
      <c r="B150" s="819"/>
      <c r="C150" s="819"/>
      <c r="D150" s="819"/>
      <c r="E150" s="819"/>
      <c r="F150" s="819"/>
      <c r="G150" s="819"/>
      <c r="H150" s="819"/>
      <c r="I150" s="819"/>
      <c r="J150" s="819"/>
      <c r="K150" s="819"/>
      <c r="L150" s="819"/>
      <c r="M150" s="819"/>
      <c r="N150" s="841"/>
      <c r="O150" s="841"/>
      <c r="P150" s="841"/>
      <c r="Q150" s="841"/>
      <c r="R150" s="841"/>
      <c r="S150" s="841"/>
      <c r="T150" s="841"/>
      <c r="U150" s="841"/>
      <c r="V150" s="841"/>
      <c r="W150" s="841"/>
      <c r="X150" s="841"/>
      <c r="Y150" s="841"/>
      <c r="Z150" s="841"/>
    </row>
    <row r="151" spans="1:26">
      <c r="A151" s="819"/>
      <c r="B151" s="819"/>
      <c r="C151" s="819"/>
      <c r="D151" s="819"/>
      <c r="E151" s="819"/>
      <c r="F151" s="819"/>
      <c r="G151" s="819"/>
      <c r="H151" s="819"/>
      <c r="I151" s="819"/>
      <c r="J151" s="819"/>
      <c r="K151" s="819"/>
      <c r="L151" s="819"/>
      <c r="M151" s="819"/>
      <c r="N151" s="841"/>
      <c r="O151" s="841"/>
      <c r="P151" s="841"/>
      <c r="Q151" s="841"/>
      <c r="R151" s="841"/>
      <c r="S151" s="841"/>
      <c r="T151" s="841"/>
      <c r="U151" s="841"/>
      <c r="V151" s="841"/>
      <c r="W151" s="841"/>
      <c r="X151" s="841"/>
      <c r="Y151" s="841"/>
      <c r="Z151" s="841"/>
    </row>
    <row r="152" spans="1:26">
      <c r="A152" s="819"/>
      <c r="B152" s="819"/>
      <c r="C152" s="819"/>
      <c r="D152" s="819"/>
      <c r="E152" s="819"/>
      <c r="F152" s="819"/>
      <c r="G152" s="819"/>
      <c r="H152" s="819"/>
      <c r="I152" s="819"/>
      <c r="J152" s="819"/>
      <c r="K152" s="819"/>
      <c r="L152" s="819"/>
      <c r="M152" s="819"/>
      <c r="N152" s="841"/>
      <c r="O152" s="841"/>
      <c r="P152" s="841"/>
      <c r="Q152" s="841"/>
      <c r="R152" s="841"/>
      <c r="S152" s="841"/>
      <c r="T152" s="841"/>
      <c r="U152" s="841"/>
      <c r="V152" s="841"/>
      <c r="W152" s="841"/>
      <c r="X152" s="841"/>
      <c r="Y152" s="841"/>
      <c r="Z152" s="841"/>
    </row>
    <row r="153" spans="1:26">
      <c r="A153" s="819"/>
      <c r="B153" s="819"/>
      <c r="C153" s="819"/>
      <c r="D153" s="819"/>
      <c r="E153" s="819"/>
      <c r="F153" s="819"/>
      <c r="G153" s="819"/>
      <c r="H153" s="819"/>
      <c r="I153" s="819"/>
      <c r="J153" s="819"/>
      <c r="K153" s="819"/>
      <c r="L153" s="819"/>
      <c r="M153" s="819"/>
      <c r="N153" s="841"/>
      <c r="O153" s="841"/>
      <c r="P153" s="841"/>
      <c r="Q153" s="841"/>
      <c r="R153" s="841"/>
      <c r="S153" s="841"/>
      <c r="T153" s="841"/>
      <c r="U153" s="841"/>
      <c r="V153" s="841"/>
      <c r="W153" s="841"/>
      <c r="X153" s="841"/>
      <c r="Y153" s="841"/>
      <c r="Z153" s="841"/>
    </row>
    <row r="154" spans="1:26">
      <c r="A154" s="819"/>
      <c r="B154" s="819"/>
      <c r="C154" s="819"/>
      <c r="D154" s="819"/>
      <c r="E154" s="819"/>
      <c r="F154" s="819"/>
      <c r="G154" s="819"/>
      <c r="H154" s="819"/>
      <c r="I154" s="819"/>
      <c r="J154" s="819"/>
      <c r="K154" s="819"/>
      <c r="L154" s="819"/>
      <c r="M154" s="819"/>
      <c r="N154" s="841"/>
      <c r="O154" s="841"/>
      <c r="P154" s="841"/>
      <c r="Q154" s="841"/>
      <c r="R154" s="841"/>
      <c r="S154" s="841"/>
      <c r="T154" s="841"/>
      <c r="U154" s="841"/>
      <c r="V154" s="841"/>
      <c r="W154" s="841"/>
      <c r="X154" s="841"/>
      <c r="Y154" s="841"/>
      <c r="Z154" s="841"/>
    </row>
    <row r="155" spans="1:26">
      <c r="A155" s="819"/>
      <c r="B155" s="819"/>
      <c r="C155" s="819"/>
      <c r="D155" s="819"/>
      <c r="E155" s="819"/>
      <c r="F155" s="819"/>
      <c r="G155" s="819"/>
      <c r="H155" s="819"/>
      <c r="I155" s="819"/>
      <c r="J155" s="819"/>
      <c r="K155" s="819"/>
      <c r="L155" s="819"/>
      <c r="M155" s="819"/>
      <c r="N155" s="841"/>
      <c r="O155" s="841"/>
      <c r="P155" s="841"/>
      <c r="Q155" s="841"/>
      <c r="R155" s="841"/>
      <c r="S155" s="841"/>
      <c r="T155" s="841"/>
      <c r="U155" s="841"/>
      <c r="V155" s="841"/>
      <c r="W155" s="841"/>
      <c r="X155" s="841"/>
      <c r="Y155" s="841"/>
      <c r="Z155" s="841"/>
    </row>
    <row r="156" spans="1:26">
      <c r="A156" s="819"/>
      <c r="B156" s="819"/>
      <c r="C156" s="819"/>
      <c r="D156" s="819"/>
      <c r="E156" s="819"/>
      <c r="F156" s="819"/>
      <c r="G156" s="819"/>
      <c r="H156" s="819"/>
      <c r="I156" s="819"/>
      <c r="J156" s="819"/>
      <c r="K156" s="819"/>
      <c r="L156" s="819"/>
      <c r="M156" s="819"/>
      <c r="N156" s="841"/>
      <c r="O156" s="841"/>
      <c r="P156" s="841"/>
      <c r="Q156" s="841"/>
      <c r="R156" s="841"/>
      <c r="S156" s="841"/>
      <c r="T156" s="841"/>
      <c r="U156" s="841"/>
      <c r="V156" s="841"/>
      <c r="W156" s="841"/>
      <c r="X156" s="841"/>
      <c r="Y156" s="841"/>
      <c r="Z156" s="841"/>
    </row>
    <row r="157" spans="1:26">
      <c r="A157" s="819"/>
      <c r="B157" s="819"/>
      <c r="C157" s="819"/>
      <c r="D157" s="819"/>
      <c r="E157" s="819"/>
      <c r="F157" s="819"/>
      <c r="G157" s="819"/>
      <c r="H157" s="819"/>
      <c r="I157" s="819"/>
      <c r="J157" s="819"/>
      <c r="K157" s="819"/>
      <c r="L157" s="819"/>
      <c r="M157" s="819"/>
      <c r="N157" s="841"/>
      <c r="O157" s="841"/>
      <c r="P157" s="841"/>
      <c r="Q157" s="841"/>
      <c r="R157" s="841"/>
      <c r="S157" s="841"/>
      <c r="T157" s="841"/>
      <c r="U157" s="841"/>
      <c r="V157" s="841"/>
      <c r="W157" s="841"/>
      <c r="X157" s="841"/>
      <c r="Y157" s="841"/>
      <c r="Z157" s="841"/>
    </row>
    <row r="158" spans="1:26" ht="15" customHeight="1">
      <c r="A158" s="819"/>
      <c r="B158" s="932" t="s">
        <v>3120</v>
      </c>
      <c r="C158" s="932"/>
      <c r="D158" s="932"/>
      <c r="E158" s="932"/>
      <c r="F158" s="932"/>
      <c r="G158" s="932"/>
      <c r="H158" s="932"/>
      <c r="I158" s="932"/>
      <c r="J158" s="932"/>
      <c r="K158" s="932"/>
      <c r="L158" s="932"/>
      <c r="M158" s="819"/>
      <c r="N158" s="841"/>
      <c r="O158" s="841"/>
      <c r="P158" s="841"/>
      <c r="Q158" s="841"/>
      <c r="R158" s="841"/>
      <c r="S158" s="841"/>
      <c r="T158" s="841"/>
      <c r="U158" s="841"/>
      <c r="V158" s="841"/>
      <c r="W158" s="841"/>
      <c r="X158" s="841"/>
      <c r="Y158" s="841"/>
      <c r="Z158" s="841"/>
    </row>
    <row r="159" spans="1:26">
      <c r="A159" s="819"/>
      <c r="B159" s="819"/>
      <c r="C159" s="819"/>
      <c r="D159" s="819"/>
      <c r="E159" s="819"/>
      <c r="F159" s="819"/>
      <c r="G159" s="819"/>
      <c r="H159" s="819"/>
      <c r="I159" s="819"/>
      <c r="J159" s="819"/>
      <c r="K159" s="819"/>
      <c r="L159" s="819"/>
      <c r="M159" s="819"/>
    </row>
    <row r="160" spans="1:26">
      <c r="A160" s="819"/>
      <c r="B160" s="819"/>
      <c r="C160" s="819"/>
      <c r="D160" s="819"/>
      <c r="E160" s="819"/>
      <c r="F160" s="819"/>
      <c r="G160" s="819"/>
      <c r="H160" s="819"/>
      <c r="I160" s="819"/>
      <c r="J160" s="819"/>
      <c r="K160" s="819"/>
      <c r="L160" s="819"/>
      <c r="M160" s="819"/>
    </row>
    <row r="161" spans="1:13">
      <c r="A161" s="819"/>
      <c r="B161" s="819"/>
      <c r="C161" s="819"/>
      <c r="D161" s="819"/>
      <c r="E161" s="819"/>
      <c r="F161" s="819"/>
      <c r="G161" s="819"/>
      <c r="H161" s="819"/>
      <c r="I161" s="819"/>
      <c r="J161" s="819"/>
      <c r="K161" s="819"/>
      <c r="L161" s="819"/>
      <c r="M161" s="819"/>
    </row>
    <row r="162" spans="1:13">
      <c r="A162" s="819"/>
      <c r="B162" s="819"/>
      <c r="C162" s="819"/>
      <c r="D162" s="819"/>
      <c r="E162" s="819"/>
      <c r="F162" s="819"/>
      <c r="G162" s="819"/>
      <c r="H162" s="819"/>
      <c r="I162" s="819"/>
      <c r="J162" s="819"/>
      <c r="K162" s="819"/>
      <c r="L162" s="819"/>
      <c r="M162" s="819"/>
    </row>
    <row r="163" spans="1:13">
      <c r="A163" s="819"/>
      <c r="B163" s="819"/>
      <c r="C163" s="819"/>
      <c r="D163" s="819"/>
      <c r="E163" s="819"/>
      <c r="F163" s="819"/>
      <c r="G163" s="819"/>
      <c r="H163" s="819"/>
      <c r="I163" s="819"/>
      <c r="J163" s="819"/>
      <c r="K163" s="819"/>
      <c r="L163" s="819"/>
      <c r="M163" s="819"/>
    </row>
    <row r="164" spans="1:13">
      <c r="A164" s="819"/>
      <c r="B164" s="819"/>
      <c r="C164" s="819"/>
      <c r="D164" s="819"/>
      <c r="E164" s="819"/>
      <c r="F164" s="819"/>
      <c r="G164" s="819"/>
      <c r="H164" s="819"/>
      <c r="I164" s="819"/>
      <c r="J164" s="819"/>
      <c r="K164" s="819"/>
      <c r="L164" s="819"/>
      <c r="M164" s="819"/>
    </row>
    <row r="165" spans="1:13">
      <c r="A165" s="819"/>
      <c r="B165" s="819"/>
      <c r="C165" s="819"/>
      <c r="D165" s="819"/>
      <c r="E165" s="819"/>
      <c r="F165" s="819"/>
      <c r="G165" s="819"/>
      <c r="H165" s="819"/>
      <c r="I165" s="819"/>
      <c r="J165" s="819"/>
      <c r="K165" s="819"/>
      <c r="L165" s="819"/>
      <c r="M165" s="819"/>
    </row>
    <row r="166" spans="1:13">
      <c r="A166" s="819"/>
      <c r="B166" s="819"/>
      <c r="C166" s="819"/>
      <c r="D166" s="819"/>
      <c r="E166" s="819"/>
      <c r="F166" s="819"/>
      <c r="G166" s="819"/>
      <c r="H166" s="819"/>
      <c r="I166" s="819"/>
      <c r="J166" s="819"/>
      <c r="K166" s="819"/>
      <c r="L166" s="819"/>
      <c r="M166" s="819"/>
    </row>
    <row r="167" spans="1:13">
      <c r="A167" s="819"/>
      <c r="B167" s="819"/>
      <c r="C167" s="819"/>
      <c r="D167" s="819"/>
      <c r="E167" s="819"/>
      <c r="F167" s="819"/>
      <c r="G167" s="819"/>
      <c r="H167" s="819"/>
      <c r="I167" s="819"/>
      <c r="J167" s="819"/>
      <c r="K167" s="819"/>
      <c r="L167" s="819"/>
      <c r="M167" s="819"/>
    </row>
    <row r="168" spans="1:13">
      <c r="A168" s="819"/>
      <c r="B168" s="819"/>
      <c r="C168" s="819"/>
      <c r="D168" s="819"/>
      <c r="E168" s="819"/>
      <c r="F168" s="819"/>
      <c r="G168" s="819"/>
      <c r="H168" s="819"/>
      <c r="I168" s="819"/>
      <c r="J168" s="819"/>
      <c r="K168" s="819"/>
      <c r="L168" s="819"/>
      <c r="M168" s="819"/>
    </row>
    <row r="169" spans="1:13">
      <c r="A169" s="819"/>
      <c r="B169" s="819"/>
      <c r="C169" s="819"/>
      <c r="D169" s="819"/>
      <c r="E169" s="819"/>
      <c r="F169" s="819"/>
      <c r="G169" s="819"/>
      <c r="H169" s="819"/>
      <c r="I169" s="819"/>
      <c r="J169" s="819"/>
      <c r="K169" s="819"/>
      <c r="L169" s="819"/>
      <c r="M169" s="819"/>
    </row>
    <row r="170" spans="1:13">
      <c r="A170" s="819"/>
      <c r="B170" s="819"/>
      <c r="C170" s="819"/>
      <c r="D170" s="819"/>
      <c r="E170" s="819"/>
      <c r="F170" s="819"/>
      <c r="G170" s="819"/>
      <c r="H170" s="819"/>
      <c r="I170" s="819"/>
      <c r="J170" s="819"/>
      <c r="K170" s="819"/>
      <c r="L170" s="819"/>
      <c r="M170" s="819"/>
    </row>
    <row r="171" spans="1:13">
      <c r="A171" s="819"/>
      <c r="B171" s="819"/>
      <c r="C171" s="819"/>
      <c r="D171" s="819"/>
      <c r="E171" s="819"/>
      <c r="F171" s="819"/>
      <c r="G171" s="819"/>
      <c r="H171" s="819"/>
      <c r="I171" s="819"/>
      <c r="J171" s="819"/>
      <c r="K171" s="819"/>
      <c r="L171" s="819"/>
      <c r="M171" s="819"/>
    </row>
    <row r="172" spans="1:13">
      <c r="A172" s="819"/>
      <c r="B172" s="819"/>
      <c r="C172" s="819"/>
      <c r="D172" s="819"/>
      <c r="E172" s="819"/>
      <c r="F172" s="819"/>
      <c r="G172" s="819"/>
      <c r="H172" s="819"/>
      <c r="I172" s="819"/>
      <c r="J172" s="819"/>
      <c r="K172" s="819"/>
      <c r="L172" s="819"/>
      <c r="M172" s="819"/>
    </row>
    <row r="173" spans="1:13">
      <c r="A173" s="819"/>
      <c r="B173" s="819"/>
      <c r="C173" s="819"/>
      <c r="D173" s="819"/>
      <c r="E173" s="819"/>
      <c r="F173" s="819"/>
      <c r="G173" s="819"/>
      <c r="H173" s="819"/>
      <c r="I173" s="819"/>
      <c r="J173" s="819"/>
      <c r="K173" s="819"/>
      <c r="L173" s="819"/>
      <c r="M173" s="819"/>
    </row>
    <row r="174" spans="1:13">
      <c r="A174" s="819"/>
      <c r="B174" s="819"/>
      <c r="C174" s="819"/>
      <c r="D174" s="819"/>
      <c r="E174" s="819"/>
      <c r="F174" s="819"/>
      <c r="G174" s="819"/>
      <c r="H174" s="819"/>
      <c r="I174" s="819"/>
      <c r="J174" s="819"/>
      <c r="K174" s="819"/>
      <c r="L174" s="819"/>
      <c r="M174" s="819"/>
    </row>
    <row r="175" spans="1:13">
      <c r="A175" s="819"/>
      <c r="B175" s="819"/>
      <c r="C175" s="819"/>
      <c r="D175" s="819"/>
      <c r="E175" s="819"/>
      <c r="F175" s="819"/>
      <c r="G175" s="819"/>
      <c r="H175" s="819"/>
      <c r="I175" s="819"/>
      <c r="J175" s="819"/>
      <c r="K175" s="819"/>
      <c r="L175" s="819"/>
      <c r="M175" s="819"/>
    </row>
    <row r="176" spans="1:13">
      <c r="A176" s="819"/>
      <c r="B176" s="819"/>
      <c r="C176" s="819"/>
      <c r="D176" s="819"/>
      <c r="E176" s="819"/>
      <c r="F176" s="819"/>
      <c r="G176" s="819"/>
      <c r="H176" s="819"/>
      <c r="I176" s="819"/>
      <c r="J176" s="819"/>
      <c r="K176" s="819"/>
      <c r="L176" s="819"/>
      <c r="M176" s="819"/>
    </row>
    <row r="177" spans="1:13">
      <c r="A177" s="819"/>
      <c r="B177" s="819"/>
      <c r="C177" s="819"/>
      <c r="D177" s="819"/>
      <c r="E177" s="819"/>
      <c r="F177" s="819"/>
      <c r="G177" s="819"/>
      <c r="H177" s="819"/>
      <c r="I177" s="819"/>
      <c r="J177" s="819"/>
      <c r="K177" s="819"/>
      <c r="L177" s="819"/>
      <c r="M177" s="819"/>
    </row>
    <row r="178" spans="1:13">
      <c r="A178" s="819"/>
      <c r="B178" s="819"/>
      <c r="C178" s="819"/>
      <c r="D178" s="819"/>
      <c r="E178" s="819"/>
      <c r="F178" s="819"/>
      <c r="G178" s="819"/>
      <c r="H178" s="819"/>
      <c r="I178" s="819"/>
      <c r="J178" s="819"/>
      <c r="K178" s="819"/>
      <c r="L178" s="819"/>
      <c r="M178" s="819"/>
    </row>
    <row r="179" spans="1:13">
      <c r="A179" s="819"/>
      <c r="B179" s="819"/>
      <c r="C179" s="819"/>
      <c r="D179" s="819"/>
      <c r="E179" s="819"/>
      <c r="F179" s="819"/>
      <c r="G179" s="819"/>
      <c r="H179" s="819"/>
      <c r="I179" s="819"/>
      <c r="J179" s="819"/>
      <c r="K179" s="819"/>
      <c r="L179" s="819"/>
      <c r="M179" s="819"/>
    </row>
    <row r="180" spans="1:13">
      <c r="A180" s="819"/>
      <c r="B180" s="819"/>
      <c r="C180" s="819"/>
      <c r="D180" s="819"/>
      <c r="E180" s="819"/>
      <c r="F180" s="819"/>
      <c r="G180" s="819"/>
      <c r="H180" s="819"/>
      <c r="I180" s="819"/>
      <c r="J180" s="819"/>
      <c r="K180" s="819"/>
      <c r="L180" s="819"/>
      <c r="M180" s="819"/>
    </row>
    <row r="181" spans="1:13">
      <c r="A181" s="819"/>
      <c r="B181" s="819"/>
      <c r="C181" s="819"/>
      <c r="D181" s="819"/>
      <c r="E181" s="819"/>
      <c r="F181" s="819"/>
      <c r="G181" s="819"/>
      <c r="H181" s="819"/>
      <c r="I181" s="819"/>
      <c r="J181" s="819"/>
      <c r="K181" s="819"/>
      <c r="L181" s="819"/>
      <c r="M181" s="819"/>
    </row>
  </sheetData>
  <mergeCells count="12">
    <mergeCell ref="B26:M27"/>
    <mergeCell ref="O26:Z27"/>
    <mergeCell ref="B52:M53"/>
    <mergeCell ref="O52:Z53"/>
    <mergeCell ref="O77:Z78"/>
    <mergeCell ref="B158:L158"/>
    <mergeCell ref="B103:L103"/>
    <mergeCell ref="B77:L77"/>
    <mergeCell ref="B127:M127"/>
    <mergeCell ref="O127:Z127"/>
    <mergeCell ref="O101:Z102"/>
    <mergeCell ref="O103:Y103"/>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842" customWidth="1"/>
    <col min="2" max="9" width="8.71875" style="842"/>
    <col min="10" max="10" width="9.71875" style="842" customWidth="1"/>
    <col min="11" max="11" width="5.27734375" style="842" customWidth="1"/>
    <col min="12" max="16384" width="8.71875" style="842"/>
  </cols>
  <sheetData>
    <row r="1" spans="2:10" ht="4.5" customHeight="1"/>
    <row r="2" spans="2:10" ht="32.65" customHeight="1">
      <c r="B2" s="935" t="s">
        <v>3093</v>
      </c>
      <c r="C2" s="935"/>
      <c r="D2" s="935"/>
      <c r="E2" s="935"/>
      <c r="F2" s="935"/>
      <c r="G2" s="935"/>
      <c r="H2" s="935"/>
      <c r="I2" s="935"/>
      <c r="J2" s="935"/>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842" customWidth="1"/>
    <col min="2" max="9" width="8.71875" style="842"/>
    <col min="10" max="10" width="11.71875" style="842" customWidth="1"/>
    <col min="11" max="11" width="4.27734375" style="842" customWidth="1"/>
    <col min="12" max="16384" width="8.71875" style="842"/>
  </cols>
  <sheetData>
    <row r="1" spans="2:10" ht="4.5" customHeight="1"/>
    <row r="2" spans="2:10" ht="32.65" customHeight="1">
      <c r="B2" s="935" t="s">
        <v>3094</v>
      </c>
      <c r="C2" s="935"/>
      <c r="D2" s="935"/>
      <c r="E2" s="935"/>
      <c r="F2" s="935"/>
      <c r="G2" s="935"/>
      <c r="H2" s="935"/>
      <c r="I2" s="935"/>
      <c r="J2" s="935"/>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J108"/>
  <sheetViews>
    <sheetView zoomScaleNormal="100" workbookViewId="0">
      <pane ySplit="4" topLeftCell="A5" activePane="bottomLeft" state="frozen"/>
      <selection activeCell="I75" sqref="I75"/>
      <selection pane="bottomLeft"/>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10" width="16.71875" style="3" bestFit="1" customWidth="1"/>
    <col min="11" max="16384" width="9" style="3"/>
  </cols>
  <sheetData>
    <row r="1" spans="1:10" ht="15.75" customHeight="1">
      <c r="A1" s="2" t="s">
        <v>2481</v>
      </c>
    </row>
    <row r="2" spans="1:10" ht="12.6" thickBot="1">
      <c r="A2" s="338"/>
      <c r="B2" s="338"/>
      <c r="C2" s="410"/>
      <c r="D2" s="410"/>
      <c r="E2" s="411"/>
      <c r="F2" s="411"/>
      <c r="G2" s="411"/>
    </row>
    <row r="3" spans="1:10" ht="12.75" customHeight="1" thickTop="1">
      <c r="A3" s="422"/>
      <c r="B3" s="943" t="s">
        <v>17</v>
      </c>
      <c r="C3" s="944"/>
      <c r="D3" s="944"/>
      <c r="E3" s="944"/>
      <c r="F3" s="944"/>
      <c r="G3" s="423"/>
    </row>
    <row r="4" spans="1:10" ht="27.75" customHeight="1">
      <c r="A4" s="416" t="s">
        <v>18</v>
      </c>
      <c r="B4" s="226" t="s">
        <v>2541</v>
      </c>
      <c r="C4" s="226" t="s">
        <v>2538</v>
      </c>
      <c r="D4" s="226" t="s">
        <v>19</v>
      </c>
      <c r="E4" s="226" t="s">
        <v>2362</v>
      </c>
      <c r="F4" s="226" t="s">
        <v>2537</v>
      </c>
      <c r="G4" s="226" t="s">
        <v>2539</v>
      </c>
    </row>
    <row r="5" spans="1:10" ht="24.75" customHeight="1">
      <c r="A5" s="85" t="s">
        <v>2540</v>
      </c>
      <c r="B5" s="4">
        <v>14430</v>
      </c>
      <c r="C5" s="4">
        <v>0</v>
      </c>
      <c r="D5" s="4">
        <v>0</v>
      </c>
      <c r="E5" s="25" t="s">
        <v>2477</v>
      </c>
      <c r="F5" s="25" t="s">
        <v>2477</v>
      </c>
      <c r="G5" s="4">
        <v>14430</v>
      </c>
      <c r="H5" s="6"/>
      <c r="I5" s="553"/>
      <c r="J5" s="553"/>
    </row>
    <row r="6" spans="1:10" ht="14.25" customHeight="1">
      <c r="A6" s="44" t="s">
        <v>20</v>
      </c>
      <c r="B6" s="4">
        <v>18595</v>
      </c>
      <c r="C6" s="4">
        <v>96</v>
      </c>
      <c r="D6" s="4">
        <v>0</v>
      </c>
      <c r="E6" s="25" t="s">
        <v>2477</v>
      </c>
      <c r="F6" s="25" t="s">
        <v>2477</v>
      </c>
      <c r="G6" s="4">
        <v>18691</v>
      </c>
      <c r="H6" s="6"/>
      <c r="I6" s="553"/>
      <c r="J6" s="553"/>
    </row>
    <row r="7" spans="1:10" ht="14.25" customHeight="1">
      <c r="A7" s="44" t="s">
        <v>21</v>
      </c>
      <c r="B7" s="4">
        <v>21244</v>
      </c>
      <c r="C7" s="4">
        <v>136</v>
      </c>
      <c r="D7" s="4">
        <v>0</v>
      </c>
      <c r="E7" s="25" t="s">
        <v>2477</v>
      </c>
      <c r="F7" s="25" t="s">
        <v>2477</v>
      </c>
      <c r="G7" s="4">
        <v>21380</v>
      </c>
      <c r="H7" s="6"/>
      <c r="I7" s="553"/>
      <c r="J7" s="553"/>
    </row>
    <row r="8" spans="1:10" ht="14.25" customHeight="1">
      <c r="A8" s="44" t="s">
        <v>22</v>
      </c>
      <c r="B8" s="4">
        <v>27812</v>
      </c>
      <c r="C8" s="4">
        <v>110</v>
      </c>
      <c r="D8" s="4">
        <v>0</v>
      </c>
      <c r="E8" s="25" t="s">
        <v>2477</v>
      </c>
      <c r="F8" s="25" t="s">
        <v>2477</v>
      </c>
      <c r="G8" s="4">
        <v>27922</v>
      </c>
      <c r="H8" s="6"/>
      <c r="I8" s="553"/>
      <c r="J8" s="553"/>
    </row>
    <row r="9" spans="1:10" ht="14.25" customHeight="1">
      <c r="A9" s="44" t="s">
        <v>23</v>
      </c>
      <c r="B9" s="4">
        <v>33044</v>
      </c>
      <c r="C9" s="4">
        <v>145</v>
      </c>
      <c r="D9" s="4">
        <v>0</v>
      </c>
      <c r="E9" s="25" t="s">
        <v>2477</v>
      </c>
      <c r="F9" s="25" t="s">
        <v>2477</v>
      </c>
      <c r="G9" s="4">
        <v>33189</v>
      </c>
      <c r="H9" s="6"/>
    </row>
    <row r="10" spans="1:10">
      <c r="A10" s="44" t="s">
        <v>24</v>
      </c>
      <c r="B10" s="4">
        <v>33769</v>
      </c>
      <c r="C10" s="34">
        <v>3337</v>
      </c>
      <c r="D10" s="4">
        <v>5</v>
      </c>
      <c r="E10" s="25" t="s">
        <v>2477</v>
      </c>
      <c r="F10" s="25" t="s">
        <v>2477</v>
      </c>
      <c r="G10" s="4">
        <v>37111</v>
      </c>
      <c r="H10" s="6"/>
    </row>
    <row r="11" spans="1:10">
      <c r="A11" s="44" t="s">
        <v>25</v>
      </c>
      <c r="B11" s="4">
        <v>43441</v>
      </c>
      <c r="C11" s="34">
        <v>1266</v>
      </c>
      <c r="D11" s="4">
        <v>7</v>
      </c>
      <c r="E11" s="25" t="s">
        <v>2477</v>
      </c>
      <c r="F11" s="25" t="s">
        <v>2477</v>
      </c>
      <c r="G11" s="4">
        <v>44714</v>
      </c>
      <c r="H11" s="6"/>
    </row>
    <row r="12" spans="1:10">
      <c r="A12" s="44" t="s">
        <v>26</v>
      </c>
      <c r="B12" s="4">
        <v>49575</v>
      </c>
      <c r="C12" s="34">
        <v>1158</v>
      </c>
      <c r="D12" s="4">
        <v>133</v>
      </c>
      <c r="E12" s="25" t="s">
        <v>2477</v>
      </c>
      <c r="F12" s="25" t="s">
        <v>2477</v>
      </c>
      <c r="G12" s="4">
        <v>50866</v>
      </c>
      <c r="H12" s="6"/>
    </row>
    <row r="13" spans="1:10">
      <c r="A13" s="44" t="s">
        <v>27</v>
      </c>
      <c r="B13" s="4">
        <v>58514</v>
      </c>
      <c r="C13" s="34">
        <v>1012</v>
      </c>
      <c r="D13" s="4">
        <v>170</v>
      </c>
      <c r="E13" s="25" t="s">
        <v>2477</v>
      </c>
      <c r="F13" s="25" t="s">
        <v>2477</v>
      </c>
      <c r="G13" s="4">
        <v>59696</v>
      </c>
      <c r="H13" s="6"/>
    </row>
    <row r="14" spans="1:10">
      <c r="A14" s="44" t="s">
        <v>28</v>
      </c>
      <c r="B14" s="4">
        <v>71772</v>
      </c>
      <c r="C14" s="34">
        <v>844</v>
      </c>
      <c r="D14" s="4">
        <v>526</v>
      </c>
      <c r="E14" s="25" t="s">
        <v>2477</v>
      </c>
      <c r="F14" s="25" t="s">
        <v>2477</v>
      </c>
      <c r="G14" s="4">
        <v>73142</v>
      </c>
      <c r="H14" s="6"/>
    </row>
    <row r="15" spans="1:10">
      <c r="A15" s="44" t="s">
        <v>29</v>
      </c>
      <c r="B15" s="4">
        <v>81445</v>
      </c>
      <c r="C15" s="34">
        <v>787</v>
      </c>
      <c r="D15" s="4">
        <v>471</v>
      </c>
      <c r="E15" s="25" t="s">
        <v>2477</v>
      </c>
      <c r="F15" s="25" t="s">
        <v>2477</v>
      </c>
      <c r="G15" s="4">
        <v>82703</v>
      </c>
      <c r="H15" s="6"/>
    </row>
    <row r="16" spans="1:10">
      <c r="A16" s="44" t="s">
        <v>30</v>
      </c>
      <c r="B16" s="4">
        <v>66129</v>
      </c>
      <c r="C16" s="34">
        <v>472</v>
      </c>
      <c r="D16" s="4">
        <v>433</v>
      </c>
      <c r="E16" s="25" t="s">
        <v>2477</v>
      </c>
      <c r="F16" s="25" t="s">
        <v>2477</v>
      </c>
      <c r="G16" s="4">
        <v>67034</v>
      </c>
      <c r="H16" s="6"/>
    </row>
    <row r="17" spans="1:8">
      <c r="A17" s="44" t="s">
        <v>31</v>
      </c>
      <c r="B17" s="4">
        <v>74056</v>
      </c>
      <c r="C17" s="34">
        <v>498</v>
      </c>
      <c r="D17" s="4">
        <v>277</v>
      </c>
      <c r="E17" s="25" t="s">
        <v>2477</v>
      </c>
      <c r="F17" s="25" t="s">
        <v>2477</v>
      </c>
      <c r="G17" s="4">
        <v>74831</v>
      </c>
      <c r="H17" s="6"/>
    </row>
    <row r="18" spans="1:8">
      <c r="A18" s="44" t="s">
        <v>32</v>
      </c>
      <c r="B18" s="4">
        <v>76453</v>
      </c>
      <c r="C18" s="34">
        <v>677</v>
      </c>
      <c r="D18" s="4">
        <v>311</v>
      </c>
      <c r="E18" s="25" t="s">
        <v>2477</v>
      </c>
      <c r="F18" s="25" t="s">
        <v>2477</v>
      </c>
      <c r="G18" s="4">
        <v>77441</v>
      </c>
      <c r="H18" s="6"/>
    </row>
    <row r="19" spans="1:8">
      <c r="A19" s="44" t="s">
        <v>33</v>
      </c>
      <c r="B19" s="4">
        <v>97936</v>
      </c>
      <c r="C19" s="34">
        <v>1069</v>
      </c>
      <c r="D19" s="4">
        <v>265</v>
      </c>
      <c r="E19" s="4">
        <v>0</v>
      </c>
      <c r="F19" s="25" t="s">
        <v>2477</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2477</v>
      </c>
      <c r="D27" s="4">
        <v>1128</v>
      </c>
      <c r="E27" s="72">
        <v>2287</v>
      </c>
      <c r="F27" s="72">
        <v>137</v>
      </c>
      <c r="G27" s="4">
        <v>61945</v>
      </c>
      <c r="H27" s="6"/>
    </row>
    <row r="28" spans="1:8">
      <c r="A28" s="44" t="s">
        <v>42</v>
      </c>
      <c r="B28" s="4">
        <v>47603</v>
      </c>
      <c r="C28" s="35" t="s">
        <v>2477</v>
      </c>
      <c r="D28" s="4">
        <v>909</v>
      </c>
      <c r="E28" s="72">
        <v>1577</v>
      </c>
      <c r="F28" s="72">
        <v>218</v>
      </c>
      <c r="G28" s="4">
        <v>50307</v>
      </c>
      <c r="H28" s="6"/>
    </row>
    <row r="29" spans="1:8">
      <c r="A29" s="44" t="s">
        <v>43</v>
      </c>
      <c r="B29" s="4">
        <v>45506</v>
      </c>
      <c r="C29" s="35" t="s">
        <v>2477</v>
      </c>
      <c r="D29" s="4">
        <v>890</v>
      </c>
      <c r="E29" s="72">
        <v>1780</v>
      </c>
      <c r="F29" s="72">
        <v>173</v>
      </c>
      <c r="G29" s="4">
        <v>48349</v>
      </c>
      <c r="H29" s="6"/>
    </row>
    <row r="30" spans="1:8">
      <c r="A30" s="44" t="s">
        <v>44</v>
      </c>
      <c r="B30" s="4">
        <v>42500</v>
      </c>
      <c r="C30" s="35" t="s">
        <v>2477</v>
      </c>
      <c r="D30" s="4">
        <v>931</v>
      </c>
      <c r="E30" s="72">
        <v>1307</v>
      </c>
      <c r="F30" s="72">
        <v>316</v>
      </c>
      <c r="G30" s="4">
        <v>45054</v>
      </c>
      <c r="H30" s="6"/>
    </row>
    <row r="31" spans="1:8">
      <c r="A31" s="44" t="s">
        <v>45</v>
      </c>
      <c r="B31" s="4">
        <v>50439</v>
      </c>
      <c r="C31" s="35" t="s">
        <v>2477</v>
      </c>
      <c r="D31" s="4">
        <v>1181</v>
      </c>
      <c r="E31" s="72">
        <v>1732</v>
      </c>
      <c r="F31" s="72">
        <v>542</v>
      </c>
      <c r="G31" s="4">
        <v>53894</v>
      </c>
      <c r="H31" s="6"/>
    </row>
    <row r="32" spans="1:8">
      <c r="A32" s="44" t="s">
        <v>46</v>
      </c>
      <c r="B32" s="4">
        <v>29048</v>
      </c>
      <c r="C32" s="35" t="s">
        <v>2477</v>
      </c>
      <c r="D32" s="4">
        <v>1201</v>
      </c>
      <c r="E32" s="72">
        <v>1808</v>
      </c>
      <c r="F32" s="72">
        <v>490</v>
      </c>
      <c r="G32" s="4">
        <v>32547</v>
      </c>
      <c r="H32" s="6"/>
    </row>
    <row r="33" spans="1:8">
      <c r="A33" s="5" t="s">
        <v>47</v>
      </c>
      <c r="B33" s="4">
        <v>29756</v>
      </c>
      <c r="C33" s="35" t="s">
        <v>2477</v>
      </c>
      <c r="D33" s="4">
        <v>1342</v>
      </c>
      <c r="E33" s="72">
        <v>2447</v>
      </c>
      <c r="F33" s="72">
        <v>755</v>
      </c>
      <c r="G33" s="4">
        <v>34300</v>
      </c>
      <c r="H33" s="6"/>
    </row>
    <row r="34" spans="1:8">
      <c r="A34" s="44" t="s">
        <v>48</v>
      </c>
      <c r="B34" s="4">
        <v>32897</v>
      </c>
      <c r="C34" s="35" t="s">
        <v>2477</v>
      </c>
      <c r="D34" s="4">
        <v>1685</v>
      </c>
      <c r="E34" s="72">
        <v>3041</v>
      </c>
      <c r="F34" s="72">
        <v>791</v>
      </c>
      <c r="G34" s="4">
        <v>38414</v>
      </c>
      <c r="H34" s="6"/>
    </row>
    <row r="35" spans="1:8">
      <c r="A35" s="44" t="s">
        <v>49</v>
      </c>
      <c r="B35" s="4">
        <v>30995</v>
      </c>
      <c r="C35" s="35" t="s">
        <v>2477</v>
      </c>
      <c r="D35" s="4">
        <v>1765</v>
      </c>
      <c r="E35" s="72">
        <v>2384</v>
      </c>
      <c r="F35" s="72">
        <v>729</v>
      </c>
      <c r="G35" s="4">
        <v>35873</v>
      </c>
      <c r="H35" s="6"/>
    </row>
    <row r="36" spans="1:8">
      <c r="A36" s="5" t="s">
        <v>50</v>
      </c>
      <c r="B36" s="4">
        <v>27125</v>
      </c>
      <c r="C36" s="35" t="s">
        <v>2477</v>
      </c>
      <c r="D36" s="4">
        <v>1195</v>
      </c>
      <c r="E36" s="72">
        <v>2369</v>
      </c>
      <c r="F36" s="72">
        <v>808</v>
      </c>
      <c r="G36" s="4">
        <v>31497</v>
      </c>
      <c r="H36" s="6"/>
    </row>
    <row r="37" spans="1:8">
      <c r="A37" s="5" t="s">
        <v>51</v>
      </c>
      <c r="B37" s="4">
        <v>31595</v>
      </c>
      <c r="C37" s="35" t="s">
        <v>2477</v>
      </c>
      <c r="D37" s="4">
        <v>708</v>
      </c>
      <c r="E37" s="72">
        <v>2665</v>
      </c>
      <c r="F37" s="72">
        <v>790</v>
      </c>
      <c r="G37" s="4">
        <v>35758</v>
      </c>
      <c r="H37" s="6"/>
    </row>
    <row r="38" spans="1:8">
      <c r="A38" s="5" t="s">
        <v>61</v>
      </c>
      <c r="B38" s="4">
        <v>30375</v>
      </c>
      <c r="C38" s="35" t="s">
        <v>2477</v>
      </c>
      <c r="D38" s="4">
        <v>224</v>
      </c>
      <c r="E38" s="72">
        <v>1970</v>
      </c>
      <c r="F38" s="72">
        <v>922</v>
      </c>
      <c r="G38" s="4">
        <v>33491</v>
      </c>
      <c r="H38" s="6"/>
    </row>
    <row r="39" spans="1:8">
      <c r="A39" s="5" t="s">
        <v>181</v>
      </c>
      <c r="B39" s="4">
        <v>33228</v>
      </c>
      <c r="C39" s="35" t="s">
        <v>2477</v>
      </c>
      <c r="D39" s="4">
        <v>124</v>
      </c>
      <c r="E39" s="72">
        <v>976</v>
      </c>
      <c r="F39" s="72">
        <v>1052</v>
      </c>
      <c r="G39" s="4">
        <v>35380</v>
      </c>
      <c r="H39" s="6"/>
    </row>
    <row r="40" spans="1:8">
      <c r="A40" s="5" t="s">
        <v>2363</v>
      </c>
      <c r="B40" s="4">
        <v>27094</v>
      </c>
      <c r="C40" s="35" t="s">
        <v>2477</v>
      </c>
      <c r="D40" s="4">
        <v>0</v>
      </c>
      <c r="E40" s="72">
        <v>247</v>
      </c>
      <c r="F40" s="72">
        <v>1802</v>
      </c>
      <c r="G40" s="4">
        <v>29143</v>
      </c>
      <c r="H40" s="6"/>
    </row>
    <row r="41" spans="1:8">
      <c r="A41" s="5" t="s">
        <v>2412</v>
      </c>
      <c r="B41" s="4">
        <v>30974</v>
      </c>
      <c r="C41" s="35" t="s">
        <v>2477</v>
      </c>
      <c r="D41" s="4">
        <v>17</v>
      </c>
      <c r="E41" s="72">
        <v>266</v>
      </c>
      <c r="F41" s="72">
        <v>758</v>
      </c>
      <c r="G41" s="4">
        <v>32015</v>
      </c>
      <c r="H41" s="6"/>
    </row>
    <row r="42" spans="1:8">
      <c r="A42" s="44" t="s">
        <v>2413</v>
      </c>
      <c r="B42" s="4">
        <v>36642</v>
      </c>
      <c r="C42" s="35" t="s">
        <v>2477</v>
      </c>
      <c r="D42" s="4">
        <v>35</v>
      </c>
      <c r="E42" s="72">
        <v>166</v>
      </c>
      <c r="F42" s="72">
        <v>1128</v>
      </c>
      <c r="G42" s="4">
        <v>37971</v>
      </c>
      <c r="H42" s="6"/>
    </row>
    <row r="43" spans="1:8">
      <c r="A43" s="44" t="s">
        <v>2447</v>
      </c>
      <c r="B43" s="4">
        <v>42292</v>
      </c>
      <c r="C43" s="35" t="s">
        <v>2477</v>
      </c>
      <c r="D43" s="4">
        <v>72</v>
      </c>
      <c r="E43" s="72">
        <v>116</v>
      </c>
      <c r="F43" s="72">
        <v>1461</v>
      </c>
      <c r="G43" s="4">
        <v>43941</v>
      </c>
      <c r="H43" s="6"/>
    </row>
    <row r="44" spans="1:8">
      <c r="A44" s="44" t="s">
        <v>2448</v>
      </c>
      <c r="B44" s="4">
        <v>38579</v>
      </c>
      <c r="C44" s="35" t="s">
        <v>2477</v>
      </c>
      <c r="D44" s="4">
        <v>10</v>
      </c>
      <c r="E44" s="72">
        <v>10</v>
      </c>
      <c r="F44" s="73">
        <v>972</v>
      </c>
      <c r="G44" s="4">
        <v>39571</v>
      </c>
      <c r="H44" s="6"/>
    </row>
    <row r="45" spans="1:8">
      <c r="A45" s="5" t="s">
        <v>2449</v>
      </c>
      <c r="B45" s="4">
        <v>39644</v>
      </c>
      <c r="C45" s="35" t="s">
        <v>2477</v>
      </c>
      <c r="D45" s="4">
        <v>5</v>
      </c>
      <c r="E45" s="72">
        <v>2</v>
      </c>
      <c r="F45" s="73">
        <v>757</v>
      </c>
      <c r="G45" s="4">
        <v>40408</v>
      </c>
      <c r="H45" s="6"/>
    </row>
    <row r="46" spans="1:8">
      <c r="A46" s="44" t="s">
        <v>2460</v>
      </c>
      <c r="B46" s="4">
        <v>33476</v>
      </c>
      <c r="C46" s="35" t="s">
        <v>2477</v>
      </c>
      <c r="D46" s="4">
        <v>0</v>
      </c>
      <c r="E46" s="72">
        <v>0</v>
      </c>
      <c r="F46" s="73">
        <v>619</v>
      </c>
      <c r="G46" s="4">
        <v>34095</v>
      </c>
      <c r="H46" s="6"/>
    </row>
    <row r="47" spans="1:8">
      <c r="A47" s="44" t="s">
        <v>2461</v>
      </c>
      <c r="B47" s="4">
        <v>27133</v>
      </c>
      <c r="C47" s="35" t="s">
        <v>2477</v>
      </c>
      <c r="D47" s="4">
        <v>0</v>
      </c>
      <c r="E47" s="73" t="s">
        <v>2477</v>
      </c>
      <c r="F47" s="73">
        <v>829</v>
      </c>
      <c r="G47" s="4">
        <v>27962</v>
      </c>
      <c r="H47" s="6"/>
    </row>
    <row r="48" spans="1:8">
      <c r="A48" s="44" t="s">
        <v>2462</v>
      </c>
      <c r="B48" s="4">
        <v>24105</v>
      </c>
      <c r="C48" s="35" t="s">
        <v>2477</v>
      </c>
      <c r="D48" s="4">
        <v>0</v>
      </c>
      <c r="E48" s="73" t="s">
        <v>2477</v>
      </c>
      <c r="F48" s="73">
        <v>588</v>
      </c>
      <c r="G48" s="4">
        <v>24693</v>
      </c>
      <c r="H48" s="6"/>
    </row>
    <row r="49" spans="1:8">
      <c r="A49" s="44" t="s">
        <v>2488</v>
      </c>
      <c r="B49" s="4">
        <v>21248</v>
      </c>
      <c r="C49" s="35" t="s">
        <v>2477</v>
      </c>
      <c r="D49" s="4">
        <v>0</v>
      </c>
      <c r="E49" s="73" t="s">
        <v>2477</v>
      </c>
      <c r="F49" s="73">
        <v>822</v>
      </c>
      <c r="G49" s="4">
        <v>22070</v>
      </c>
      <c r="H49" s="6"/>
    </row>
    <row r="50" spans="1:8">
      <c r="A50" s="44" t="s">
        <v>2491</v>
      </c>
      <c r="B50" s="4">
        <v>21415</v>
      </c>
      <c r="C50" s="35" t="s">
        <v>2477</v>
      </c>
      <c r="D50" s="4">
        <v>0</v>
      </c>
      <c r="E50" s="73" t="s">
        <v>2477</v>
      </c>
      <c r="F50" s="73">
        <v>32</v>
      </c>
      <c r="G50" s="4">
        <v>21447</v>
      </c>
      <c r="H50" s="6"/>
    </row>
    <row r="51" spans="1:8">
      <c r="A51" s="44" t="s">
        <v>2492</v>
      </c>
      <c r="B51" s="4">
        <v>25119</v>
      </c>
      <c r="C51" s="35" t="s">
        <v>2477</v>
      </c>
      <c r="D51" s="4">
        <v>1</v>
      </c>
      <c r="E51" s="73" t="s">
        <v>2477</v>
      </c>
      <c r="F51" s="73">
        <v>52</v>
      </c>
      <c r="G51" s="4">
        <v>25172</v>
      </c>
      <c r="H51" s="6"/>
    </row>
    <row r="52" spans="1:8">
      <c r="A52" s="44" t="s">
        <v>2507</v>
      </c>
      <c r="B52" s="4">
        <v>18380</v>
      </c>
      <c r="C52" s="35" t="s">
        <v>2477</v>
      </c>
      <c r="D52" s="4">
        <v>0</v>
      </c>
      <c r="E52" s="73" t="s">
        <v>2477</v>
      </c>
      <c r="F52" s="73" t="s">
        <v>2477</v>
      </c>
      <c r="G52" s="4">
        <v>18380</v>
      </c>
      <c r="H52" s="6"/>
    </row>
    <row r="53" spans="1:8">
      <c r="A53" s="44" t="s">
        <v>2508</v>
      </c>
      <c r="B53" s="4">
        <v>20539</v>
      </c>
      <c r="C53" s="35" t="s">
        <v>2477</v>
      </c>
      <c r="D53" s="4">
        <v>0</v>
      </c>
      <c r="E53" s="73" t="s">
        <v>2477</v>
      </c>
      <c r="F53" s="73" t="s">
        <v>2477</v>
      </c>
      <c r="G53" s="4">
        <v>20539</v>
      </c>
      <c r="H53" s="6"/>
    </row>
    <row r="54" spans="1:8">
      <c r="A54" s="44" t="s">
        <v>2510</v>
      </c>
      <c r="B54" s="4">
        <v>19856</v>
      </c>
      <c r="C54" s="35" t="s">
        <v>2477</v>
      </c>
      <c r="D54" s="4">
        <v>0</v>
      </c>
      <c r="E54" s="73" t="s">
        <v>2477</v>
      </c>
      <c r="F54" s="73" t="s">
        <v>2477</v>
      </c>
      <c r="G54" s="4">
        <v>19856</v>
      </c>
      <c r="H54" s="6"/>
    </row>
    <row r="55" spans="1:8">
      <c r="A55" s="44" t="s">
        <v>2520</v>
      </c>
      <c r="B55" s="4">
        <v>30069</v>
      </c>
      <c r="C55" s="35" t="s">
        <v>2477</v>
      </c>
      <c r="D55" s="4">
        <v>0</v>
      </c>
      <c r="E55" s="73" t="s">
        <v>2477</v>
      </c>
      <c r="F55" s="73" t="s">
        <v>2477</v>
      </c>
      <c r="G55" s="4">
        <v>30069</v>
      </c>
      <c r="H55" s="6"/>
    </row>
    <row r="56" spans="1:8">
      <c r="A56" s="44" t="s">
        <v>2521</v>
      </c>
      <c r="B56" s="4">
        <v>6376</v>
      </c>
      <c r="C56" s="35" t="s">
        <v>2477</v>
      </c>
      <c r="D56" s="4">
        <v>0</v>
      </c>
      <c r="E56" s="73" t="s">
        <v>2477</v>
      </c>
      <c r="F56" s="73" t="s">
        <v>2477</v>
      </c>
      <c r="G56" s="4">
        <v>6376</v>
      </c>
      <c r="H56" s="6"/>
    </row>
    <row r="57" spans="1:8">
      <c r="A57" s="44" t="s">
        <v>2522</v>
      </c>
      <c r="B57" s="4">
        <v>12232</v>
      </c>
      <c r="C57" s="35" t="s">
        <v>2477</v>
      </c>
      <c r="D57" s="4">
        <v>0</v>
      </c>
      <c r="E57" s="73" t="s">
        <v>2477</v>
      </c>
      <c r="F57" s="73" t="s">
        <v>2477</v>
      </c>
      <c r="G57" s="4">
        <v>12232</v>
      </c>
      <c r="H57" s="6"/>
    </row>
    <row r="58" spans="1:8">
      <c r="A58" s="44" t="s">
        <v>2530</v>
      </c>
      <c r="B58" s="4">
        <v>14204</v>
      </c>
      <c r="C58" s="35" t="s">
        <v>2477</v>
      </c>
      <c r="D58" s="4">
        <v>7</v>
      </c>
      <c r="E58" s="73" t="s">
        <v>2477</v>
      </c>
      <c r="F58" s="73" t="s">
        <v>2477</v>
      </c>
      <c r="G58" s="4">
        <v>14211</v>
      </c>
      <c r="H58" s="6"/>
    </row>
    <row r="59" spans="1:8">
      <c r="A59" s="44" t="s">
        <v>2531</v>
      </c>
      <c r="B59" s="4">
        <v>15041</v>
      </c>
      <c r="C59" s="35" t="s">
        <v>2477</v>
      </c>
      <c r="D59" s="4">
        <v>6</v>
      </c>
      <c r="E59" s="73" t="s">
        <v>2477</v>
      </c>
      <c r="F59" s="73" t="s">
        <v>2477</v>
      </c>
      <c r="G59" s="4">
        <v>15047</v>
      </c>
      <c r="H59" s="6"/>
    </row>
    <row r="60" spans="1:8">
      <c r="A60" s="280" t="s">
        <v>2548</v>
      </c>
      <c r="B60" s="4">
        <v>15889</v>
      </c>
      <c r="C60" s="35" t="s">
        <v>2477</v>
      </c>
      <c r="D60" s="4">
        <v>8</v>
      </c>
      <c r="E60" s="73" t="s">
        <v>2477</v>
      </c>
      <c r="F60" s="73" t="s">
        <v>2477</v>
      </c>
      <c r="G60" s="4">
        <v>15897</v>
      </c>
      <c r="H60" s="6"/>
    </row>
    <row r="61" spans="1:8">
      <c r="A61" s="280" t="s">
        <v>2622</v>
      </c>
      <c r="B61" s="4">
        <v>16088</v>
      </c>
      <c r="C61" s="35" t="s">
        <v>2477</v>
      </c>
      <c r="D61" s="4">
        <v>6</v>
      </c>
      <c r="E61" s="73" t="s">
        <v>2477</v>
      </c>
      <c r="F61" s="73" t="s">
        <v>2477</v>
      </c>
      <c r="G61" s="4">
        <v>16094</v>
      </c>
      <c r="H61" s="6"/>
    </row>
    <row r="62" spans="1:8">
      <c r="A62" s="280" t="s">
        <v>2623</v>
      </c>
      <c r="B62" s="4">
        <v>18291</v>
      </c>
      <c r="C62" s="35" t="s">
        <v>2477</v>
      </c>
      <c r="D62" s="4">
        <v>9</v>
      </c>
      <c r="E62" s="73" t="s">
        <v>2477</v>
      </c>
      <c r="F62" s="73" t="s">
        <v>2477</v>
      </c>
      <c r="G62" s="4">
        <v>18300</v>
      </c>
      <c r="H62" s="6"/>
    </row>
    <row r="63" spans="1:8">
      <c r="A63" s="44" t="s">
        <v>2624</v>
      </c>
      <c r="B63" s="4">
        <v>18586</v>
      </c>
      <c r="C63" s="35" t="s">
        <v>2477</v>
      </c>
      <c r="D63" s="4">
        <v>7</v>
      </c>
      <c r="E63" s="73" t="s">
        <v>2477</v>
      </c>
      <c r="F63" s="73" t="s">
        <v>2477</v>
      </c>
      <c r="G63" s="4">
        <v>18593</v>
      </c>
      <c r="H63" s="6"/>
    </row>
    <row r="64" spans="1:8">
      <c r="A64" s="44" t="s">
        <v>2653</v>
      </c>
      <c r="B64" s="4">
        <v>14310</v>
      </c>
      <c r="C64" s="35" t="s">
        <v>2477</v>
      </c>
      <c r="D64" s="4">
        <v>16</v>
      </c>
      <c r="E64" s="73" t="s">
        <v>2477</v>
      </c>
      <c r="F64" s="73" t="s">
        <v>2477</v>
      </c>
      <c r="G64" s="4">
        <v>14326</v>
      </c>
      <c r="H64" s="6"/>
    </row>
    <row r="65" spans="1:8">
      <c r="A65" s="44" t="s">
        <v>2654</v>
      </c>
      <c r="B65" s="4">
        <v>17765</v>
      </c>
      <c r="C65" s="35" t="s">
        <v>2477</v>
      </c>
      <c r="D65" s="4">
        <v>15</v>
      </c>
      <c r="E65" s="73" t="s">
        <v>2477</v>
      </c>
      <c r="F65" s="73" t="s">
        <v>2477</v>
      </c>
      <c r="G65" s="4">
        <v>17780</v>
      </c>
      <c r="H65" s="6"/>
    </row>
    <row r="66" spans="1:8">
      <c r="A66" s="44" t="s">
        <v>2655</v>
      </c>
      <c r="B66" s="4">
        <v>18527</v>
      </c>
      <c r="C66" s="35" t="s">
        <v>2477</v>
      </c>
      <c r="D66" s="4">
        <v>5</v>
      </c>
      <c r="E66" s="73" t="s">
        <v>2477</v>
      </c>
      <c r="F66" s="73" t="s">
        <v>2477</v>
      </c>
      <c r="G66" s="4">
        <v>18532</v>
      </c>
      <c r="H66" s="6"/>
    </row>
    <row r="67" spans="1:8">
      <c r="A67" s="44" t="s">
        <v>2673</v>
      </c>
      <c r="B67" s="4">
        <v>21783</v>
      </c>
      <c r="C67" s="35" t="s">
        <v>2477</v>
      </c>
      <c r="D67" s="4">
        <v>0</v>
      </c>
      <c r="E67" s="73" t="s">
        <v>2477</v>
      </c>
      <c r="F67" s="73" t="s">
        <v>2477</v>
      </c>
      <c r="G67" s="4">
        <v>21783</v>
      </c>
      <c r="H67" s="6"/>
    </row>
    <row r="68" spans="1:8">
      <c r="A68" s="44" t="s">
        <v>2674</v>
      </c>
      <c r="B68" s="4">
        <v>20504</v>
      </c>
      <c r="C68" s="35" t="s">
        <v>2477</v>
      </c>
      <c r="D68" s="4">
        <v>3</v>
      </c>
      <c r="E68" s="73" t="s">
        <v>2477</v>
      </c>
      <c r="F68" s="73" t="s">
        <v>2477</v>
      </c>
      <c r="G68" s="4">
        <v>20507</v>
      </c>
      <c r="H68" s="6"/>
    </row>
    <row r="69" spans="1:8">
      <c r="A69" s="44" t="s">
        <v>2675</v>
      </c>
      <c r="B69" s="4">
        <v>22932</v>
      </c>
      <c r="C69" s="35" t="s">
        <v>2477</v>
      </c>
      <c r="D69" s="4">
        <v>0</v>
      </c>
      <c r="E69" s="73" t="s">
        <v>2477</v>
      </c>
      <c r="F69" s="73" t="s">
        <v>2477</v>
      </c>
      <c r="G69" s="4">
        <v>22932</v>
      </c>
      <c r="H69" s="6"/>
    </row>
    <row r="70" spans="1:8">
      <c r="A70" s="44" t="s">
        <v>2696</v>
      </c>
      <c r="B70" s="4">
        <v>22550</v>
      </c>
      <c r="C70" s="35" t="s">
        <v>2477</v>
      </c>
      <c r="D70" s="4">
        <v>0</v>
      </c>
      <c r="E70" s="73" t="s">
        <v>2477</v>
      </c>
      <c r="F70" s="73" t="s">
        <v>2477</v>
      </c>
      <c r="G70" s="4">
        <v>22550</v>
      </c>
      <c r="H70" s="6"/>
    </row>
    <row r="71" spans="1:8">
      <c r="A71" s="44" t="s">
        <v>2697</v>
      </c>
      <c r="B71" s="4">
        <v>19928</v>
      </c>
      <c r="C71" s="35" t="s">
        <v>2477</v>
      </c>
      <c r="D71" s="4">
        <v>0</v>
      </c>
      <c r="E71" s="73" t="s">
        <v>2477</v>
      </c>
      <c r="F71" s="73" t="s">
        <v>2477</v>
      </c>
      <c r="G71" s="4">
        <v>19928</v>
      </c>
      <c r="H71" s="6"/>
    </row>
    <row r="72" spans="1:8">
      <c r="A72" s="280" t="s">
        <v>2698</v>
      </c>
      <c r="B72" s="4">
        <v>22119</v>
      </c>
      <c r="C72" s="35" t="s">
        <v>2477</v>
      </c>
      <c r="D72" s="4">
        <v>1</v>
      </c>
      <c r="E72" s="73" t="s">
        <v>2477</v>
      </c>
      <c r="F72" s="73" t="s">
        <v>2477</v>
      </c>
      <c r="G72" s="4">
        <v>22120</v>
      </c>
      <c r="H72" s="6"/>
    </row>
    <row r="73" spans="1:8">
      <c r="A73" s="280" t="s">
        <v>2718</v>
      </c>
      <c r="B73" s="4">
        <v>29592</v>
      </c>
      <c r="C73" s="35" t="s">
        <v>2477</v>
      </c>
      <c r="D73" s="4">
        <v>1</v>
      </c>
      <c r="E73" s="73" t="s">
        <v>2477</v>
      </c>
      <c r="F73" s="73" t="s">
        <v>2477</v>
      </c>
      <c r="G73" s="4">
        <v>29593</v>
      </c>
      <c r="H73" s="6"/>
    </row>
    <row r="74" spans="1:8">
      <c r="A74" s="280" t="s">
        <v>2719</v>
      </c>
      <c r="B74" s="4">
        <v>2819</v>
      </c>
      <c r="C74" s="35" t="s">
        <v>2477</v>
      </c>
      <c r="D74" s="4">
        <v>4</v>
      </c>
      <c r="E74" s="73" t="s">
        <v>2477</v>
      </c>
      <c r="F74" s="73" t="s">
        <v>2477</v>
      </c>
      <c r="G74" s="4">
        <v>2823</v>
      </c>
      <c r="H74" s="6"/>
    </row>
    <row r="75" spans="1:8">
      <c r="A75" s="44" t="s">
        <v>2720</v>
      </c>
      <c r="B75" s="4">
        <v>7703</v>
      </c>
      <c r="C75" s="35" t="s">
        <v>2477</v>
      </c>
      <c r="D75" s="4">
        <v>0</v>
      </c>
      <c r="E75" s="73" t="s">
        <v>2477</v>
      </c>
      <c r="F75" s="73" t="s">
        <v>2477</v>
      </c>
      <c r="G75" s="4">
        <v>7703</v>
      </c>
      <c r="H75" s="6"/>
    </row>
    <row r="76" spans="1:8">
      <c r="A76" s="44" t="s">
        <v>2780</v>
      </c>
      <c r="B76" s="4">
        <v>5666</v>
      </c>
      <c r="C76" s="35" t="s">
        <v>2477</v>
      </c>
      <c r="D76" s="4">
        <v>0</v>
      </c>
      <c r="E76" s="73" t="s">
        <v>2477</v>
      </c>
      <c r="F76" s="73" t="s">
        <v>2477</v>
      </c>
      <c r="G76" s="4">
        <v>5666</v>
      </c>
      <c r="H76" s="6"/>
    </row>
    <row r="77" spans="1:8">
      <c r="A77" s="44" t="s">
        <v>2775</v>
      </c>
      <c r="B77" s="4">
        <v>11230</v>
      </c>
      <c r="C77" s="35" t="s">
        <v>2477</v>
      </c>
      <c r="D77" s="4">
        <v>0</v>
      </c>
      <c r="E77" s="73" t="s">
        <v>2477</v>
      </c>
      <c r="F77" s="73" t="s">
        <v>2477</v>
      </c>
      <c r="G77" s="4">
        <v>11230</v>
      </c>
      <c r="H77" s="6"/>
    </row>
    <row r="78" spans="1:8">
      <c r="A78" s="44" t="s">
        <v>2826</v>
      </c>
      <c r="B78" s="4">
        <v>12515</v>
      </c>
      <c r="C78" s="35" t="s">
        <v>2477</v>
      </c>
      <c r="D78" s="4">
        <v>2</v>
      </c>
      <c r="E78" s="73" t="s">
        <v>2477</v>
      </c>
      <c r="F78" s="73" t="s">
        <v>2477</v>
      </c>
      <c r="G78" s="4">
        <v>12517</v>
      </c>
      <c r="H78" s="6"/>
    </row>
    <row r="79" spans="1:8" s="573" customFormat="1">
      <c r="A79" s="44" t="s">
        <v>2827</v>
      </c>
      <c r="B79" s="4">
        <v>14076</v>
      </c>
      <c r="C79" s="35" t="s">
        <v>2477</v>
      </c>
      <c r="D79" s="4">
        <v>1</v>
      </c>
      <c r="E79" s="73" t="s">
        <v>2477</v>
      </c>
      <c r="F79" s="73" t="s">
        <v>2477</v>
      </c>
      <c r="G79" s="4">
        <v>14077</v>
      </c>
      <c r="H79" s="6"/>
    </row>
    <row r="80" spans="1:8" s="573" customFormat="1">
      <c r="A80" s="44" t="s">
        <v>2908</v>
      </c>
      <c r="B80" s="4">
        <v>13785</v>
      </c>
      <c r="C80" s="35" t="s">
        <v>2477</v>
      </c>
      <c r="D80" s="4">
        <v>0</v>
      </c>
      <c r="E80" s="73" t="s">
        <v>2477</v>
      </c>
      <c r="F80" s="73" t="s">
        <v>2477</v>
      </c>
      <c r="G80" s="4">
        <v>13785</v>
      </c>
      <c r="H80" s="6"/>
    </row>
    <row r="81" spans="1:8" s="573" customFormat="1">
      <c r="A81" s="44" t="s">
        <v>2909</v>
      </c>
      <c r="B81" s="4">
        <v>14828</v>
      </c>
      <c r="C81" s="35" t="s">
        <v>2477</v>
      </c>
      <c r="D81" s="4">
        <v>0</v>
      </c>
      <c r="E81" s="73" t="s">
        <v>2477</v>
      </c>
      <c r="F81" s="73" t="s">
        <v>2477</v>
      </c>
      <c r="G81" s="4">
        <v>14828</v>
      </c>
      <c r="H81" s="6"/>
    </row>
    <row r="82" spans="1:8" s="630" customFormat="1">
      <c r="A82" s="44" t="s">
        <v>2910</v>
      </c>
      <c r="B82" s="4">
        <v>16073</v>
      </c>
      <c r="C82" s="35" t="s">
        <v>2477</v>
      </c>
      <c r="D82" s="4">
        <v>1</v>
      </c>
      <c r="E82" s="73" t="s">
        <v>2477</v>
      </c>
      <c r="F82" s="73" t="s">
        <v>2477</v>
      </c>
      <c r="G82" s="4">
        <v>16074</v>
      </c>
      <c r="H82" s="6"/>
    </row>
    <row r="83" spans="1:8" s="630" customFormat="1">
      <c r="A83" s="44" t="s">
        <v>2926</v>
      </c>
      <c r="B83" s="4">
        <v>18384</v>
      </c>
      <c r="C83" s="35" t="s">
        <v>2477</v>
      </c>
      <c r="D83" s="4">
        <v>0</v>
      </c>
      <c r="E83" s="73" t="s">
        <v>2477</v>
      </c>
      <c r="F83" s="73" t="s">
        <v>2477</v>
      </c>
      <c r="G83" s="4">
        <v>18384</v>
      </c>
      <c r="H83" s="6"/>
    </row>
    <row r="84" spans="1:8" s="630" customFormat="1">
      <c r="A84" s="280" t="s">
        <v>2927</v>
      </c>
      <c r="B84" s="4">
        <v>18799</v>
      </c>
      <c r="C84" s="35" t="s">
        <v>2477</v>
      </c>
      <c r="D84" s="4">
        <v>0</v>
      </c>
      <c r="E84" s="73" t="s">
        <v>2477</v>
      </c>
      <c r="F84" s="73" t="s">
        <v>2477</v>
      </c>
      <c r="G84" s="4">
        <v>18799</v>
      </c>
      <c r="H84" s="6"/>
    </row>
    <row r="85" spans="1:8" s="682" customFormat="1">
      <c r="A85" s="280" t="s">
        <v>2928</v>
      </c>
      <c r="B85" s="4">
        <v>21432</v>
      </c>
      <c r="C85" s="35" t="s">
        <v>2477</v>
      </c>
      <c r="D85" s="4">
        <v>0</v>
      </c>
      <c r="E85" s="73" t="s">
        <v>2477</v>
      </c>
      <c r="F85" s="73" t="s">
        <v>2477</v>
      </c>
      <c r="G85" s="4">
        <v>21432</v>
      </c>
      <c r="H85" s="6"/>
    </row>
    <row r="86" spans="1:8" s="682" customFormat="1">
      <c r="A86" s="280" t="s">
        <v>2979</v>
      </c>
      <c r="B86" s="4">
        <v>25953</v>
      </c>
      <c r="C86" s="35" t="s">
        <v>2477</v>
      </c>
      <c r="D86" s="4">
        <v>0</v>
      </c>
      <c r="E86" s="73" t="s">
        <v>2477</v>
      </c>
      <c r="F86" s="73" t="s">
        <v>2477</v>
      </c>
      <c r="G86" s="4">
        <v>25953</v>
      </c>
      <c r="H86" s="6"/>
    </row>
    <row r="87" spans="1:8" s="701" customFormat="1">
      <c r="A87" s="44" t="s">
        <v>2980</v>
      </c>
      <c r="B87" s="4">
        <v>26135</v>
      </c>
      <c r="C87" s="35" t="s">
        <v>2477</v>
      </c>
      <c r="D87" s="4">
        <v>0</v>
      </c>
      <c r="E87" s="73" t="s">
        <v>2477</v>
      </c>
      <c r="F87" s="73" t="s">
        <v>2477</v>
      </c>
      <c r="G87" s="4">
        <v>26135</v>
      </c>
      <c r="H87" s="6"/>
    </row>
    <row r="88" spans="1:8" s="701" customFormat="1">
      <c r="A88" s="44" t="s">
        <v>2994</v>
      </c>
      <c r="B88" s="4">
        <v>28727</v>
      </c>
      <c r="C88" s="35" t="s">
        <v>2477</v>
      </c>
      <c r="D88" s="4">
        <v>0</v>
      </c>
      <c r="E88" s="73" t="s">
        <v>2477</v>
      </c>
      <c r="F88" s="73" t="s">
        <v>2477</v>
      </c>
      <c r="G88" s="4">
        <v>28727</v>
      </c>
      <c r="H88" s="6"/>
    </row>
    <row r="89" spans="1:8" s="789" customFormat="1">
      <c r="A89" s="44" t="s">
        <v>2993</v>
      </c>
      <c r="B89" s="4">
        <v>18471</v>
      </c>
      <c r="C89" s="35" t="s">
        <v>2477</v>
      </c>
      <c r="D89" s="4">
        <v>0</v>
      </c>
      <c r="E89" s="73" t="s">
        <v>2477</v>
      </c>
      <c r="F89" s="73" t="s">
        <v>2477</v>
      </c>
      <c r="G89" s="4">
        <v>18471</v>
      </c>
      <c r="H89" s="6"/>
    </row>
    <row r="90" spans="1:8" s="789" customFormat="1">
      <c r="A90" s="44" t="s">
        <v>3013</v>
      </c>
      <c r="B90" s="4">
        <v>23462</v>
      </c>
      <c r="C90" s="35" t="s">
        <v>2477</v>
      </c>
      <c r="D90" s="4">
        <v>0</v>
      </c>
      <c r="E90" s="73" t="s">
        <v>2477</v>
      </c>
      <c r="F90" s="73" t="s">
        <v>2477</v>
      </c>
      <c r="G90" s="4">
        <v>23462</v>
      </c>
      <c r="H90" s="6"/>
    </row>
    <row r="91" spans="1:8" s="789" customFormat="1">
      <c r="A91" s="44" t="s">
        <v>3018</v>
      </c>
      <c r="B91" s="4">
        <v>24866</v>
      </c>
      <c r="C91" s="35" t="s">
        <v>2477</v>
      </c>
      <c r="D91" s="4">
        <v>0</v>
      </c>
      <c r="E91" s="73" t="s">
        <v>2477</v>
      </c>
      <c r="F91" s="73" t="s">
        <v>2477</v>
      </c>
      <c r="G91" s="4">
        <v>24866</v>
      </c>
      <c r="H91" s="6"/>
    </row>
    <row r="92" spans="1:8" s="823" customFormat="1">
      <c r="A92" s="44" t="s">
        <v>3019</v>
      </c>
      <c r="B92" s="4">
        <v>10524</v>
      </c>
      <c r="C92" s="35" t="s">
        <v>2477</v>
      </c>
      <c r="D92" s="4">
        <v>0</v>
      </c>
      <c r="E92" s="73" t="s">
        <v>2477</v>
      </c>
      <c r="F92" s="73" t="s">
        <v>2477</v>
      </c>
      <c r="G92" s="4">
        <v>10524</v>
      </c>
      <c r="H92" s="6"/>
    </row>
    <row r="93" spans="1:8" s="823" customFormat="1">
      <c r="A93" s="44" t="s">
        <v>3043</v>
      </c>
      <c r="B93" s="4">
        <v>11894</v>
      </c>
      <c r="C93" s="35" t="s">
        <v>2477</v>
      </c>
      <c r="D93" s="4">
        <v>0</v>
      </c>
      <c r="E93" s="73" t="s">
        <v>2477</v>
      </c>
      <c r="F93" s="73" t="s">
        <v>2477</v>
      </c>
      <c r="G93" s="4">
        <v>11894</v>
      </c>
      <c r="H93" s="6"/>
    </row>
    <row r="94" spans="1:8" s="823" customFormat="1">
      <c r="A94" s="44" t="s">
        <v>3044</v>
      </c>
      <c r="B94" s="4">
        <v>27205</v>
      </c>
      <c r="C94" s="35" t="s">
        <v>2477</v>
      </c>
      <c r="D94" s="4">
        <v>0</v>
      </c>
      <c r="E94" s="73" t="s">
        <v>2477</v>
      </c>
      <c r="F94" s="73" t="s">
        <v>2477</v>
      </c>
      <c r="G94" s="4">
        <v>27205</v>
      </c>
      <c r="H94" s="6"/>
    </row>
    <row r="95" spans="1:8" ht="27.75" customHeight="1" thickBot="1">
      <c r="A95" s="790" t="s">
        <v>52</v>
      </c>
      <c r="B95" s="771">
        <v>2791372</v>
      </c>
      <c r="C95" s="771">
        <v>15696</v>
      </c>
      <c r="D95" s="771">
        <v>20769</v>
      </c>
      <c r="E95" s="771">
        <v>41593</v>
      </c>
      <c r="F95" s="771">
        <v>17901</v>
      </c>
      <c r="G95" s="771">
        <v>2887331</v>
      </c>
      <c r="H95" s="140"/>
    </row>
    <row r="96" spans="1:8" ht="28.5" customHeight="1" thickTop="1">
      <c r="A96" s="940" t="s">
        <v>53</v>
      </c>
      <c r="B96" s="945"/>
      <c r="C96" s="945"/>
      <c r="D96" s="945"/>
      <c r="E96" s="945"/>
      <c r="F96" s="945"/>
      <c r="G96" s="945"/>
      <c r="H96" s="6"/>
    </row>
    <row r="97" spans="1:8">
      <c r="A97" s="946" t="s">
        <v>2906</v>
      </c>
      <c r="B97" s="945"/>
      <c r="C97" s="945"/>
      <c r="D97" s="945"/>
      <c r="E97" s="945"/>
      <c r="F97" s="945"/>
      <c r="G97" s="945"/>
      <c r="H97" s="6"/>
    </row>
    <row r="98" spans="1:8" ht="13.9" customHeight="1">
      <c r="A98" s="947" t="s">
        <v>2533</v>
      </c>
      <c r="B98" s="947"/>
      <c r="C98" s="947"/>
      <c r="D98" s="947"/>
      <c r="E98" s="947"/>
      <c r="F98" s="947"/>
      <c r="G98" s="947"/>
      <c r="H98" s="6"/>
    </row>
    <row r="99" spans="1:8" ht="26.25" customHeight="1">
      <c r="A99" s="939" t="s">
        <v>2534</v>
      </c>
      <c r="B99" s="940"/>
      <c r="C99" s="940"/>
      <c r="D99" s="940"/>
      <c r="E99" s="940"/>
      <c r="F99" s="940"/>
      <c r="G99" s="940"/>
      <c r="H99" s="6"/>
    </row>
    <row r="100" spans="1:8" ht="27" customHeight="1">
      <c r="A100" s="939" t="s">
        <v>2535</v>
      </c>
      <c r="B100" s="940"/>
      <c r="C100" s="940"/>
      <c r="D100" s="940"/>
      <c r="E100" s="940"/>
      <c r="F100" s="940"/>
      <c r="G100" s="940"/>
      <c r="H100" s="6"/>
    </row>
    <row r="101" spans="1:8">
      <c r="A101" s="939" t="s">
        <v>2536</v>
      </c>
      <c r="B101" s="940"/>
      <c r="C101" s="940"/>
      <c r="D101" s="940"/>
      <c r="E101" s="940"/>
      <c r="F101" s="940"/>
      <c r="G101" s="940"/>
      <c r="H101" s="6"/>
    </row>
    <row r="102" spans="1:8">
      <c r="A102" s="941" t="s">
        <v>2478</v>
      </c>
      <c r="B102" s="942"/>
      <c r="C102" s="942"/>
      <c r="D102" s="942"/>
      <c r="E102" s="942"/>
      <c r="F102" s="942"/>
      <c r="G102" s="942"/>
      <c r="H102" s="6"/>
    </row>
    <row r="103" spans="1:8">
      <c r="B103" s="140"/>
    </row>
    <row r="104" spans="1:8">
      <c r="A104" s="286" t="s">
        <v>1</v>
      </c>
      <c r="B104" s="287" t="str">
        <f>Contents!C15</f>
        <v>27 Aug 2020</v>
      </c>
    </row>
    <row r="105" spans="1:8">
      <c r="A105" s="286" t="s">
        <v>2652</v>
      </c>
      <c r="B105" s="287" t="str">
        <f>Contents!D15</f>
        <v>26 Nov 2020</v>
      </c>
    </row>
    <row r="106" spans="1:8">
      <c r="A106" s="60"/>
    </row>
    <row r="108" spans="1:8">
      <c r="C108" s="6"/>
      <c r="D108" s="6"/>
    </row>
  </sheetData>
  <mergeCells count="8">
    <mergeCell ref="A101:G101"/>
    <mergeCell ref="A102:G102"/>
    <mergeCell ref="B3:F3"/>
    <mergeCell ref="A96:G96"/>
    <mergeCell ref="A97:G97"/>
    <mergeCell ref="A98:G98"/>
    <mergeCell ref="A99:G99"/>
    <mergeCell ref="A100:G100"/>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60</vt:i4>
      </vt:variant>
    </vt:vector>
  </HeadingPairs>
  <TitlesOfParts>
    <vt:vector size="106"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2020-09-04T09:19:57Z</cp:lastPrinted>
  <dcterms:created xsi:type="dcterms:W3CDTF">2015-11-02T14:53:55Z</dcterms:created>
  <dcterms:modified xsi:type="dcterms:W3CDTF">2020-09-15T13:22:11Z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