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ilecol09.phe.gov.uk\exdhdata\exdhdata\phe data\nw050\nut\Dietary Improvement\7. Topics (Nutrients)\7.2 Salt\2020 progress report\data\"/>
    </mc:Choice>
  </mc:AlternateContent>
  <xr:revisionPtr revIDLastSave="0" documentId="8_{301B89A7-2973-4C35-915F-654725F5B6F2}" xr6:coauthVersionLast="31" xr6:coauthVersionMax="31" xr10:uidLastSave="{00000000-0000-0000-0000-000000000000}"/>
  <bookViews>
    <workbookView xWindow="-108" yWindow="-108" windowWidth="19308" windowHeight="6936" tabRatio="815" xr2:uid="{A409AE0F-7679-4BB6-84EC-4B5585484948}"/>
  </bookViews>
  <sheets>
    <sheet name="Table 1" sheetId="1" r:id="rId1"/>
    <sheet name="Table 2" sheetId="3" r:id="rId2"/>
    <sheet name="Table 3" sheetId="4" r:id="rId3"/>
    <sheet name="Table 4" sheetId="5" r:id="rId4"/>
    <sheet name="Table 5" sheetId="15" r:id="rId5"/>
    <sheet name="Table 6" sheetId="6" r:id="rId6"/>
    <sheet name="Table 7" sheetId="2" r:id="rId7"/>
    <sheet name="Table 8" sheetId="20" r:id="rId8"/>
    <sheet name="Table 9" sheetId="19" r:id="rId9"/>
    <sheet name="Table 10 &amp; 11" sheetId="21" r:id="rId10"/>
    <sheet name="Table 12" sheetId="9" r:id="rId11"/>
    <sheet name="Table 13" sheetId="13" r:id="rId12"/>
    <sheet name="Table 14" sheetId="22" r:id="rId13"/>
  </sheets>
  <definedNames>
    <definedName name="app4table1" localSheetId="10">'Table 12'!$A$1</definedName>
    <definedName name="app4table1" localSheetId="5">'Table 6'!$A$1</definedName>
    <definedName name="app4table1" localSheetId="8">'Table 9'!$A$2</definedName>
    <definedName name="_xlnm.Print_Area" localSheetId="0">'Table 1'!#REF!</definedName>
    <definedName name="_xlnm.Print_Area" localSheetId="10">'Table 12'!#REF!</definedName>
    <definedName name="_xlnm.Print_Area" localSheetId="1">'Table 2'!#REF!</definedName>
    <definedName name="_xlnm.Print_Area" localSheetId="2">'Table 3'!#REF!</definedName>
    <definedName name="_xlnm.Print_Area" localSheetId="3">'Table 4'!#REF!</definedName>
    <definedName name="_xlnm.Print_Area" localSheetId="5">'Table 6'!#REF!</definedName>
    <definedName name="_xlnm.Print_Area" localSheetId="8">'Table 9'!#REF!</definedName>
    <definedName name="table1" localSheetId="0">'Table 1'!$A$1</definedName>
    <definedName name="table1" localSheetId="10">'Table 12'!#REF!</definedName>
    <definedName name="table1" localSheetId="1">'Table 2'!$A$1</definedName>
    <definedName name="table1" localSheetId="2">'Table 3'!$A$1</definedName>
    <definedName name="table1" localSheetId="3">'Table 4'!$A$1</definedName>
    <definedName name="table1" localSheetId="5">'Table 6'!#REF!</definedName>
    <definedName name="table1" localSheetId="8">'Table 9'!#REF!</definedName>
    <definedName name="table2" localSheetId="10">'Table 12'!#REF!</definedName>
    <definedName name="table2" localSheetId="1">'Table 2'!$A$1</definedName>
    <definedName name="table2" localSheetId="2">'Table 3'!$A$1</definedName>
    <definedName name="table2" localSheetId="5">'Table 6'!#REF!</definedName>
    <definedName name="table2" localSheetId="8">'Table 9'!#REF!</definedName>
    <definedName name="table3" localSheetId="2">'Table 3'!#REF!</definedName>
    <definedName name="table4" localSheetId="3">'Table 4'!$L$5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3" l="1"/>
  <c r="B36" i="3" l="1"/>
  <c r="C36" i="3"/>
  <c r="G7" i="15"/>
  <c r="J7" i="15"/>
  <c r="I7" i="15"/>
  <c r="H7" i="15"/>
  <c r="D8" i="9" l="1"/>
  <c r="D14" i="9"/>
  <c r="D9" i="9"/>
  <c r="D21" i="9"/>
  <c r="D12" i="9"/>
  <c r="D15" i="9"/>
  <c r="H36" i="3"/>
  <c r="J36" i="3"/>
  <c r="F36" i="3"/>
  <c r="D19" i="9"/>
  <c r="G36" i="3"/>
  <c r="E36" i="3"/>
  <c r="I36" i="3"/>
  <c r="D22" i="9"/>
  <c r="D10" i="9"/>
  <c r="D11" i="9"/>
  <c r="D17" i="9"/>
  <c r="D20" i="9"/>
  <c r="D16" i="9"/>
  <c r="D18" i="9"/>
  <c r="D13" i="9"/>
</calcChain>
</file>

<file path=xl/sharedStrings.xml><?xml version="1.0" encoding="utf-8"?>
<sst xmlns="http://schemas.openxmlformats.org/spreadsheetml/2006/main" count="3329" uniqueCount="408">
  <si>
    <t>Category</t>
  </si>
  <si>
    <t>Contribution to dietary sodium intake (%)</t>
  </si>
  <si>
    <t>Cereals and cereal products</t>
  </si>
  <si>
    <t>Meat and meat products</t>
  </si>
  <si>
    <t xml:space="preserve">Milk and milk products  </t>
  </si>
  <si>
    <t xml:space="preserve">Vegetables and potatoes </t>
  </si>
  <si>
    <t>Fish and fish dishes</t>
  </si>
  <si>
    <t xml:space="preserve">Savoury snacks  </t>
  </si>
  <si>
    <t>Eggs and egg dishes</t>
  </si>
  <si>
    <t>Fat spreads</t>
  </si>
  <si>
    <t>Non-alcoholic beverages</t>
  </si>
  <si>
    <t>Alcoholic beverages</t>
  </si>
  <si>
    <t xml:space="preserve">Sugar, preserves and confectionery  </t>
  </si>
  <si>
    <t>Fruit</t>
  </si>
  <si>
    <t>Nuts and seeds</t>
  </si>
  <si>
    <t>Miscellaneous</t>
  </si>
  <si>
    <t>Note:</t>
  </si>
  <si>
    <t>1.  Miscellaneous includes dry beverages, soup, savoury sauces, pickles and condiments, stocks and gravies</t>
  </si>
  <si>
    <t>Number of sub-categories</t>
  </si>
  <si>
    <t>Number of average targets</t>
  </si>
  <si>
    <t>Number of sub-categories with average targets included in analysis</t>
  </si>
  <si>
    <t>Number of average targets met</t>
  </si>
  <si>
    <t>Manufacturers</t>
  </si>
  <si>
    <t>Retailers</t>
  </si>
  <si>
    <t>2. Bread</t>
  </si>
  <si>
    <t>4. Cheese</t>
  </si>
  <si>
    <t>5. Butter</t>
  </si>
  <si>
    <t>9. Soups</t>
  </si>
  <si>
    <t>13. Sandwiches</t>
  </si>
  <si>
    <t>16. Biscuits</t>
  </si>
  <si>
    <t>17. Pasta</t>
  </si>
  <si>
    <t>18. Rice</t>
  </si>
  <si>
    <t>21. Quiche</t>
  </si>
  <si>
    <t>Table 2: Summary of achievement of average targets by product category for retailers and manufacturers, separately and combined, 2017 and 2018</t>
  </si>
  <si>
    <t>Manufacturers &amp; retailers combined</t>
  </si>
  <si>
    <t>27. Beverages</t>
  </si>
  <si>
    <t>Sub-category</t>
  </si>
  <si>
    <t xml:space="preserve">Out of home </t>
  </si>
  <si>
    <t>1.4.3 Other meat-based pastry products</t>
  </si>
  <si>
    <t>2.2 Bread and rolls with additions</t>
  </si>
  <si>
    <t>2.3 Morning goods – yeast raised</t>
  </si>
  <si>
    <t>2.4 Morning goods – powder raised</t>
  </si>
  <si>
    <t>3.1 Breakfast cereals</t>
  </si>
  <si>
    <t>8.1 Ready meals and meal centres</t>
  </si>
  <si>
    <t>9.1 Soups (as consumed)</t>
  </si>
  <si>
    <t>10. Pizzas</t>
  </si>
  <si>
    <t>11.1 Standard potato crisps</t>
  </si>
  <si>
    <t>12.2 Pastries</t>
  </si>
  <si>
    <t>12.3 Sweet pies and other shortcrust or choux pastry-based desserts</t>
  </si>
  <si>
    <t xml:space="preserve">13.2 Sandwiches without high salt fillings  </t>
  </si>
  <si>
    <t>16.1 Sweet biscuits</t>
  </si>
  <si>
    <t>16.2 Savoury biscuits</t>
  </si>
  <si>
    <t>20.3 Sponge-based processed puddings</t>
  </si>
  <si>
    <t>20.4 All other processed puddings</t>
  </si>
  <si>
    <t>Table 3: Proportion of products at or below maximum targets (sodium per 100g) for the out of home sector compared with manufacturers and retailers, 2017 and 2018</t>
  </si>
  <si>
    <t>2.1 Bread and rolls</t>
  </si>
  <si>
    <t>Salt target sub-category</t>
  </si>
  <si>
    <t>% sodium contribution to diet</t>
  </si>
  <si>
    <t>Manufacturers and retailers combined</t>
  </si>
  <si>
    <t>5.1 Salted butters and buttery spreads</t>
  </si>
  <si>
    <t>7.1 Baked beans in tomato sauce without accompaniments</t>
  </si>
  <si>
    <t>28.1 Stocks (as consumed)</t>
  </si>
  <si>
    <t>Number of products in the sub-category included in the analysis</t>
  </si>
  <si>
    <t>Average salt target (g/100g)</t>
  </si>
  <si>
    <t>Average salt content (g/100g)</t>
  </si>
  <si>
    <t>Maximum salt target (g/100g)</t>
  </si>
  <si>
    <t>1.4 Meat pies</t>
  </si>
  <si>
    <t>1.5 Cooked uncured meat, includes all roast meat, sliced meat etc</t>
  </si>
  <si>
    <t>1.6 Burgers and grill steaks</t>
  </si>
  <si>
    <t>1.7 Frankfurters, hotdogs, and burgers</t>
  </si>
  <si>
    <t>4.2 ‘Fresh cheeses’</t>
  </si>
  <si>
    <t>4.5 Processed cheese</t>
  </si>
  <si>
    <t>7.2 Baked beans and canned pasta with accompaniments</t>
  </si>
  <si>
    <t>11.2 Extruded and sheeted snacks</t>
  </si>
  <si>
    <t>11.3 Pelleted snacks</t>
  </si>
  <si>
    <t>11.4 Salt and vinegar products</t>
  </si>
  <si>
    <t>12.1 Cakes</t>
  </si>
  <si>
    <t>13.1 Sandwiches with high salt fillings </t>
  </si>
  <si>
    <t>14.1 Tomato ketchup</t>
  </si>
  <si>
    <t>14.2 Brown sauce</t>
  </si>
  <si>
    <t>14.3 Salad cream</t>
  </si>
  <si>
    <t>14.4 Mayonnaise</t>
  </si>
  <si>
    <t>14.5 Salad dressing</t>
  </si>
  <si>
    <t>15.1 Cook-in and pasta sauces (except pesto and other thick sauces and pastes)</t>
  </si>
  <si>
    <t>15.2 Pesto and other thick sauces</t>
  </si>
  <si>
    <t>15.3 Thick pastes</t>
  </si>
  <si>
    <t>17.1 Pasta and noodles, plain and flavoured</t>
  </si>
  <si>
    <t>20.2 Cheesecake</t>
  </si>
  <si>
    <t>21.1 Quiches</t>
  </si>
  <si>
    <t>22. Scotch Eggs</t>
  </si>
  <si>
    <t>22.1 Scotch eggs</t>
  </si>
  <si>
    <t>23.3 Other canned fish</t>
  </si>
  <si>
    <t>24.1 Canned and bottled vegetables</t>
  </si>
  <si>
    <t>25.1 Plain meat alternatives</t>
  </si>
  <si>
    <t>25.3 Meat-free bacon</t>
  </si>
  <si>
    <t>26.2 Other processed potato products</t>
  </si>
  <si>
    <t>19.1 Other cereals</t>
  </si>
  <si>
    <t>6.1 Margarines/other spreads</t>
  </si>
  <si>
    <t xml:space="preserve">          1.3.1 Sausages</t>
  </si>
  <si>
    <t xml:space="preserve">          1.4.1 Delicatessen, pork pies, and sausage rolls</t>
  </si>
  <si>
    <t xml:space="preserve">          1.4.2 Cornish and meat-based pasties</t>
  </si>
  <si>
    <t xml:space="preserve">          1.7.1 Canned frankfurters, canned hotdogs, and canned burgers</t>
  </si>
  <si>
    <t xml:space="preserve">          1.7.2 Fresh chilled frankfurters</t>
  </si>
  <si>
    <t xml:space="preserve">          4.2.1 Soft white cheese</t>
  </si>
  <si>
    <t xml:space="preserve">          4.5.1 Cheese spreads</t>
  </si>
  <si>
    <t xml:space="preserve">          4.5.2 Other processed cheese</t>
  </si>
  <si>
    <t xml:space="preserve">          14.4.1 Mayonnaise, not reduced fat/calorie</t>
  </si>
  <si>
    <t xml:space="preserve">          14.4.2 Mayonnaise, reduced fat/calorie only</t>
  </si>
  <si>
    <t>Out of home</t>
  </si>
  <si>
    <t>Salt target for 2017 (mg sodium/100g)</t>
  </si>
  <si>
    <t>Range of sodium content across products in sub-category (mg/100g)</t>
  </si>
  <si>
    <t>Range of sodium content in top 10 products by volume sales in sub-category (mg/100g)</t>
  </si>
  <si>
    <t>Average sodium content (mg/100g)</t>
  </si>
  <si>
    <t>Manufacurers and Retailers combined</t>
  </si>
  <si>
    <t>Market Share (%)</t>
  </si>
  <si>
    <t>Manufacturers 2017</t>
  </si>
  <si>
    <t>Retailers 2017</t>
  </si>
  <si>
    <t>Manufacturers 2018</t>
  </si>
  <si>
    <t>Retailers 2018</t>
  </si>
  <si>
    <t>Average r</t>
  </si>
  <si>
    <t>Average p</t>
  </si>
  <si>
    <t>Maximum</t>
  </si>
  <si>
    <t>Minimum 2017</t>
  </si>
  <si>
    <t>Maximum 2017</t>
  </si>
  <si>
    <t>Minimum 2018</t>
  </si>
  <si>
    <t>Maximum 2018</t>
  </si>
  <si>
    <t>Proportion of products in sub category included in the analysis (%)</t>
  </si>
  <si>
    <t>1. Potato products</t>
  </si>
  <si>
    <t>1.1 Seasoned fries</t>
  </si>
  <si>
    <t>1.2 Seasoned chips and other potato products</t>
  </si>
  <si>
    <t>2.1 Small burgers without cheese or other cured meats</t>
  </si>
  <si>
    <t>2.2 Burgers with cured meats</t>
  </si>
  <si>
    <t>2.3 All other burgers</t>
  </si>
  <si>
    <t>3. Battered or breaded chicken portions and pieces</t>
  </si>
  <si>
    <t>3.1 Battered or breaded chicken portions and pieces under 200 kcal</t>
  </si>
  <si>
    <t>3.2 Battered or breaded chicken portions and pieces between 200 and 400 kcal</t>
  </si>
  <si>
    <t>3.3 Battered or breaded chicken portions and pieces over 400 kcal</t>
  </si>
  <si>
    <t>4. Battered or breaded seafood based meals</t>
  </si>
  <si>
    <t>4.2 Bitesize seafood meals</t>
  </si>
  <si>
    <t>4.1 Fish fillet meals</t>
  </si>
  <si>
    <t>5. Pies</t>
  </si>
  <si>
    <t>5.1 Pie based meals</t>
  </si>
  <si>
    <t>5.2 Pies only</t>
  </si>
  <si>
    <t>6. Sauce based main dishes</t>
  </si>
  <si>
    <t>6.1 Curry main meals</t>
  </si>
  <si>
    <t>6.2 All other sauce based main meals</t>
  </si>
  <si>
    <t>7. Beef steaks, grilled chicken and roast meals</t>
  </si>
  <si>
    <t>7.1 Beef steaks, grilled chicken and roast main meals</t>
  </si>
  <si>
    <t>8.1 Cured meat sandwiches</t>
  </si>
  <si>
    <t>8.2 All other sandwiches</t>
  </si>
  <si>
    <t>8. Sandwiches</t>
  </si>
  <si>
    <t>9. Pasta meal</t>
  </si>
  <si>
    <t>9.1 Lasagne, risotto, gnocchi and pasta with cured meat additions</t>
  </si>
  <si>
    <t>9.2 All other pasta dishes</t>
  </si>
  <si>
    <t>10. Pizza</t>
  </si>
  <si>
    <t>10.1 Take away style pizza with cured meat toppings (per slice)</t>
  </si>
  <si>
    <t>10.2 Take away style pizza with all other toppings (per slice)</t>
  </si>
  <si>
    <t>10.3 Traditional Italian style pizza with cured meat toppings (per pizza)</t>
  </si>
  <si>
    <t>10.4 Traditional Italian style pizza with all other toppings (per pizza)</t>
  </si>
  <si>
    <t>11. Children's main meals</t>
  </si>
  <si>
    <t>11.1 Children's main meals</t>
  </si>
  <si>
    <t>Maximum salt target (g salt/serving)</t>
  </si>
  <si>
    <t xml:space="preserve">1.3 Sausages </t>
  </si>
  <si>
    <t>Number of products in sub-category included in the analysis</t>
  </si>
  <si>
    <t>Table 3: Sub-category results for eating out of home sector against the maximum targets set for all sectors</t>
  </si>
  <si>
    <t>Min</t>
  </si>
  <si>
    <t>Max</t>
  </si>
  <si>
    <t>Range of sodium content (mg/serving) across products in the sub-category</t>
  </si>
  <si>
    <t>Notes</t>
  </si>
  <si>
    <t>Total sales (tonnes)</t>
  </si>
  <si>
    <t>Proportion of total sales (%)</t>
  </si>
  <si>
    <t xml:space="preserve">Table 5: Total sales and salt sales for retailer own brand and manufacturer branded products </t>
  </si>
  <si>
    <t>Salt sales (tonnes)</t>
  </si>
  <si>
    <t>Proportion of salt sales (%)</t>
  </si>
  <si>
    <t>Baseline (2017), Year 2 (2018) and change</t>
  </si>
  <si>
    <t>Simple average salt content (g/100g)</t>
  </si>
  <si>
    <t>Average R or P</t>
  </si>
  <si>
    <t>Manufacturers and Retailers Combined</t>
  </si>
  <si>
    <t>Change (%)</t>
  </si>
  <si>
    <t>1. Meat Products</t>
  </si>
  <si>
    <t>6. Fat Spreads</t>
  </si>
  <si>
    <t>7. Baked Beans</t>
  </si>
  <si>
    <t>11. Crisps and Snacks</t>
  </si>
  <si>
    <t>14. Table Sauces</t>
  </si>
  <si>
    <t>19. Other Cereals</t>
  </si>
  <si>
    <t>20. Processed Puddings</t>
  </si>
  <si>
    <t>23. Canned Fish</t>
  </si>
  <si>
    <t>24. Canned Vegetables</t>
  </si>
  <si>
    <t>25. Meat Alternatives</t>
  </si>
  <si>
    <t>26. Other Processed Potatoes</t>
  </si>
  <si>
    <t>28. Stocks and Gravies</t>
  </si>
  <si>
    <t>Total</t>
  </si>
  <si>
    <t>10.1 All pizzas (as consumed)</t>
  </si>
  <si>
    <t>Number of products</t>
  </si>
  <si>
    <r>
      <rPr>
        <b/>
        <sz val="12"/>
        <color theme="1"/>
        <rFont val="Arial"/>
        <family val="2"/>
      </rPr>
      <t>*</t>
    </r>
    <r>
      <rPr>
        <sz val="12"/>
        <color theme="1"/>
        <rFont val="Arial"/>
        <family val="2"/>
      </rPr>
      <t xml:space="preserve"> Insufficient data available for analysis</t>
    </r>
  </si>
  <si>
    <t xml:space="preserve">          1.3.2 Cooked sausages and sausage meat</t>
  </si>
  <si>
    <t xml:space="preserve">          1.5.1 Whole muscle</t>
  </si>
  <si>
    <t xml:space="preserve">          1.5.2 Reformed whole muscle</t>
  </si>
  <si>
    <t xml:space="preserve">          1.5.3 Comminuted or chopped reformed meat</t>
  </si>
  <si>
    <t xml:space="preserve">          4.2.2 Cottage cheese</t>
  </si>
  <si>
    <t>Range of sodium content (mg/100g) across products in the sub-category</t>
  </si>
  <si>
    <t>Sodium target for 2017 (maximum mg sodium / serving)</t>
  </si>
  <si>
    <t>Sodium target for 2017 (maximum mg sodium / 100g)</t>
  </si>
  <si>
    <t>This table now includes all categories, including those with insufficient data that were omitted from Appendix 6 in the 2017 salt report</t>
  </si>
  <si>
    <t>Business</t>
  </si>
  <si>
    <t>Out of Home Targets</t>
  </si>
  <si>
    <t>Simple average salt content (g/serving)</t>
  </si>
  <si>
    <t>Businesses are listed in alphabetical order. They are not listed by volume of salt sales.</t>
  </si>
  <si>
    <t>Manufacturer or Retailer</t>
  </si>
  <si>
    <r>
      <rPr>
        <b/>
        <sz val="12"/>
        <color theme="1"/>
        <rFont val="Arial"/>
        <family val="2"/>
      </rPr>
      <t>n/a</t>
    </r>
    <r>
      <rPr>
        <sz val="12"/>
        <color theme="1"/>
        <rFont val="Arial"/>
        <family val="2"/>
      </rPr>
      <t xml:space="preserve"> No average/maximum salt target set for the sub-category</t>
    </r>
  </si>
  <si>
    <r>
      <rPr>
        <b/>
        <sz val="12"/>
        <color theme="1"/>
        <rFont val="Arial"/>
        <family val="2"/>
      </rPr>
      <t>n/a</t>
    </r>
    <r>
      <rPr>
        <sz val="12"/>
        <color theme="1"/>
        <rFont val="Arial"/>
        <family val="2"/>
      </rPr>
      <t xml:space="preserve"> No salt target set for the sub-category</t>
    </r>
  </si>
  <si>
    <r>
      <rPr>
        <b/>
        <sz val="10"/>
        <color rgb="FF000000"/>
        <rFont val="Arial"/>
        <family val="2"/>
      </rPr>
      <t>n/a</t>
    </r>
    <r>
      <rPr>
        <sz val="10"/>
        <color rgb="FF000000"/>
        <rFont val="Arial"/>
        <family val="2"/>
      </rPr>
      <t xml:space="preserve"> No maximum salt target set for the sub-category</t>
    </r>
  </si>
  <si>
    <r>
      <t xml:space="preserve">n/a </t>
    </r>
    <r>
      <rPr>
        <sz val="10"/>
        <color theme="1"/>
        <rFont val="Arial"/>
        <family val="2"/>
      </rPr>
      <t>There was no per 100g nutritional information provided by this business</t>
    </r>
  </si>
  <si>
    <r>
      <t xml:space="preserve">n/a </t>
    </r>
    <r>
      <rPr>
        <sz val="11"/>
        <color theme="1"/>
        <rFont val="Arial"/>
        <family val="2"/>
      </rPr>
      <t>Percentage change cannot be calculated</t>
    </r>
  </si>
  <si>
    <t>Category 9.1 had a previously published Out of Home 2017 value of 0.58 which has been revised to 0.57 due to methodological rounding differences.</t>
  </si>
  <si>
    <r>
      <t xml:space="preserve">Source: </t>
    </r>
    <r>
      <rPr>
        <sz val="12"/>
        <color rgb="FF000000"/>
        <rFont val="Arial"/>
        <family val="2"/>
      </rPr>
      <t>National Diet and Nutrition Survey</t>
    </r>
    <r>
      <rPr>
        <sz val="12"/>
        <color theme="1"/>
        <rFont val="Arial"/>
        <family val="2"/>
      </rPr>
      <t xml:space="preserve">, Results from years 7 and 8 of the Rolling Programme. </t>
    </r>
  </si>
  <si>
    <t>1.1 Bacon</t>
  </si>
  <si>
    <t>5.1 Salted butters and buttery Spreads</t>
  </si>
  <si>
    <t>1.2 Ham/other cured meats</t>
  </si>
  <si>
    <t>1.3.1 Sausages</t>
  </si>
  <si>
    <t>8. Ready Meals</t>
  </si>
  <si>
    <t>12. Cakes and Pastries</t>
  </si>
  <si>
    <t>15. Cook-in Sauces</t>
  </si>
  <si>
    <t>Yes</t>
  </si>
  <si>
    <t>No</t>
  </si>
  <si>
    <t>n/a</t>
  </si>
  <si>
    <t>* Insufficient data available for analysis</t>
  </si>
  <si>
    <r>
      <rPr>
        <b/>
        <sz val="12"/>
        <color theme="1"/>
        <rFont val="Arial"/>
        <family val="2"/>
      </rPr>
      <t>1</t>
    </r>
    <r>
      <rPr>
        <sz val="12"/>
        <color theme="1"/>
        <rFont val="Arial"/>
        <family val="2"/>
      </rPr>
      <t xml:space="preserve"> Is within 5% of average salt target</t>
    </r>
  </si>
  <si>
    <t>Proportion of volume sales in sub category included in the analysis (%)</t>
  </si>
  <si>
    <t>Proportion of products at/below maximum target (%)</t>
  </si>
  <si>
    <t>Proportion of volume sales at/below maximum target (%)</t>
  </si>
  <si>
    <t>Table 1: Percentage contribution of food groups to average daily sodium intake for adults aged 19-64 years (NDNS Year 7+8, 2014/15 &amp; 2015/16)</t>
  </si>
  <si>
    <t>Proportion of products at / below maximum target (%)</t>
  </si>
  <si>
    <t>Proportion of all products in the sub-category included in the analysis (%)</t>
  </si>
  <si>
    <t>Av. Target 2.88g/100g, Max. Target N/A</t>
  </si>
  <si>
    <t>Av. Target 1.63g/100g, Max Target N/A</t>
  </si>
  <si>
    <t>Av. Target 1.13g/100g, Max Target 1.38g/100g</t>
  </si>
  <si>
    <t>Av. Target 0.9g/100g, Max Target 1.13g/100g</t>
  </si>
  <si>
    <t>Av. Target 0.59g/100g, Max Target 1.00g/100g</t>
  </si>
  <si>
    <t>Av. Target 1.75g/100g, Max Target 2g/100g</t>
  </si>
  <si>
    <t>Av. Target 1.48g/100g, Max Target 1.68g/100g</t>
  </si>
  <si>
    <t>Av. Target N/A, Max Target 0.56g/100g</t>
  </si>
  <si>
    <t>Av. Target 0.63g/100g, Max Target 0.95g/100g</t>
  </si>
  <si>
    <t>Av. Target 0.53g/100g, Max Target 0.63g/100g</t>
  </si>
  <si>
    <t>Av. Target 1.00g/100g, Max Target 1.25g/100g</t>
  </si>
  <si>
    <t>Av. Target 1.31g/100g, Max Target 1.45g/100g</t>
  </si>
  <si>
    <t>Av. Target 0.75g/100g, Max Target 0.93g/100g</t>
  </si>
  <si>
    <t>Av. Target 0.55g/100g, Max Target 0.95g/100g</t>
  </si>
  <si>
    <t>Av. Target 0.75g/100g, Max Target 0.95g/100g</t>
  </si>
  <si>
    <t>*</t>
  </si>
  <si>
    <t>* Due to changes in methodology as to how these types of products are dealt with, the % change figure has not been presented</t>
  </si>
  <si>
    <t>Targets for all sectors</t>
  </si>
  <si>
    <t>Increases in the Bread and Cakes and Pastries categories can predominantly be atrributed to improvements in data collection for these products</t>
  </si>
  <si>
    <r>
      <t xml:space="preserve">Categories identified via </t>
    </r>
    <r>
      <rPr>
        <sz val="12"/>
        <color rgb="FF000000"/>
        <rFont val="Arial"/>
        <family val="2"/>
      </rPr>
      <t>National Diet and Nutrition Survey</t>
    </r>
    <r>
      <rPr>
        <sz val="12"/>
        <color theme="1"/>
        <rFont val="Arial"/>
        <family val="2"/>
      </rPr>
      <t xml:space="preserve"> Rolling Programme (year 9, 2016/17). </t>
    </r>
  </si>
  <si>
    <t>Overall</t>
  </si>
  <si>
    <t>Out of home sector</t>
  </si>
  <si>
    <r>
      <t>Average salt target for 2017 met (Yes or No)</t>
    </r>
    <r>
      <rPr>
        <b/>
        <vertAlign val="superscript"/>
        <sz val="12"/>
        <color theme="1"/>
        <rFont val="Arial"/>
        <family val="2"/>
      </rPr>
      <t xml:space="preserve"> 1</t>
    </r>
  </si>
  <si>
    <t>Proportion of products with 'real' nutritional information included in the business level analysis (%)</t>
  </si>
  <si>
    <t>Manufacturers and retailers are listed in alphabetical order within each category.  They are not listed by volume of salt sales.  Any businesses which did not have at least 1% of salt sales in 2018 have been removed.</t>
  </si>
  <si>
    <t/>
  </si>
  <si>
    <t>Burger King</t>
  </si>
  <si>
    <t>Costa Coffee</t>
  </si>
  <si>
    <t>Greggs</t>
  </si>
  <si>
    <t>Harvester</t>
  </si>
  <si>
    <t>JD Wetherspoon</t>
  </si>
  <si>
    <t>KFC</t>
  </si>
  <si>
    <t>McDonald's</t>
  </si>
  <si>
    <t>Nando's</t>
  </si>
  <si>
    <t>Starbucks</t>
  </si>
  <si>
    <t>Subway</t>
  </si>
  <si>
    <t>P</t>
  </si>
  <si>
    <t>R</t>
  </si>
  <si>
    <t>NA</t>
  </si>
  <si>
    <t>Premier Foods</t>
  </si>
  <si>
    <t>Symington</t>
  </si>
  <si>
    <t>Tesco Food Stores Ltd</t>
  </si>
  <si>
    <t>Aldi Stores Ltd</t>
  </si>
  <si>
    <t>Burtons Foods</t>
  </si>
  <si>
    <t>Foxs Biscuits Ltd</t>
  </si>
  <si>
    <t>C.W.S. (Co-op)</t>
  </si>
  <si>
    <t>Asda Stores Ltd</t>
  </si>
  <si>
    <t>General Mills Inc</t>
  </si>
  <si>
    <t>Kellogg Co.of G B Ltd</t>
  </si>
  <si>
    <t>Lidl UK GMBH</t>
  </si>
  <si>
    <t>J Sainsburys</t>
  </si>
  <si>
    <t>Morrisons Ltd</t>
  </si>
  <si>
    <t>Marks and Spencer</t>
  </si>
  <si>
    <t>Pladis UK</t>
  </si>
  <si>
    <t>Mondelez</t>
  </si>
  <si>
    <t>Kallo Foods</t>
  </si>
  <si>
    <t>Waitrose Ltd</t>
  </si>
  <si>
    <t>Marigold Ltd</t>
  </si>
  <si>
    <t>Unilever UK</t>
  </si>
  <si>
    <t>Kerry Foods</t>
  </si>
  <si>
    <t>McLelland &amp; Son Ltd</t>
  </si>
  <si>
    <t>Ornua Foods</t>
  </si>
  <si>
    <t>Arla Foods</t>
  </si>
  <si>
    <t>Dairy Crest Ltd</t>
  </si>
  <si>
    <t>Raisio</t>
  </si>
  <si>
    <t>Upfield</t>
  </si>
  <si>
    <t>H.J. Heinz Co. Ltd</t>
  </si>
  <si>
    <t>Princes Ltd</t>
  </si>
  <si>
    <t>Birds Eye Ltd</t>
  </si>
  <si>
    <t>Iceland Frozen Foods</t>
  </si>
  <si>
    <t>Kepak UK Ltd</t>
  </si>
  <si>
    <t>Matthews Norfolk Farms</t>
  </si>
  <si>
    <t>Youngs BlueCrest</t>
  </si>
  <si>
    <t>Campbells</t>
  </si>
  <si>
    <t>Baxters of Speyside Ltd</t>
  </si>
  <si>
    <t>Covent Garden Soup Co Ltd</t>
  </si>
  <si>
    <t>The Yorkshire Prvndr Ltd</t>
  </si>
  <si>
    <t>Birds Eye Pizza</t>
  </si>
  <si>
    <t>Dr Oetker Nahrungsm</t>
  </si>
  <si>
    <t>Geest Prepared Foods</t>
  </si>
  <si>
    <t>Kettle Foods Ltd</t>
  </si>
  <si>
    <t>KP Snacks</t>
  </si>
  <si>
    <t>Tayto Group Ltd</t>
  </si>
  <si>
    <t>Seabrook Pot.Crisps Ltd</t>
  </si>
  <si>
    <t>AB World Foods Ltd</t>
  </si>
  <si>
    <t>Walkers Snack Foods Ltd</t>
  </si>
  <si>
    <t>Mars</t>
  </si>
  <si>
    <t>Forza AW Limited</t>
  </si>
  <si>
    <t>Cranswick Plc</t>
  </si>
  <si>
    <t>The Orgnl Welsh Pantry Co</t>
  </si>
  <si>
    <t>Tulip Meat Co. Ltd</t>
  </si>
  <si>
    <t>Jgre Ltd</t>
  </si>
  <si>
    <t>Vion</t>
  </si>
  <si>
    <t>C.R.S. (Co-op)</t>
  </si>
  <si>
    <t>Allied Bakeries Ltd</t>
  </si>
  <si>
    <t>Hovis Ltd</t>
  </si>
  <si>
    <t>Warburtons Bread Ltd</t>
  </si>
  <si>
    <t>Cereal Partners</t>
  </si>
  <si>
    <t>Quaker Oats Ltd</t>
  </si>
  <si>
    <t>Weetabix Ltd</t>
  </si>
  <si>
    <t>Fromagerie Bel Paris</t>
  </si>
  <si>
    <t>1.5.1 Whole muscle</t>
  </si>
  <si>
    <t>1.5.2 Reformed whole muscle</t>
  </si>
  <si>
    <t>1.5.3 Comminuted or chopped reformed meat</t>
  </si>
  <si>
    <t>1.7.1 Canned frankfurters, canned hotdogs, and canned burgers</t>
  </si>
  <si>
    <t>1.7.2 Fresh chilled frankfurters</t>
  </si>
  <si>
    <t>2.3 Morning goods - yeast raised</t>
  </si>
  <si>
    <t>2.4 Morning goods - powder raised</t>
  </si>
  <si>
    <t>4.1 Cheddar and other 'hard-pressed' cheeses</t>
  </si>
  <si>
    <t>4.2.1 Soft white cheese</t>
  </si>
  <si>
    <t>4.2.2 Cottage cheese</t>
  </si>
  <si>
    <t>4.5.1 Cheese spreads</t>
  </si>
  <si>
    <t>4.5.2 Other processed cheese</t>
  </si>
  <si>
    <t>7.1 Baked beans in tomato sauce w/o accompaniments</t>
  </si>
  <si>
    <t>7.2 Baked beans and canned pasta w/ accompaniments</t>
  </si>
  <si>
    <t>12.3 Sweet pies and other shortcrust or choux pastry based desserts</t>
  </si>
  <si>
    <t>13.1 Sandwiches with high salt fillings</t>
  </si>
  <si>
    <t>13.2 Sandwiches without high salt fillings</t>
  </si>
  <si>
    <t>14.4.1 Mayonnaise (not reduced fat/calorie)</t>
  </si>
  <si>
    <t>14.4.2 Mayonnaise (reduced fat/calorie only)</t>
  </si>
  <si>
    <t>15.1 All cook in and pasta sauces (except pesto and other thick sauces and pastes)</t>
  </si>
  <si>
    <t>18.1 Rice (unflavoured), as consumed</t>
  </si>
  <si>
    <t>18.2 Flavoured rice, as consumed</t>
  </si>
  <si>
    <t>20.1 Dessert mixes, as consumed</t>
  </si>
  <si>
    <t>25.2 Meat free products</t>
  </si>
  <si>
    <t>14.0</t>
  </si>
  <si>
    <t>4.1</t>
  </si>
  <si>
    <t>3.9</t>
  </si>
  <si>
    <t>3.4</t>
  </si>
  <si>
    <t>2.8</t>
  </si>
  <si>
    <t>2.4</t>
  </si>
  <si>
    <t>2.3</t>
  </si>
  <si>
    <t>2.1</t>
  </si>
  <si>
    <t>2.0</t>
  </si>
  <si>
    <t>1.5</t>
  </si>
  <si>
    <t>1.3</t>
  </si>
  <si>
    <t>1.2</t>
  </si>
  <si>
    <t>4.3 Mozzarella</t>
  </si>
  <si>
    <t>4.4 Blue cheese</t>
  </si>
  <si>
    <t>5.2 Lightly salted butter</t>
  </si>
  <si>
    <t>23.1 Canned tuna</t>
  </si>
  <si>
    <t>23.2 Canned salmon</t>
  </si>
  <si>
    <t>Table 6: Sub-category results for manufacturers and retailers against the 2017 salt targets set for all sectors, 2017 and 2018</t>
  </si>
  <si>
    <t>Table 7:  Sub-category results for the eating out of home sector against the 2017 salt targets set specifically for the out of home sector, 2017 and 2018</t>
  </si>
  <si>
    <t>Table 9: Sub-category results for manufacturers and retailers against the 2017 salt targets set for all sectors, 2017 and 2018</t>
  </si>
  <si>
    <t>Table 10: Achievement of salt reduction targets specific to the eating out of home sector, 2017 and 2018</t>
  </si>
  <si>
    <t>Table 11: Achievement of maximum salt reduction targets set for all sectors</t>
  </si>
  <si>
    <t>Table 12: Average salt content for the top 15 dietary sodium contributing salt target sub-categories, 2017 and 2018</t>
  </si>
  <si>
    <t>Table 13 : Progress towards the 2017 salt targets for the top 15 manufacturers and retailers based on total salt sales in the top 15 dietary sodium contributing salt target sub-categories</t>
  </si>
  <si>
    <t>* represents categories where less than 50% of a businesses products in a category is based on "real" data. As a result all data for this business in this category has been suppressed</t>
  </si>
  <si>
    <t>Table 14 : Proportion of products that are at or below their category maximum salt target for the top out of home businesses (excluding supermarket food-to-go) based on total salt sales of food products, 2018</t>
  </si>
  <si>
    <t>Number of products used in the analysis</t>
  </si>
  <si>
    <t>3. Breakfast Cereals</t>
  </si>
  <si>
    <t>1.3.2 Cooked sausages and sausage meat</t>
  </si>
  <si>
    <t>1.4.1 Delicatessen, pork pies, and sausage rolls</t>
  </si>
  <si>
    <t>1.4.2 Cornish and meat-based pasties</t>
  </si>
  <si>
    <t>4.1 Cheddar and other 'hard pressed' cheeses</t>
  </si>
  <si>
    <t>8. Ready Meals and Meal Centres</t>
  </si>
  <si>
    <t>15. Cook-in and Pasta Sauces, Thick Sauces, and Pastes</t>
  </si>
  <si>
    <t>12. Cakes, Pastries, Fruit Pies, and Other Pastry-based Desserts</t>
  </si>
  <si>
    <t>15.1 All cook-in and pasta sauces (except pesto and other thick sauces and pastes)</t>
  </si>
  <si>
    <t>24.2 Canned processed, marrowfat and mushy peas</t>
  </si>
  <si>
    <t>26.1 Dehydrated instant mashed potato, as consumed</t>
  </si>
  <si>
    <t>27.1 Dried beverages, as consumed</t>
  </si>
  <si>
    <t>28.1 Stocks, as consumed</t>
  </si>
  <si>
    <t>28.2 Gravy, as consumed</t>
  </si>
  <si>
    <t>Table 4: Achievement of average and maximum targets for the top 15 dietary sodium contributing salt target sub-categories (identified via NDNS)</t>
  </si>
  <si>
    <t>Percentage of products at / below maximum target (%)</t>
  </si>
  <si>
    <t>Proportion of products at / below maximum targets (%)</t>
  </si>
  <si>
    <t>2. Burgers in bun</t>
  </si>
  <si>
    <t>4.1 Cheddar and other ‘hard pressed’ cheeses</t>
  </si>
  <si>
    <t>Proportion of products at / below the maximum target (%)</t>
  </si>
  <si>
    <t>Number of products at / below the maximum target</t>
  </si>
  <si>
    <t>The "number of products in category" column represents the number of products used for this particular analysis. Only products with "real" data have been used for these tables. "Cloned" data and "imputed" data have not been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</si>
</sst>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_ ;\-#,##0\ "/>
    <numFmt numFmtId="167" formatCode="0.000"/>
  </numFmts>
  <fonts count="38"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sz val="12"/>
      <color theme="1"/>
      <name val="Arial"/>
      <family val="2"/>
    </font>
    <font>
      <sz val="12"/>
      <color rgb="FF000000"/>
      <name val="Arial"/>
      <family val="2"/>
    </font>
    <font>
      <sz val="12"/>
      <color rgb="FFFF0000"/>
      <name val="Arial"/>
      <family val="2"/>
    </font>
    <font>
      <i/>
      <sz val="12"/>
      <color theme="1"/>
      <name val="Arial"/>
      <family val="2"/>
    </font>
    <font>
      <sz val="11"/>
      <color rgb="FFFF0000"/>
      <name val="Calibri"/>
      <family val="2"/>
      <scheme val="minor"/>
    </font>
    <font>
      <b/>
      <sz val="12"/>
      <color rgb="FF000000"/>
      <name val="Arial"/>
      <family val="2"/>
    </font>
    <font>
      <sz val="11"/>
      <color rgb="FF000000"/>
      <name val="Arial"/>
      <family val="2"/>
    </font>
    <font>
      <sz val="8"/>
      <color rgb="FF000000"/>
      <name val="Arial"/>
      <family val="2"/>
    </font>
    <font>
      <sz val="11"/>
      <color rgb="FFFF0000"/>
      <name val="Arial"/>
      <family val="2"/>
    </font>
    <font>
      <sz val="10"/>
      <color rgb="FF000000"/>
      <name val="Arial"/>
      <family val="2"/>
    </font>
    <font>
      <b/>
      <sz val="11"/>
      <color rgb="FF000000"/>
      <name val="Arial"/>
      <family val="2"/>
    </font>
    <font>
      <b/>
      <i/>
      <sz val="11"/>
      <color rgb="FF000000"/>
      <name val="Arial"/>
      <family val="2"/>
    </font>
    <font>
      <i/>
      <sz val="11"/>
      <color rgb="FF000000"/>
      <name val="Arial"/>
      <family val="2"/>
    </font>
    <font>
      <sz val="9"/>
      <color rgb="FF000000"/>
      <name val="Arial"/>
      <family val="2"/>
    </font>
    <font>
      <i/>
      <sz val="11"/>
      <color rgb="FF000000"/>
      <name val="Calibri"/>
      <family val="2"/>
    </font>
    <font>
      <sz val="24"/>
      <color rgb="FF00B0F0"/>
      <name val="Arial"/>
      <family val="2"/>
    </font>
    <font>
      <sz val="10"/>
      <color theme="1"/>
      <name val="Arial"/>
      <family val="2"/>
    </font>
    <font>
      <b/>
      <sz val="11"/>
      <name val="Arial"/>
      <family val="2"/>
    </font>
    <font>
      <b/>
      <sz val="11"/>
      <color theme="1"/>
      <name val="Arial"/>
      <family val="2"/>
    </font>
    <font>
      <i/>
      <sz val="11"/>
      <name val="Arial"/>
      <family val="2"/>
    </font>
    <font>
      <sz val="11"/>
      <name val="Arial"/>
      <family val="2"/>
    </font>
    <font>
      <sz val="14"/>
      <color theme="1"/>
      <name val="Arial"/>
      <family val="2"/>
    </font>
    <font>
      <b/>
      <i/>
      <sz val="12"/>
      <color theme="1"/>
      <name val="Arial"/>
      <family val="2"/>
    </font>
    <font>
      <i/>
      <sz val="11"/>
      <color theme="1"/>
      <name val="Arial"/>
      <family val="2"/>
    </font>
    <font>
      <b/>
      <i/>
      <sz val="11"/>
      <color theme="1"/>
      <name val="Arial"/>
      <family val="2"/>
    </font>
    <font>
      <sz val="12"/>
      <name val="Arial"/>
      <family val="2"/>
    </font>
    <font>
      <b/>
      <i/>
      <sz val="12"/>
      <name val="Arial"/>
      <family val="2"/>
    </font>
    <font>
      <b/>
      <sz val="10"/>
      <color theme="1"/>
      <name val="Arial"/>
      <family val="2"/>
    </font>
    <font>
      <sz val="10"/>
      <name val="Arial"/>
      <family val="2"/>
    </font>
    <font>
      <b/>
      <sz val="10"/>
      <color rgb="FF000000"/>
      <name val="Arial"/>
      <family val="2"/>
    </font>
    <font>
      <b/>
      <vertAlign val="superscript"/>
      <sz val="12"/>
      <color theme="1"/>
      <name val="Arial"/>
      <family val="2"/>
    </font>
    <font>
      <sz val="11"/>
      <color rgb="FF000000"/>
      <name val="Calibri"/>
      <family val="2"/>
    </font>
    <font>
      <b/>
      <i/>
      <sz val="11"/>
      <name val="Arial"/>
      <family val="2"/>
    </font>
    <font>
      <i/>
      <sz val="11"/>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FFFF"/>
        <bgColor rgb="FFFFFFFF"/>
      </patternFill>
    </fill>
    <fill>
      <patternFill patternType="solid">
        <fgColor rgb="FFFFFFCC"/>
      </patternFill>
    </fill>
    <fill>
      <patternFill patternType="solid">
        <fgColor theme="5" tint="0.79998168889431442"/>
        <bgColor indexed="65"/>
      </patternFill>
    </fill>
    <fill>
      <patternFill patternType="solid">
        <fgColor theme="0"/>
        <bgColor rgb="FFFFFFFF"/>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right/>
      <top style="thin">
        <color rgb="FF000000"/>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5" borderId="6" applyNumberFormat="0" applyFont="0" applyAlignment="0" applyProtection="0"/>
    <xf numFmtId="0" fontId="1" fillId="6" borderId="0" applyNumberFormat="0" applyBorder="0" applyAlignment="0" applyProtection="0"/>
  </cellStyleXfs>
  <cellXfs count="273">
    <xf numFmtId="0" fontId="0" fillId="0" borderId="0" xfId="0"/>
    <xf numFmtId="0" fontId="2" fillId="3" borderId="0" xfId="0" applyFont="1" applyFill="1" applyAlignment="1">
      <alignment vertical="center" wrapText="1"/>
    </xf>
    <xf numFmtId="0" fontId="2" fillId="3" borderId="0" xfId="0" applyFont="1" applyFill="1" applyAlignment="1">
      <alignment horizontal="left" vertical="center" wrapText="1"/>
    </xf>
    <xf numFmtId="0" fontId="2" fillId="3" borderId="0" xfId="0" applyFont="1" applyFill="1" applyAlignment="1">
      <alignment vertical="center"/>
    </xf>
    <xf numFmtId="0" fontId="2" fillId="3" borderId="0" xfId="0" applyFont="1" applyFill="1" applyAlignment="1">
      <alignment horizontal="right" vertical="center" wrapText="1"/>
    </xf>
    <xf numFmtId="0" fontId="4" fillId="3" borderId="0" xfId="0" applyFont="1" applyFill="1" applyAlignment="1">
      <alignmen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right" vertical="center" wrapText="1"/>
    </xf>
    <xf numFmtId="0" fontId="2" fillId="3" borderId="0" xfId="0" applyFont="1" applyFill="1" applyBorder="1" applyAlignment="1">
      <alignment vertical="center" wrapText="1"/>
    </xf>
    <xf numFmtId="0" fontId="2" fillId="3" borderId="0" xfId="0" applyFont="1" applyFill="1" applyBorder="1" applyAlignment="1">
      <alignment horizontal="right" vertical="center" wrapText="1"/>
    </xf>
    <xf numFmtId="0" fontId="4" fillId="3" borderId="2" xfId="0" applyFont="1" applyFill="1" applyBorder="1" applyAlignment="1">
      <alignment vertical="center" wrapText="1"/>
    </xf>
    <xf numFmtId="0" fontId="4" fillId="3" borderId="0" xfId="0" applyFont="1" applyFill="1" applyAlignment="1">
      <alignment vertical="center"/>
    </xf>
    <xf numFmtId="0" fontId="4" fillId="2" borderId="0" xfId="0" applyFont="1" applyFill="1"/>
    <xf numFmtId="0" fontId="4" fillId="3" borderId="0" xfId="0" applyFont="1" applyFill="1"/>
    <xf numFmtId="0" fontId="2" fillId="3" borderId="0" xfId="0" applyFont="1" applyFill="1"/>
    <xf numFmtId="0" fontId="4" fillId="3" borderId="2" xfId="0" applyFont="1" applyFill="1" applyBorder="1"/>
    <xf numFmtId="0" fontId="4" fillId="3" borderId="0" xfId="0" applyFont="1" applyFill="1" applyBorder="1"/>
    <xf numFmtId="0" fontId="4" fillId="3" borderId="0" xfId="0" quotePrefix="1" applyFont="1" applyFill="1"/>
    <xf numFmtId="0" fontId="2" fillId="3" borderId="0" xfId="0" applyFont="1" applyFill="1" applyAlignment="1">
      <alignment wrapText="1"/>
    </xf>
    <xf numFmtId="0" fontId="4" fillId="3" borderId="0" xfId="0" applyFont="1" applyFill="1" applyAlignment="1">
      <alignment horizontal="right"/>
    </xf>
    <xf numFmtId="0" fontId="4" fillId="3" borderId="0" xfId="0" applyFont="1" applyFill="1" applyBorder="1" applyAlignment="1">
      <alignment horizontal="right"/>
    </xf>
    <xf numFmtId="0" fontId="2" fillId="3" borderId="0" xfId="0" applyFont="1" applyFill="1" applyAlignment="1">
      <alignment horizontal="right" wrapText="1"/>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right" vertical="center"/>
    </xf>
    <xf numFmtId="0" fontId="4" fillId="3" borderId="2" xfId="0" applyFont="1" applyFill="1" applyBorder="1" applyAlignment="1">
      <alignment horizontal="right"/>
    </xf>
    <xf numFmtId="0" fontId="2" fillId="3" borderId="2" xfId="0" applyFont="1" applyFill="1" applyBorder="1"/>
    <xf numFmtId="0" fontId="2" fillId="3" borderId="2" xfId="0" applyFont="1" applyFill="1" applyBorder="1" applyAlignment="1">
      <alignment horizontal="right" wrapText="1"/>
    </xf>
    <xf numFmtId="2" fontId="4" fillId="3" borderId="0" xfId="0" applyNumberFormat="1" applyFont="1" applyFill="1"/>
    <xf numFmtId="0" fontId="2" fillId="3" borderId="2" xfId="0" applyFont="1" applyFill="1" applyBorder="1" applyAlignment="1">
      <alignment wrapText="1"/>
    </xf>
    <xf numFmtId="0" fontId="2" fillId="3" borderId="0" xfId="0" applyFont="1" applyFill="1" applyBorder="1" applyAlignment="1">
      <alignment horizontal="right" wrapText="1"/>
    </xf>
    <xf numFmtId="165" fontId="4" fillId="3" borderId="0" xfId="1" applyNumberFormat="1" applyFont="1" applyFill="1" applyAlignment="1">
      <alignment horizontal="right"/>
    </xf>
    <xf numFmtId="164" fontId="7" fillId="3" borderId="0" xfId="0" applyNumberFormat="1" applyFont="1" applyFill="1" applyAlignment="1">
      <alignment vertical="center" wrapText="1"/>
    </xf>
    <xf numFmtId="43" fontId="4" fillId="3" borderId="0" xfId="1" applyNumberFormat="1" applyFont="1" applyFill="1" applyAlignment="1">
      <alignment horizontal="right"/>
    </xf>
    <xf numFmtId="1" fontId="4" fillId="3" borderId="0" xfId="0" applyNumberFormat="1" applyFont="1" applyFill="1" applyAlignment="1">
      <alignment horizontal="right"/>
    </xf>
    <xf numFmtId="165" fontId="3" fillId="3" borderId="0" xfId="1" applyNumberFormat="1" applyFont="1" applyFill="1"/>
    <xf numFmtId="0" fontId="3" fillId="3" borderId="0" xfId="0" applyFont="1" applyFill="1"/>
    <xf numFmtId="165" fontId="4" fillId="3" borderId="2" xfId="1" applyNumberFormat="1" applyFont="1" applyFill="1" applyBorder="1" applyAlignment="1">
      <alignment horizontal="right"/>
    </xf>
    <xf numFmtId="2" fontId="4" fillId="3" borderId="2" xfId="0" applyNumberFormat="1" applyFont="1" applyFill="1" applyBorder="1" applyAlignment="1">
      <alignment horizontal="right"/>
    </xf>
    <xf numFmtId="0" fontId="4" fillId="0" borderId="0" xfId="0" applyFont="1"/>
    <xf numFmtId="0" fontId="2" fillId="0" borderId="0" xfId="0" applyFont="1"/>
    <xf numFmtId="0" fontId="2" fillId="0" borderId="2" xfId="0" applyFont="1" applyBorder="1"/>
    <xf numFmtId="0" fontId="2" fillId="0" borderId="3" xfId="0" applyFont="1" applyBorder="1"/>
    <xf numFmtId="0" fontId="4" fillId="0" borderId="0" xfId="0" applyFont="1" applyAlignment="1">
      <alignment vertical="center"/>
    </xf>
    <xf numFmtId="0" fontId="2" fillId="0" borderId="1" xfId="0" applyFont="1" applyBorder="1" applyAlignment="1">
      <alignment horizontal="center" vertical="center" wrapText="1"/>
    </xf>
    <xf numFmtId="9" fontId="2" fillId="3" borderId="0" xfId="2" applyFont="1" applyFill="1"/>
    <xf numFmtId="0" fontId="10" fillId="4" borderId="0" xfId="0" applyFont="1" applyFill="1"/>
    <xf numFmtId="9" fontId="10" fillId="4" borderId="0" xfId="2" applyFont="1" applyFill="1"/>
    <xf numFmtId="0" fontId="12" fillId="4" borderId="0" xfId="0" applyFont="1" applyFill="1"/>
    <xf numFmtId="0" fontId="14" fillId="4" borderId="4" xfId="0" applyFont="1" applyFill="1" applyBorder="1" applyAlignment="1">
      <alignment horizontal="left" wrapText="1"/>
    </xf>
    <xf numFmtId="0" fontId="0" fillId="4" borderId="0" xfId="0" applyFill="1"/>
    <xf numFmtId="0" fontId="10" fillId="4" borderId="0" xfId="0" applyFont="1" applyFill="1" applyAlignment="1">
      <alignment horizontal="right"/>
    </xf>
    <xf numFmtId="0" fontId="0" fillId="4" borderId="0" xfId="0" applyFill="1" applyAlignment="1">
      <alignment horizontal="right"/>
    </xf>
    <xf numFmtId="0" fontId="14" fillId="4" borderId="0" xfId="0" applyFont="1" applyFill="1" applyAlignment="1">
      <alignment vertical="center"/>
    </xf>
    <xf numFmtId="0" fontId="17" fillId="4" borderId="0" xfId="0" applyFont="1" applyFill="1"/>
    <xf numFmtId="0" fontId="14" fillId="4" borderId="0" xfId="0" applyFont="1" applyFill="1" applyAlignment="1">
      <alignment horizontal="left"/>
    </xf>
    <xf numFmtId="0" fontId="10" fillId="4" borderId="5" xfId="0" applyFont="1" applyFill="1" applyBorder="1"/>
    <xf numFmtId="9" fontId="10" fillId="4" borderId="5" xfId="2" applyFont="1" applyFill="1" applyBorder="1"/>
    <xf numFmtId="0" fontId="13" fillId="4" borderId="0" xfId="0" applyFont="1" applyFill="1"/>
    <xf numFmtId="0" fontId="0" fillId="3" borderId="0" xfId="0" applyFill="1"/>
    <xf numFmtId="0" fontId="19" fillId="3" borderId="0" xfId="0" applyFont="1" applyFill="1"/>
    <xf numFmtId="0" fontId="0" fillId="3" borderId="0" xfId="0" applyFont="1" applyFill="1"/>
    <xf numFmtId="0" fontId="12" fillId="3" borderId="3" xfId="0" applyFont="1" applyFill="1" applyBorder="1"/>
    <xf numFmtId="0" fontId="22" fillId="3" borderId="2" xfId="0" applyFont="1" applyFill="1" applyBorder="1" applyAlignment="1">
      <alignment horizontal="left" vertical="center"/>
    </xf>
    <xf numFmtId="0" fontId="22" fillId="3" borderId="2" xfId="0" applyFont="1" applyFill="1" applyBorder="1" applyAlignment="1">
      <alignment horizontal="right" vertical="center" wrapText="1"/>
    </xf>
    <xf numFmtId="0" fontId="22" fillId="3" borderId="0" xfId="0" applyFont="1" applyFill="1" applyBorder="1" applyAlignment="1">
      <alignment horizontal="left"/>
    </xf>
    <xf numFmtId="0" fontId="3" fillId="3" borderId="0" xfId="0" applyFont="1" applyFill="1" applyAlignment="1">
      <alignment vertical="center"/>
    </xf>
    <xf numFmtId="0" fontId="22" fillId="3" borderId="0" xfId="0" applyFont="1" applyFill="1" applyAlignment="1">
      <alignment horizontal="left"/>
    </xf>
    <xf numFmtId="3" fontId="21" fillId="3" borderId="0" xfId="0" applyNumberFormat="1" applyFont="1" applyFill="1" applyAlignment="1">
      <alignment horizontal="right"/>
    </xf>
    <xf numFmtId="164" fontId="23" fillId="3" borderId="0" xfId="0" applyNumberFormat="1" applyFont="1" applyFill="1" applyAlignment="1">
      <alignment horizontal="right"/>
    </xf>
    <xf numFmtId="0" fontId="3" fillId="3" borderId="0" xfId="0" applyFont="1" applyFill="1" applyAlignment="1">
      <alignment horizontal="left"/>
    </xf>
    <xf numFmtId="0" fontId="10" fillId="0" borderId="0" xfId="0" applyFont="1" applyFill="1" applyAlignment="1">
      <alignment horizontal="left"/>
    </xf>
    <xf numFmtId="0" fontId="4" fillId="3" borderId="0" xfId="0" applyFont="1" applyFill="1" applyAlignment="1">
      <alignment horizontal="left" vertical="center" wrapText="1"/>
    </xf>
    <xf numFmtId="1" fontId="7" fillId="3" borderId="0" xfId="0" applyNumberFormat="1" applyFont="1" applyFill="1"/>
    <xf numFmtId="1" fontId="4" fillId="3" borderId="0" xfId="0" applyNumberFormat="1" applyFont="1" applyFill="1"/>
    <xf numFmtId="0" fontId="2" fillId="3" borderId="0" xfId="0" applyFont="1" applyFill="1" applyBorder="1" applyAlignment="1">
      <alignment horizontal="right"/>
    </xf>
    <xf numFmtId="0" fontId="4" fillId="3" borderId="0" xfId="0" applyFont="1" applyFill="1" applyAlignment="1">
      <alignment vertical="center" wrapText="1"/>
    </xf>
    <xf numFmtId="0" fontId="10" fillId="4" borderId="2" xfId="0" applyFont="1" applyFill="1" applyBorder="1" applyAlignment="1">
      <alignment horizontal="left"/>
    </xf>
    <xf numFmtId="0" fontId="20" fillId="3" borderId="2" xfId="0" applyFont="1" applyFill="1" applyBorder="1"/>
    <xf numFmtId="0" fontId="10" fillId="0" borderId="2" xfId="0" applyFont="1" applyFill="1" applyBorder="1" applyAlignment="1">
      <alignment horizontal="left"/>
    </xf>
    <xf numFmtId="0" fontId="4" fillId="3" borderId="0" xfId="0" applyFont="1" applyFill="1" applyAlignment="1">
      <alignment horizontal="left"/>
    </xf>
    <xf numFmtId="0" fontId="2" fillId="3" borderId="0" xfId="0" applyFont="1" applyFill="1" applyBorder="1" applyAlignment="1">
      <alignment horizontal="center" vertical="center" wrapText="1"/>
    </xf>
    <xf numFmtId="1" fontId="4" fillId="3" borderId="0" xfId="1" applyNumberFormat="1" applyFont="1" applyFill="1" applyAlignment="1">
      <alignment horizontal="right"/>
    </xf>
    <xf numFmtId="2" fontId="4" fillId="3" borderId="0" xfId="1" applyNumberFormat="1" applyFont="1" applyFill="1" applyAlignment="1">
      <alignment horizontal="right"/>
    </xf>
    <xf numFmtId="0" fontId="4" fillId="0" borderId="0" xfId="3" applyFont="1" applyFill="1" applyBorder="1"/>
    <xf numFmtId="0" fontId="4" fillId="0" borderId="0" xfId="0" applyFont="1" applyFill="1" applyBorder="1"/>
    <xf numFmtId="0" fontId="4" fillId="0" borderId="0" xfId="0" applyFont="1" applyFill="1" applyBorder="1" applyAlignment="1">
      <alignment vertical="center"/>
    </xf>
    <xf numFmtId="0" fontId="2" fillId="3" borderId="0" xfId="0" applyFont="1" applyFill="1" applyBorder="1"/>
    <xf numFmtId="3" fontId="24" fillId="3" borderId="0" xfId="0" applyNumberFormat="1" applyFont="1" applyFill="1" applyAlignment="1">
      <alignment horizontal="right"/>
    </xf>
    <xf numFmtId="1" fontId="7" fillId="3" borderId="0" xfId="1" applyNumberFormat="1" applyFont="1" applyFill="1" applyAlignment="1">
      <alignment horizontal="right"/>
    </xf>
    <xf numFmtId="166" fontId="3" fillId="3" borderId="0" xfId="1" applyNumberFormat="1" applyFont="1" applyFill="1" applyAlignment="1">
      <alignment horizontal="right"/>
    </xf>
    <xf numFmtId="2" fontId="4" fillId="3" borderId="0" xfId="0" applyNumberFormat="1" applyFont="1" applyFill="1" applyAlignment="1">
      <alignment horizontal="right"/>
    </xf>
    <xf numFmtId="1" fontId="26" fillId="3" borderId="0" xfId="0" applyNumberFormat="1" applyFont="1" applyFill="1"/>
    <xf numFmtId="0" fontId="14" fillId="4" borderId="0" xfId="0" applyFont="1" applyFill="1" applyAlignment="1">
      <alignment horizontal="right"/>
    </xf>
    <xf numFmtId="2" fontId="14" fillId="4" borderId="0" xfId="0" applyNumberFormat="1" applyFont="1" applyFill="1" applyAlignment="1">
      <alignment horizontal="right"/>
    </xf>
    <xf numFmtId="2" fontId="10" fillId="0" borderId="2" xfId="0" applyNumberFormat="1" applyFont="1" applyFill="1" applyBorder="1" applyAlignment="1">
      <alignment horizontal="right"/>
    </xf>
    <xf numFmtId="2" fontId="0" fillId="4" borderId="0" xfId="0" applyNumberFormat="1" applyFill="1" applyAlignment="1">
      <alignment horizontal="right"/>
    </xf>
    <xf numFmtId="0" fontId="10" fillId="4" borderId="2" xfId="0" applyFont="1" applyFill="1" applyBorder="1" applyAlignment="1">
      <alignment horizontal="right"/>
    </xf>
    <xf numFmtId="2" fontId="10" fillId="0" borderId="0" xfId="0" applyNumberFormat="1" applyFont="1" applyFill="1" applyAlignment="1">
      <alignment horizontal="right"/>
    </xf>
    <xf numFmtId="0" fontId="12" fillId="4" borderId="0" xfId="0" applyFont="1" applyFill="1" applyAlignment="1">
      <alignment horizontal="right"/>
    </xf>
    <xf numFmtId="0" fontId="14" fillId="4" borderId="0" xfId="0" applyFont="1" applyFill="1" applyAlignment="1">
      <alignment horizontal="right" vertical="center"/>
    </xf>
    <xf numFmtId="0" fontId="17" fillId="4" borderId="0" xfId="0" applyFont="1" applyFill="1" applyAlignment="1">
      <alignment horizontal="right"/>
    </xf>
    <xf numFmtId="2" fontId="10" fillId="4" borderId="2" xfId="0" applyNumberFormat="1" applyFont="1" applyFill="1" applyBorder="1" applyAlignment="1">
      <alignment horizontal="right"/>
    </xf>
    <xf numFmtId="0" fontId="10" fillId="4" borderId="5" xfId="0" applyFont="1" applyFill="1" applyBorder="1" applyAlignment="1">
      <alignment horizontal="right"/>
    </xf>
    <xf numFmtId="0" fontId="13" fillId="4" borderId="0" xfId="0" applyFont="1" applyFill="1" applyAlignment="1">
      <alignment horizontal="right"/>
    </xf>
    <xf numFmtId="9" fontId="4" fillId="3" borderId="2" xfId="2" applyFont="1" applyFill="1" applyBorder="1"/>
    <xf numFmtId="1" fontId="0" fillId="3" borderId="0" xfId="0" applyNumberFormat="1" applyFont="1" applyFill="1"/>
    <xf numFmtId="0" fontId="22" fillId="3" borderId="1" xfId="0" applyFont="1" applyFill="1" applyBorder="1" applyAlignment="1">
      <alignment horizontal="right" vertical="center" wrapText="1"/>
    </xf>
    <xf numFmtId="0" fontId="0" fillId="3" borderId="3" xfId="0" applyFont="1" applyFill="1" applyBorder="1"/>
    <xf numFmtId="1" fontId="27" fillId="3" borderId="0" xfId="0" applyNumberFormat="1" applyFont="1" applyFill="1"/>
    <xf numFmtId="164" fontId="28" fillId="3" borderId="0" xfId="0" applyNumberFormat="1" applyFont="1" applyFill="1"/>
    <xf numFmtId="164" fontId="27" fillId="3" borderId="0" xfId="0" applyNumberFormat="1" applyFont="1" applyFill="1"/>
    <xf numFmtId="164" fontId="27" fillId="3" borderId="0" xfId="0" applyNumberFormat="1" applyFont="1" applyFill="1" applyAlignment="1">
      <alignment horizontal="right"/>
    </xf>
    <xf numFmtId="43" fontId="4" fillId="3" borderId="0" xfId="1" applyNumberFormat="1" applyFont="1" applyFill="1" applyAlignment="1">
      <alignment horizontal="center"/>
    </xf>
    <xf numFmtId="0" fontId="4" fillId="3" borderId="2" xfId="0" applyFont="1" applyFill="1" applyBorder="1" applyAlignment="1">
      <alignment horizontal="center"/>
    </xf>
    <xf numFmtId="0" fontId="4" fillId="3" borderId="0" xfId="0" applyFont="1" applyFill="1" applyAlignment="1">
      <alignment horizontal="center"/>
    </xf>
    <xf numFmtId="1" fontId="30" fillId="3" borderId="0" xfId="0" applyNumberFormat="1" applyFont="1" applyFill="1"/>
    <xf numFmtId="0" fontId="4" fillId="0" borderId="0" xfId="0" applyFont="1" applyAlignment="1">
      <alignment horizontal="right" vertical="center"/>
    </xf>
    <xf numFmtId="2" fontId="4" fillId="0" borderId="0" xfId="0" applyNumberFormat="1" applyFont="1" applyAlignment="1">
      <alignment horizontal="right" vertical="center"/>
    </xf>
    <xf numFmtId="165" fontId="4" fillId="0" borderId="0" xfId="1" applyNumberFormat="1" applyFont="1" applyAlignment="1">
      <alignment horizontal="right" vertical="center"/>
    </xf>
    <xf numFmtId="0" fontId="4" fillId="3" borderId="0" xfId="0" applyFont="1" applyFill="1" applyAlignment="1">
      <alignment horizontal="left"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xf>
    <xf numFmtId="0" fontId="2" fillId="3" borderId="2" xfId="0" applyFont="1" applyFill="1" applyBorder="1" applyAlignment="1">
      <alignment horizontal="center"/>
    </xf>
    <xf numFmtId="0" fontId="4" fillId="3" borderId="3" xfId="0" applyFont="1" applyFill="1" applyBorder="1"/>
    <xf numFmtId="0" fontId="2" fillId="3" borderId="3" xfId="0" applyFont="1" applyFill="1" applyBorder="1" applyAlignment="1">
      <alignment horizontal="center"/>
    </xf>
    <xf numFmtId="0" fontId="4" fillId="3" borderId="0" xfId="0" applyFont="1" applyFill="1" applyAlignment="1">
      <alignment horizontal="center" vertical="center"/>
    </xf>
    <xf numFmtId="2" fontId="4" fillId="3" borderId="0" xfId="0" applyNumberFormat="1" applyFont="1" applyFill="1" applyAlignment="1">
      <alignment horizontal="right" vertical="center"/>
    </xf>
    <xf numFmtId="9" fontId="4" fillId="3" borderId="0" xfId="2" applyFont="1" applyFill="1" applyAlignment="1">
      <alignment horizontal="right"/>
    </xf>
    <xf numFmtId="0" fontId="4" fillId="0" borderId="0" xfId="0" applyFont="1" applyFill="1"/>
    <xf numFmtId="3" fontId="4" fillId="3" borderId="0" xfId="0" applyNumberFormat="1" applyFont="1" applyFill="1" applyAlignment="1">
      <alignment horizontal="right" vertical="center"/>
    </xf>
    <xf numFmtId="3" fontId="4" fillId="3" borderId="0" xfId="0" applyNumberFormat="1" applyFont="1" applyFill="1" applyAlignment="1">
      <alignment horizontal="right"/>
    </xf>
    <xf numFmtId="0" fontId="22" fillId="3" borderId="0" xfId="0" applyFont="1" applyFill="1" applyAlignment="1">
      <alignment wrapText="1"/>
    </xf>
    <xf numFmtId="0" fontId="3" fillId="3" borderId="0" xfId="0" applyFont="1" applyFill="1" applyAlignment="1">
      <alignment wrapText="1"/>
    </xf>
    <xf numFmtId="0" fontId="11" fillId="7" borderId="0" xfId="0" applyFont="1" applyFill="1" applyAlignment="1">
      <alignment vertical="center"/>
    </xf>
    <xf numFmtId="0" fontId="3" fillId="3" borderId="0" xfId="0" applyFont="1" applyFill="1" applyAlignment="1">
      <alignment horizontal="right"/>
    </xf>
    <xf numFmtId="2" fontId="3" fillId="3" borderId="0" xfId="0" applyNumberFormat="1" applyFont="1" applyFill="1" applyAlignment="1">
      <alignment horizontal="right"/>
    </xf>
    <xf numFmtId="0" fontId="20" fillId="3" borderId="0" xfId="0" applyFont="1" applyFill="1"/>
    <xf numFmtId="0" fontId="31" fillId="3" borderId="0" xfId="0" applyFont="1" applyFill="1"/>
    <xf numFmtId="0" fontId="10" fillId="0" borderId="0" xfId="0" applyNumberFormat="1" applyFont="1" applyFill="1" applyAlignment="1">
      <alignment horizontal="right"/>
    </xf>
    <xf numFmtId="0" fontId="0" fillId="0" borderId="2" xfId="0" applyFill="1" applyBorder="1" applyAlignment="1"/>
    <xf numFmtId="0" fontId="2" fillId="3" borderId="0" xfId="0" applyFont="1" applyFill="1" applyBorder="1" applyAlignment="1">
      <alignment horizontal="right" wrapText="1"/>
    </xf>
    <xf numFmtId="0" fontId="4" fillId="3" borderId="0" xfId="0" applyFont="1" applyFill="1" applyAlignment="1">
      <alignment horizontal="left" vertical="center" wrapText="1"/>
    </xf>
    <xf numFmtId="0" fontId="2" fillId="3" borderId="0" xfId="0" applyFont="1" applyFill="1" applyBorder="1" applyAlignment="1">
      <alignment horizontal="right" wrapText="1"/>
    </xf>
    <xf numFmtId="0" fontId="2" fillId="3" borderId="0" xfId="0" applyFont="1" applyFill="1" applyAlignment="1">
      <alignment horizontal="right" wrapText="1"/>
    </xf>
    <xf numFmtId="166" fontId="4" fillId="3" borderId="0" xfId="1" applyNumberFormat="1" applyFont="1" applyFill="1" applyAlignment="1">
      <alignment horizontal="right"/>
    </xf>
    <xf numFmtId="0" fontId="25" fillId="3" borderId="0" xfId="0" applyFont="1" applyFill="1"/>
    <xf numFmtId="1" fontId="7" fillId="3" borderId="0" xfId="0" applyNumberFormat="1" applyFont="1" applyFill="1" applyAlignment="1">
      <alignment horizontal="right"/>
    </xf>
    <xf numFmtId="1" fontId="7" fillId="3" borderId="0" xfId="0" applyNumberFormat="1" applyFont="1" applyFill="1" applyBorder="1" applyAlignment="1">
      <alignment horizontal="right"/>
    </xf>
    <xf numFmtId="1" fontId="7" fillId="3" borderId="2" xfId="0" applyNumberFormat="1" applyFont="1" applyFill="1" applyBorder="1" applyAlignment="1">
      <alignment horizontal="right"/>
    </xf>
    <xf numFmtId="0" fontId="29" fillId="3" borderId="0" xfId="0" applyFont="1" applyFill="1"/>
    <xf numFmtId="166" fontId="24" fillId="3" borderId="0" xfId="1" applyNumberFormat="1" applyFont="1" applyFill="1" applyAlignment="1">
      <alignment horizontal="right"/>
    </xf>
    <xf numFmtId="0" fontId="4" fillId="3" borderId="0" xfId="2" applyNumberFormat="1" applyFont="1" applyFill="1" applyAlignment="1">
      <alignment horizontal="right"/>
    </xf>
    <xf numFmtId="0" fontId="22" fillId="3" borderId="0" xfId="0" applyFont="1" applyFill="1"/>
    <xf numFmtId="0" fontId="22" fillId="3" borderId="0" xfId="0" applyFont="1" applyFill="1" applyAlignment="1">
      <alignment horizontal="right" vertical="center" wrapText="1"/>
    </xf>
    <xf numFmtId="0" fontId="10" fillId="7" borderId="0" xfId="0" applyFont="1" applyFill="1" applyAlignment="1">
      <alignment vertical="center"/>
    </xf>
    <xf numFmtId="0" fontId="14" fillId="7" borderId="0" xfId="0" applyFont="1" applyFill="1" applyBorder="1" applyAlignment="1">
      <alignment vertical="center"/>
    </xf>
    <xf numFmtId="9" fontId="10" fillId="7" borderId="0" xfId="2" applyFont="1" applyFill="1" applyAlignment="1">
      <alignment vertical="center"/>
    </xf>
    <xf numFmtId="0" fontId="2" fillId="3" borderId="0" xfId="0" applyFont="1" applyFill="1" applyBorder="1" applyAlignment="1">
      <alignment horizontal="center" wrapText="1"/>
    </xf>
    <xf numFmtId="0" fontId="2" fillId="3" borderId="0" xfId="0" applyFont="1" applyFill="1" applyAlignment="1">
      <alignment horizontal="center"/>
    </xf>
    <xf numFmtId="164" fontId="16" fillId="4" borderId="0" xfId="2" applyNumberFormat="1" applyFont="1" applyFill="1" applyAlignment="1">
      <alignment horizontal="right"/>
    </xf>
    <xf numFmtId="164" fontId="22" fillId="0" borderId="1" xfId="0" applyNumberFormat="1" applyFont="1" applyBorder="1" applyAlignment="1">
      <alignment wrapText="1"/>
    </xf>
    <xf numFmtId="164" fontId="27" fillId="4" borderId="0" xfId="0" applyNumberFormat="1" applyFont="1" applyFill="1"/>
    <xf numFmtId="164" fontId="27" fillId="0" borderId="0" xfId="0" applyNumberFormat="1" applyFont="1"/>
    <xf numFmtId="0" fontId="4" fillId="2" borderId="0" xfId="0" applyFont="1" applyFill="1" applyBorder="1"/>
    <xf numFmtId="166" fontId="3" fillId="3" borderId="0" xfId="1" applyNumberFormat="1" applyFont="1" applyFill="1" applyBorder="1" applyAlignment="1">
      <alignment horizontal="right"/>
    </xf>
    <xf numFmtId="1" fontId="4" fillId="3" borderId="0" xfId="0" applyNumberFormat="1" applyFont="1" applyFill="1" applyBorder="1"/>
    <xf numFmtId="1" fontId="4" fillId="3" borderId="2" xfId="0" applyNumberFormat="1" applyFont="1" applyFill="1" applyBorder="1"/>
    <xf numFmtId="2" fontId="4" fillId="3" borderId="2" xfId="0" applyNumberFormat="1" applyFont="1" applyFill="1" applyBorder="1"/>
    <xf numFmtId="0" fontId="0" fillId="3" borderId="2" xfId="0" applyFont="1" applyFill="1" applyBorder="1"/>
    <xf numFmtId="0" fontId="4" fillId="0" borderId="2" xfId="0" applyFont="1" applyBorder="1" applyAlignment="1">
      <alignment vertical="center"/>
    </xf>
    <xf numFmtId="2" fontId="4" fillId="0" borderId="2" xfId="0" applyNumberFormat="1" applyFont="1" applyBorder="1" applyAlignment="1">
      <alignment horizontal="right" vertical="center"/>
    </xf>
    <xf numFmtId="9" fontId="4" fillId="0" borderId="2" xfId="0" applyNumberFormat="1" applyFont="1" applyBorder="1" applyAlignment="1">
      <alignment horizontal="right" vertical="center"/>
    </xf>
    <xf numFmtId="9" fontId="4" fillId="0" borderId="2" xfId="2" applyFont="1" applyBorder="1" applyAlignment="1">
      <alignment horizontal="right" vertical="center"/>
    </xf>
    <xf numFmtId="0" fontId="4" fillId="3" borderId="2" xfId="0" applyFont="1" applyFill="1" applyBorder="1" applyAlignment="1">
      <alignment horizontal="left" vertical="center"/>
    </xf>
    <xf numFmtId="0" fontId="4" fillId="3" borderId="2" xfId="0" applyFont="1" applyFill="1" applyBorder="1" applyAlignment="1">
      <alignment vertical="center"/>
    </xf>
    <xf numFmtId="3" fontId="4" fillId="3" borderId="2" xfId="0" applyNumberFormat="1" applyFont="1" applyFill="1" applyBorder="1" applyAlignment="1">
      <alignment horizontal="right" vertical="center"/>
    </xf>
    <xf numFmtId="2" fontId="4" fillId="3" borderId="2" xfId="0" applyNumberFormat="1" applyFont="1" applyFill="1" applyBorder="1" applyAlignment="1">
      <alignment horizontal="right" vertical="center"/>
    </xf>
    <xf numFmtId="9" fontId="4" fillId="3" borderId="2" xfId="2" applyFont="1" applyFill="1" applyBorder="1" applyAlignment="1">
      <alignment horizontal="right" vertical="center"/>
    </xf>
    <xf numFmtId="9" fontId="4" fillId="3" borderId="2" xfId="0" applyNumberFormat="1" applyFont="1" applyFill="1" applyBorder="1" applyAlignment="1">
      <alignment horizontal="right" vertical="center"/>
    </xf>
    <xf numFmtId="166" fontId="27" fillId="3" borderId="0" xfId="1" applyNumberFormat="1" applyFont="1" applyFill="1" applyAlignment="1">
      <alignment horizontal="right"/>
    </xf>
    <xf numFmtId="166" fontId="27" fillId="3" borderId="0" xfId="1" applyNumberFormat="1" applyFont="1" applyFill="1" applyBorder="1" applyAlignment="1">
      <alignment horizontal="right"/>
    </xf>
    <xf numFmtId="3" fontId="4" fillId="3" borderId="2" xfId="0" applyNumberFormat="1" applyFont="1" applyFill="1" applyBorder="1" applyAlignment="1">
      <alignment horizontal="right"/>
    </xf>
    <xf numFmtId="9" fontId="4" fillId="3" borderId="2" xfId="0" applyNumberFormat="1" applyFont="1" applyFill="1" applyBorder="1" applyAlignment="1">
      <alignment horizontal="right"/>
    </xf>
    <xf numFmtId="9" fontId="4" fillId="3" borderId="2" xfId="2" applyFont="1" applyFill="1" applyBorder="1" applyAlignment="1">
      <alignment horizontal="right"/>
    </xf>
    <xf numFmtId="9" fontId="14" fillId="4" borderId="0" xfId="2" applyFont="1" applyFill="1" applyAlignment="1">
      <alignment horizontal="right" indent="1"/>
    </xf>
    <xf numFmtId="0" fontId="10" fillId="4" borderId="0" xfId="2" applyNumberFormat="1" applyFont="1" applyFill="1" applyAlignment="1">
      <alignment horizontal="right"/>
    </xf>
    <xf numFmtId="9" fontId="1" fillId="4" borderId="2" xfId="2" applyFont="1" applyFill="1" applyBorder="1"/>
    <xf numFmtId="0" fontId="0" fillId="0" borderId="2" xfId="0" applyFont="1" applyFill="1" applyBorder="1" applyAlignment="1"/>
    <xf numFmtId="9" fontId="10" fillId="4" borderId="2" xfId="2" applyFont="1" applyFill="1" applyBorder="1" applyAlignment="1">
      <alignment horizontal="right" indent="1"/>
    </xf>
    <xf numFmtId="9" fontId="10" fillId="4" borderId="0" xfId="2" applyFont="1" applyFill="1" applyAlignment="1">
      <alignment vertical="center"/>
    </xf>
    <xf numFmtId="9" fontId="35" fillId="4" borderId="0" xfId="2" applyFont="1" applyFill="1"/>
    <xf numFmtId="9" fontId="10" fillId="0" borderId="2" xfId="2" applyFont="1" applyFill="1" applyBorder="1" applyAlignment="1">
      <alignment horizontal="right" indent="1"/>
    </xf>
    <xf numFmtId="9" fontId="1" fillId="4" borderId="0" xfId="2" applyFont="1" applyFill="1"/>
    <xf numFmtId="0" fontId="2" fillId="3" borderId="0" xfId="0" applyFont="1" applyFill="1" applyAlignment="1">
      <alignment horizontal="left" vertical="center" wrapText="1"/>
    </xf>
    <xf numFmtId="167" fontId="10" fillId="4" borderId="0" xfId="2" applyNumberFormat="1" applyFont="1" applyFill="1"/>
    <xf numFmtId="167" fontId="14" fillId="4" borderId="4" xfId="0" applyNumberFormat="1" applyFont="1" applyFill="1" applyBorder="1" applyAlignment="1">
      <alignment horizontal="left" wrapText="1"/>
    </xf>
    <xf numFmtId="167" fontId="15" fillId="4" borderId="0" xfId="2" applyNumberFormat="1" applyFont="1" applyFill="1" applyAlignment="1">
      <alignment horizontal="right" indent="1"/>
    </xf>
    <xf numFmtId="167" fontId="16" fillId="4" borderId="0" xfId="2" applyNumberFormat="1" applyFont="1" applyFill="1" applyAlignment="1">
      <alignment horizontal="right"/>
    </xf>
    <xf numFmtId="167" fontId="1" fillId="4" borderId="2" xfId="2" applyNumberFormat="1" applyFill="1" applyBorder="1"/>
    <xf numFmtId="167" fontId="16" fillId="4" borderId="0" xfId="2" applyNumberFormat="1" applyFont="1" applyFill="1"/>
    <xf numFmtId="167" fontId="0" fillId="0" borderId="2" xfId="0" applyNumberFormat="1" applyFill="1" applyBorder="1" applyAlignment="1"/>
    <xf numFmtId="167" fontId="16" fillId="4" borderId="2" xfId="2" applyNumberFormat="1" applyFont="1" applyFill="1" applyBorder="1" applyAlignment="1">
      <alignment horizontal="right" indent="1"/>
    </xf>
    <xf numFmtId="167" fontId="16" fillId="4" borderId="0" xfId="2" applyNumberFormat="1" applyFont="1" applyFill="1" applyAlignment="1">
      <alignment vertical="center"/>
    </xf>
    <xf numFmtId="167" fontId="18" fillId="4" borderId="0" xfId="2" applyNumberFormat="1" applyFont="1" applyFill="1"/>
    <xf numFmtId="167" fontId="16" fillId="0" borderId="2" xfId="2" applyNumberFormat="1" applyFont="1" applyFill="1" applyBorder="1" applyAlignment="1">
      <alignment horizontal="right" indent="1"/>
    </xf>
    <xf numFmtId="167" fontId="10" fillId="4" borderId="5" xfId="2" applyNumberFormat="1" applyFont="1" applyFill="1" applyBorder="1"/>
    <xf numFmtId="167" fontId="1" fillId="4" borderId="0" xfId="2" applyNumberFormat="1" applyFill="1"/>
    <xf numFmtId="164" fontId="27" fillId="4" borderId="0" xfId="0" applyNumberFormat="1" applyFont="1" applyFill="1" applyBorder="1"/>
    <xf numFmtId="164" fontId="27" fillId="0" borderId="0" xfId="0" applyNumberFormat="1" applyFont="1" applyBorder="1"/>
    <xf numFmtId="0" fontId="6" fillId="0" borderId="0" xfId="0" applyFont="1" applyFill="1"/>
    <xf numFmtId="0" fontId="4" fillId="0" borderId="0" xfId="0" applyFont="1" applyFill="1" applyAlignment="1">
      <alignment wrapText="1"/>
    </xf>
    <xf numFmtId="0" fontId="8" fillId="0" borderId="0" xfId="0" applyFont="1" applyFill="1"/>
    <xf numFmtId="0" fontId="0" fillId="0" borderId="0" xfId="0" applyFont="1" applyFill="1"/>
    <xf numFmtId="1" fontId="7" fillId="3" borderId="0" xfId="2" applyNumberFormat="1" applyFont="1" applyFill="1" applyAlignment="1">
      <alignment horizontal="right"/>
    </xf>
    <xf numFmtId="0" fontId="22" fillId="0" borderId="0" xfId="0" applyFont="1" applyBorder="1" applyAlignment="1">
      <alignment horizontal="right"/>
    </xf>
    <xf numFmtId="1" fontId="7" fillId="0" borderId="0" xfId="2" applyNumberFormat="1" applyFont="1" applyAlignment="1">
      <alignment horizontal="right" vertical="center"/>
    </xf>
    <xf numFmtId="0" fontId="6" fillId="3" borderId="0" xfId="0" applyFont="1" applyFill="1"/>
    <xf numFmtId="1" fontId="7" fillId="3" borderId="0" xfId="2" applyNumberFormat="1" applyFont="1" applyFill="1" applyAlignment="1">
      <alignment horizontal="right" vertical="center"/>
    </xf>
    <xf numFmtId="1" fontId="7" fillId="3" borderId="0" xfId="0" applyNumberFormat="1" applyFont="1" applyFill="1" applyAlignment="1">
      <alignment horizontal="right" vertical="center"/>
    </xf>
    <xf numFmtId="1" fontId="27" fillId="3" borderId="0" xfId="0" applyNumberFormat="1" applyFont="1" applyFill="1" applyAlignment="1">
      <alignment horizontal="right"/>
    </xf>
    <xf numFmtId="1" fontId="7" fillId="3" borderId="0" xfId="0" applyNumberFormat="1" applyFont="1" applyFill="1" applyAlignment="1">
      <alignment horizontal="right" indent="1"/>
    </xf>
    <xf numFmtId="3" fontId="36" fillId="3" borderId="0" xfId="0" applyNumberFormat="1" applyFont="1" applyFill="1" applyAlignment="1">
      <alignment horizontal="right"/>
    </xf>
    <xf numFmtId="0" fontId="37" fillId="3" borderId="0" xfId="0" applyFont="1" applyFill="1"/>
    <xf numFmtId="3" fontId="23" fillId="3" borderId="0" xfId="0" applyNumberFormat="1" applyFont="1" applyFill="1" applyAlignment="1">
      <alignment horizontal="right"/>
    </xf>
    <xf numFmtId="0" fontId="8" fillId="3" borderId="0" xfId="0" applyFont="1" applyFill="1"/>
    <xf numFmtId="0" fontId="4" fillId="3" borderId="0" xfId="4" applyFont="1" applyFill="1" applyAlignment="1">
      <alignment horizontal="center"/>
    </xf>
    <xf numFmtId="0" fontId="4" fillId="3" borderId="0" xfId="4" applyFont="1" applyFill="1" applyAlignment="1">
      <alignment horizontal="center" wrapText="1"/>
    </xf>
    <xf numFmtId="0" fontId="4" fillId="3" borderId="2" xfId="4" applyFont="1" applyFill="1" applyBorder="1" applyAlignment="1">
      <alignment horizontal="center" wrapText="1"/>
    </xf>
    <xf numFmtId="0" fontId="2" fillId="3" borderId="0" xfId="4" applyFont="1" applyFill="1" applyAlignment="1">
      <alignment horizontal="center" wrapText="1"/>
    </xf>
    <xf numFmtId="0" fontId="2" fillId="3" borderId="0" xfId="0" applyFont="1" applyFill="1" applyAlignment="1">
      <alignment horizontal="left" vertical="center" wrapText="1"/>
    </xf>
    <xf numFmtId="0" fontId="2" fillId="3" borderId="0" xfId="0" applyFont="1" applyFill="1" applyBorder="1" applyAlignment="1">
      <alignment horizontal="center" wrapText="1"/>
    </xf>
    <xf numFmtId="0" fontId="2" fillId="0" borderId="0" xfId="0" applyFont="1" applyBorder="1"/>
    <xf numFmtId="0" fontId="2" fillId="0" borderId="0" xfId="0" applyFont="1" applyBorder="1" applyAlignment="1">
      <alignment horizontal="center"/>
    </xf>
    <xf numFmtId="0" fontId="2" fillId="0" borderId="3" xfId="0" applyFont="1" applyBorder="1" applyAlignment="1">
      <alignment horizontal="right"/>
    </xf>
    <xf numFmtId="165" fontId="2" fillId="0" borderId="3" xfId="1" applyNumberFormat="1" applyFont="1" applyBorder="1" applyAlignment="1">
      <alignment horizontal="right"/>
    </xf>
    <xf numFmtId="1" fontId="26" fillId="0" borderId="3" xfId="0" applyNumberFormat="1" applyFont="1" applyBorder="1" applyAlignment="1">
      <alignment horizontal="right"/>
    </xf>
    <xf numFmtId="0" fontId="4" fillId="0" borderId="2" xfId="0" applyFont="1" applyBorder="1"/>
    <xf numFmtId="0" fontId="2" fillId="3" borderId="0" xfId="0" applyFont="1" applyFill="1" applyAlignment="1">
      <alignment horizontal="right"/>
    </xf>
    <xf numFmtId="0" fontId="2" fillId="3" borderId="1" xfId="0" applyFont="1" applyFill="1" applyBorder="1" applyAlignment="1">
      <alignment horizontal="right" wrapText="1"/>
    </xf>
    <xf numFmtId="0" fontId="16" fillId="4" borderId="0" xfId="2" applyNumberFormat="1" applyFont="1" applyFill="1" applyAlignment="1">
      <alignment horizontal="right"/>
    </xf>
    <xf numFmtId="0" fontId="2" fillId="3" borderId="2" xfId="0" applyFont="1" applyFill="1" applyBorder="1" applyAlignment="1">
      <alignment horizontal="center" vertical="center" wrapText="1"/>
    </xf>
    <xf numFmtId="0" fontId="2" fillId="3" borderId="0" xfId="0" applyFont="1" applyFill="1" applyAlignment="1">
      <alignment horizontal="left" vertical="center" wrapText="1"/>
    </xf>
    <xf numFmtId="0" fontId="4" fillId="3" borderId="0" xfId="0" applyFont="1" applyFill="1" applyAlignment="1">
      <alignment horizontal="left" vertical="center" wrapText="1"/>
    </xf>
    <xf numFmtId="0" fontId="2" fillId="3" borderId="0" xfId="0" applyFont="1" applyFill="1" applyBorder="1" applyAlignment="1">
      <alignment horizontal="left"/>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2" fillId="3" borderId="1" xfId="0" applyFont="1" applyFill="1" applyBorder="1" applyAlignment="1">
      <alignment horizontal="center" vertical="center"/>
    </xf>
    <xf numFmtId="0" fontId="4" fillId="3" borderId="0"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22" fillId="3" borderId="3" xfId="0" applyFont="1" applyFill="1" applyBorder="1" applyAlignment="1">
      <alignment horizontal="center" vertical="center"/>
    </xf>
    <xf numFmtId="0" fontId="2" fillId="3" borderId="0" xfId="0" applyFont="1" applyFill="1" applyAlignment="1">
      <alignment horizontal="left"/>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horizontal="right" wrapText="1"/>
    </xf>
    <xf numFmtId="0" fontId="4" fillId="0" borderId="0" xfId="0" applyFont="1" applyAlignment="1">
      <alignment horizontal="left" vertical="center"/>
    </xf>
    <xf numFmtId="0" fontId="2" fillId="0" borderId="1" xfId="0" applyFont="1" applyBorder="1" applyAlignment="1">
      <alignment horizontal="center" vertical="center" wrapText="1"/>
    </xf>
    <xf numFmtId="0" fontId="4" fillId="3" borderId="0" xfId="0" applyFont="1" applyFill="1" applyAlignment="1">
      <alignment horizontal="left" vertical="center"/>
    </xf>
    <xf numFmtId="0" fontId="3" fillId="3" borderId="0" xfId="0" applyFont="1" applyFill="1" applyAlignment="1">
      <alignment horizontal="left" wrapText="1"/>
    </xf>
    <xf numFmtId="0" fontId="2" fillId="3" borderId="0" xfId="0" applyFont="1" applyFill="1" applyAlignment="1">
      <alignment horizontal="center"/>
    </xf>
    <xf numFmtId="0" fontId="2" fillId="3" borderId="0" xfId="0" applyFont="1" applyFill="1" applyAlignment="1">
      <alignment horizontal="left" vertical="center"/>
    </xf>
    <xf numFmtId="0" fontId="32" fillId="0" borderId="0" xfId="0" applyFont="1" applyFill="1" applyAlignment="1">
      <alignment horizontal="left" wrapText="1"/>
    </xf>
    <xf numFmtId="0" fontId="13" fillId="4" borderId="0" xfId="0" applyFont="1" applyFill="1" applyAlignment="1">
      <alignment horizontal="left" wrapText="1"/>
    </xf>
    <xf numFmtId="0" fontId="9" fillId="4" borderId="0" xfId="0" applyFont="1" applyFill="1" applyAlignment="1">
      <alignment horizontal="left" vertical="center" wrapText="1"/>
    </xf>
    <xf numFmtId="0" fontId="10" fillId="4" borderId="0" xfId="0" applyFont="1" applyFill="1" applyAlignment="1">
      <alignment horizontal="left" vertical="center" wrapText="1"/>
    </xf>
    <xf numFmtId="0" fontId="0" fillId="4" borderId="0" xfId="0" applyFill="1"/>
    <xf numFmtId="0" fontId="14" fillId="4" borderId="0" xfId="0" applyFont="1" applyFill="1" applyAlignment="1">
      <alignment horizontal="left"/>
    </xf>
    <xf numFmtId="0" fontId="9" fillId="7" borderId="0" xfId="0" applyFont="1" applyFill="1" applyAlignment="1">
      <alignment horizontal="left" vertical="center" wrapText="1"/>
    </xf>
    <xf numFmtId="0" fontId="10" fillId="7" borderId="0" xfId="0" applyFont="1" applyFill="1" applyAlignment="1">
      <alignment horizontal="left" vertical="center" wrapText="1"/>
    </xf>
    <xf numFmtId="0" fontId="14" fillId="7" borderId="2" xfId="0" applyFont="1" applyFill="1" applyBorder="1" applyAlignment="1">
      <alignment horizontal="center" vertical="center"/>
    </xf>
  </cellXfs>
  <cellStyles count="5">
    <cellStyle name="20% - Accent2" xfId="4" builtinId="34"/>
    <cellStyle name="Comma" xfId="1" builtinId="3"/>
    <cellStyle name="Normal" xfId="0" builtinId="0"/>
    <cellStyle name="Note" xfId="3" builtinId="10"/>
    <cellStyle name="Percent" xfId="2" builtinId="5"/>
  </cellStyles>
  <dxfs count="0"/>
  <tableStyles count="0" defaultTableStyle="TableStyleMedium2" defaultPivotStyle="PivotStyleLight16"/>
  <colors>
    <mruColors>
      <color rgb="FF98A4AE"/>
      <color rgb="FF012169"/>
      <color rgb="FF862633"/>
      <color rgb="FF00AB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C0C45-944B-4844-BC90-0F9B0C9AE7D0}">
  <sheetPr>
    <pageSetUpPr fitToPage="1"/>
  </sheetPr>
  <dimension ref="A1:M34"/>
  <sheetViews>
    <sheetView showGridLines="0" tabSelected="1" zoomScale="80" zoomScaleNormal="80" workbookViewId="0">
      <selection sqref="A1:B1"/>
    </sheetView>
  </sheetViews>
  <sheetFormatPr defaultColWidth="8.77734375" defaultRowHeight="16.350000000000001" customHeight="1" x14ac:dyDescent="0.25"/>
  <cols>
    <col min="1" max="1" width="68.44140625" style="13" customWidth="1"/>
    <col min="2" max="2" width="18.44140625" style="13" customWidth="1"/>
    <col min="3" max="16384" width="8.77734375" style="13"/>
  </cols>
  <sheetData>
    <row r="1" spans="1:13" ht="40.35" customHeight="1" x14ac:dyDescent="0.25">
      <c r="A1" s="242" t="s">
        <v>231</v>
      </c>
      <c r="B1" s="242"/>
      <c r="C1" s="1"/>
      <c r="D1" s="210"/>
      <c r="E1" s="129"/>
      <c r="F1" s="84"/>
      <c r="G1" s="84"/>
      <c r="H1" s="84"/>
      <c r="I1" s="84"/>
      <c r="J1" s="85"/>
      <c r="K1" s="129"/>
      <c r="L1" s="129"/>
      <c r="M1" s="129"/>
    </row>
    <row r="2" spans="1:13" ht="16.350000000000001" customHeight="1" x14ac:dyDescent="0.25">
      <c r="A2" s="1"/>
      <c r="B2" s="1"/>
      <c r="C2" s="1"/>
      <c r="F2" s="84"/>
      <c r="G2" s="84"/>
      <c r="H2" s="84"/>
      <c r="I2" s="84"/>
      <c r="J2" s="85"/>
    </row>
    <row r="3" spans="1:13" ht="57" customHeight="1" x14ac:dyDescent="0.25">
      <c r="A3" s="6" t="s">
        <v>0</v>
      </c>
      <c r="B3" s="7" t="s">
        <v>1</v>
      </c>
      <c r="C3" s="1"/>
      <c r="F3" s="84"/>
      <c r="G3" s="84"/>
      <c r="H3" s="84"/>
      <c r="I3" s="84"/>
      <c r="J3" s="85"/>
    </row>
    <row r="4" spans="1:13" ht="18" customHeight="1" x14ac:dyDescent="0.25">
      <c r="A4" s="8"/>
      <c r="B4" s="9"/>
      <c r="C4" s="1"/>
      <c r="F4" s="84"/>
      <c r="G4" s="84"/>
      <c r="H4" s="84"/>
      <c r="I4" s="84"/>
      <c r="J4" s="85"/>
    </row>
    <row r="5" spans="1:13" s="11" customFormat="1" ht="18" customHeight="1" x14ac:dyDescent="0.3">
      <c r="A5" s="5" t="s">
        <v>2</v>
      </c>
      <c r="B5" s="32">
        <v>29.5</v>
      </c>
      <c r="C5" s="1"/>
      <c r="F5" s="86"/>
      <c r="G5" s="86"/>
      <c r="H5" s="86"/>
      <c r="I5" s="86"/>
      <c r="J5" s="86"/>
    </row>
    <row r="6" spans="1:13" ht="18" customHeight="1" x14ac:dyDescent="0.25">
      <c r="A6" s="5" t="s">
        <v>3</v>
      </c>
      <c r="B6" s="32">
        <v>27.3</v>
      </c>
      <c r="C6" s="1"/>
    </row>
    <row r="7" spans="1:13" ht="18" customHeight="1" x14ac:dyDescent="0.25">
      <c r="A7" s="5" t="s">
        <v>15</v>
      </c>
      <c r="B7" s="32">
        <v>10</v>
      </c>
      <c r="C7" s="1"/>
    </row>
    <row r="8" spans="1:13" ht="18" customHeight="1" x14ac:dyDescent="0.25">
      <c r="A8" s="5" t="s">
        <v>4</v>
      </c>
      <c r="B8" s="32">
        <v>9.1</v>
      </c>
      <c r="C8" s="1"/>
    </row>
    <row r="9" spans="1:13" ht="18" customHeight="1" x14ac:dyDescent="0.25">
      <c r="A9" s="5" t="s">
        <v>5</v>
      </c>
      <c r="B9" s="32">
        <v>8.1</v>
      </c>
      <c r="C9" s="1"/>
    </row>
    <row r="10" spans="1:13" ht="18" customHeight="1" x14ac:dyDescent="0.25">
      <c r="A10" s="5" t="s">
        <v>6</v>
      </c>
      <c r="B10" s="32">
        <v>5.2</v>
      </c>
      <c r="C10" s="1"/>
    </row>
    <row r="11" spans="1:13" ht="18" customHeight="1" x14ac:dyDescent="0.25">
      <c r="A11" s="5" t="s">
        <v>7</v>
      </c>
      <c r="B11" s="32">
        <v>2.4</v>
      </c>
      <c r="C11" s="1"/>
    </row>
    <row r="12" spans="1:13" ht="18" customHeight="1" x14ac:dyDescent="0.25">
      <c r="A12" s="5" t="s">
        <v>8</v>
      </c>
      <c r="B12" s="32">
        <v>2.2999999999999998</v>
      </c>
      <c r="C12" s="1"/>
    </row>
    <row r="13" spans="1:13" ht="18" customHeight="1" x14ac:dyDescent="0.25">
      <c r="A13" s="5" t="s">
        <v>9</v>
      </c>
      <c r="B13" s="32">
        <v>2.1</v>
      </c>
      <c r="C13" s="1"/>
    </row>
    <row r="14" spans="1:13" ht="18" customHeight="1" x14ac:dyDescent="0.25">
      <c r="A14" s="5" t="s">
        <v>10</v>
      </c>
      <c r="B14" s="32">
        <v>1.6</v>
      </c>
      <c r="C14" s="1"/>
    </row>
    <row r="15" spans="1:13" ht="18" customHeight="1" x14ac:dyDescent="0.25">
      <c r="A15" s="5" t="s">
        <v>11</v>
      </c>
      <c r="B15" s="32">
        <v>0.8</v>
      </c>
      <c r="C15" s="1"/>
    </row>
    <row r="16" spans="1:13" ht="18" customHeight="1" x14ac:dyDescent="0.25">
      <c r="A16" s="5" t="s">
        <v>12</v>
      </c>
      <c r="B16" s="32">
        <v>0.6</v>
      </c>
      <c r="C16" s="1"/>
    </row>
    <row r="17" spans="1:3" ht="18" customHeight="1" x14ac:dyDescent="0.25">
      <c r="A17" s="5" t="s">
        <v>13</v>
      </c>
      <c r="B17" s="32">
        <v>0.6</v>
      </c>
      <c r="C17" s="1"/>
    </row>
    <row r="18" spans="1:3" ht="18" customHeight="1" x14ac:dyDescent="0.25">
      <c r="A18" s="5" t="s">
        <v>14</v>
      </c>
      <c r="B18" s="32">
        <v>0.5</v>
      </c>
      <c r="C18" s="1"/>
    </row>
    <row r="19" spans="1:3" ht="18" customHeight="1" x14ac:dyDescent="0.25">
      <c r="A19" s="10"/>
      <c r="B19" s="10"/>
      <c r="C19" s="1"/>
    </row>
    <row r="20" spans="1:3" ht="18" customHeight="1" x14ac:dyDescent="0.25">
      <c r="A20" s="5"/>
      <c r="B20" s="5"/>
      <c r="C20" s="1"/>
    </row>
    <row r="21" spans="1:3" ht="18" customHeight="1" x14ac:dyDescent="0.25">
      <c r="A21" s="5" t="s">
        <v>16</v>
      </c>
      <c r="B21" s="5"/>
      <c r="C21" s="1"/>
    </row>
    <row r="22" spans="1:3" ht="33" customHeight="1" x14ac:dyDescent="0.25">
      <c r="A22" s="243" t="s">
        <v>17</v>
      </c>
      <c r="B22" s="243"/>
      <c r="C22" s="1"/>
    </row>
    <row r="23" spans="1:3" ht="18" customHeight="1" x14ac:dyDescent="0.25">
      <c r="A23" s="5"/>
      <c r="B23" s="5"/>
      <c r="C23" s="1"/>
    </row>
    <row r="24" spans="1:3" ht="30" customHeight="1" x14ac:dyDescent="0.25">
      <c r="A24" s="243" t="s">
        <v>215</v>
      </c>
      <c r="B24" s="243"/>
      <c r="C24" s="1"/>
    </row>
    <row r="25" spans="1:3" s="11" customFormat="1" ht="18" customHeight="1" x14ac:dyDescent="0.3"/>
    <row r="26" spans="1:3" ht="18" customHeight="1" x14ac:dyDescent="0.25"/>
    <row r="27" spans="1:3" ht="18" customHeight="1" x14ac:dyDescent="0.25"/>
    <row r="28" spans="1:3" ht="18" customHeight="1" x14ac:dyDescent="0.25"/>
    <row r="29" spans="1:3" ht="18" customHeight="1" x14ac:dyDescent="0.25"/>
    <row r="30" spans="1:3" ht="18" customHeight="1" x14ac:dyDescent="0.25"/>
    <row r="31" spans="1:3" ht="18" customHeight="1" x14ac:dyDescent="0.25"/>
    <row r="33" ht="14.55" customHeight="1" x14ac:dyDescent="0.25"/>
    <row r="34" ht="30.75" customHeight="1" x14ac:dyDescent="0.25"/>
  </sheetData>
  <mergeCells count="3">
    <mergeCell ref="A1:B1"/>
    <mergeCell ref="A22:B22"/>
    <mergeCell ref="A24:B24"/>
  </mergeCells>
  <pageMargins left="0.7" right="0.7" top="0.75" bottom="0.75" header="0.3" footer="0.3"/>
  <pageSetup paperSize="9" scale="7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BDB37-F73B-49B8-873A-49303B30DAE7}">
  <dimension ref="A1:AD118"/>
  <sheetViews>
    <sheetView showGridLines="0" zoomScale="80" zoomScaleNormal="80" workbookViewId="0">
      <selection activeCell="A3" sqref="A3"/>
    </sheetView>
  </sheetViews>
  <sheetFormatPr defaultColWidth="8.77734375" defaultRowHeight="15.6" x14ac:dyDescent="0.3"/>
  <cols>
    <col min="1" max="1" width="38.21875" style="13" customWidth="1"/>
    <col min="2" max="2" width="81.44140625" style="13" bestFit="1" customWidth="1"/>
    <col min="3" max="4" width="15.5546875" style="13" customWidth="1"/>
    <col min="5" max="6" width="15.77734375" style="13" customWidth="1"/>
    <col min="7" max="10" width="15.5546875" style="13" customWidth="1"/>
    <col min="11" max="11" width="20.77734375" style="13" customWidth="1"/>
    <col min="12" max="13" width="15.5546875" style="13" customWidth="1"/>
    <col min="14" max="16384" width="8.77734375" style="59"/>
  </cols>
  <sheetData>
    <row r="1" spans="1:30" ht="20.100000000000001" customHeight="1" x14ac:dyDescent="0.3">
      <c r="A1" s="14" t="s">
        <v>379</v>
      </c>
    </row>
    <row r="2" spans="1:30" ht="62.4" x14ac:dyDescent="0.3">
      <c r="A2" s="263"/>
      <c r="B2" s="263"/>
      <c r="C2" s="246" t="s">
        <v>62</v>
      </c>
      <c r="D2" s="246"/>
      <c r="E2" s="246" t="s">
        <v>233</v>
      </c>
      <c r="F2" s="246"/>
      <c r="G2" s="246" t="s">
        <v>167</v>
      </c>
      <c r="H2" s="246"/>
      <c r="I2" s="246"/>
      <c r="J2" s="246"/>
      <c r="K2" s="121" t="s">
        <v>201</v>
      </c>
      <c r="L2" s="246" t="s">
        <v>405</v>
      </c>
      <c r="M2" s="246"/>
    </row>
    <row r="3" spans="1:30" ht="20.100000000000001" customHeight="1" x14ac:dyDescent="0.3">
      <c r="C3" s="238">
        <v>2017</v>
      </c>
      <c r="D3" s="238">
        <v>2018</v>
      </c>
      <c r="E3" s="238">
        <v>2017</v>
      </c>
      <c r="F3" s="238">
        <v>2018</v>
      </c>
      <c r="G3" s="262">
        <v>2017</v>
      </c>
      <c r="H3" s="262"/>
      <c r="I3" s="262">
        <v>2018</v>
      </c>
      <c r="J3" s="262"/>
      <c r="K3" s="122"/>
      <c r="L3" s="238">
        <v>2017</v>
      </c>
      <c r="M3" s="238">
        <v>2018</v>
      </c>
    </row>
    <row r="4" spans="1:30" ht="20.100000000000001" customHeight="1" x14ac:dyDescent="0.3">
      <c r="C4" s="122"/>
      <c r="D4" s="122"/>
      <c r="E4" s="122"/>
      <c r="F4" s="122"/>
      <c r="G4" s="122" t="s">
        <v>165</v>
      </c>
      <c r="H4" s="122" t="s">
        <v>166</v>
      </c>
      <c r="I4" s="122" t="s">
        <v>165</v>
      </c>
      <c r="J4" s="122" t="s">
        <v>166</v>
      </c>
      <c r="K4" s="122"/>
      <c r="L4" s="122"/>
      <c r="M4" s="122"/>
    </row>
    <row r="5" spans="1:30" ht="20.100000000000001" customHeight="1" x14ac:dyDescent="0.3">
      <c r="A5" s="15"/>
      <c r="B5" s="15"/>
      <c r="C5" s="123"/>
      <c r="D5" s="123"/>
      <c r="E5" s="123"/>
      <c r="F5" s="123"/>
      <c r="G5" s="123"/>
      <c r="H5" s="123"/>
      <c r="I5" s="123"/>
      <c r="J5" s="123"/>
      <c r="K5" s="123"/>
      <c r="L5" s="123"/>
      <c r="M5" s="123"/>
    </row>
    <row r="6" spans="1:30" ht="20.100000000000001" customHeight="1" x14ac:dyDescent="0.3">
      <c r="A6" s="124"/>
      <c r="B6" s="124"/>
      <c r="C6" s="125"/>
      <c r="D6" s="125"/>
      <c r="E6" s="125"/>
      <c r="F6" s="125"/>
      <c r="G6" s="125"/>
      <c r="H6" s="125"/>
      <c r="I6" s="125"/>
      <c r="J6" s="125"/>
      <c r="K6" s="125"/>
      <c r="L6" s="125"/>
      <c r="M6" s="125"/>
    </row>
    <row r="7" spans="1:30" ht="20.100000000000001" customHeight="1" x14ac:dyDescent="0.3">
      <c r="A7" s="243" t="s">
        <v>127</v>
      </c>
      <c r="B7" s="11" t="s">
        <v>128</v>
      </c>
      <c r="C7" s="131">
        <v>52</v>
      </c>
      <c r="D7" s="131">
        <v>113</v>
      </c>
      <c r="E7" s="147">
        <v>98.113207547169807</v>
      </c>
      <c r="F7" s="147">
        <v>96.581196581196608</v>
      </c>
      <c r="G7" s="131">
        <v>60</v>
      </c>
      <c r="H7" s="131">
        <v>1100</v>
      </c>
      <c r="I7" s="131">
        <v>100</v>
      </c>
      <c r="J7" s="131">
        <v>1300</v>
      </c>
      <c r="K7" s="131">
        <v>350</v>
      </c>
      <c r="L7" s="147">
        <v>40.384615384615401</v>
      </c>
      <c r="M7" s="214">
        <v>43.362831858407105</v>
      </c>
      <c r="O7" s="217"/>
      <c r="P7" s="13"/>
      <c r="Q7" s="13"/>
      <c r="R7" s="13"/>
      <c r="S7" s="13"/>
      <c r="T7" s="13"/>
      <c r="U7" s="13"/>
      <c r="V7" s="13"/>
      <c r="W7" s="13"/>
      <c r="X7" s="13"/>
      <c r="Y7" s="13"/>
      <c r="Z7" s="13"/>
      <c r="AA7" s="13"/>
      <c r="AB7" s="13"/>
      <c r="AC7" s="13"/>
      <c r="AD7" s="13"/>
    </row>
    <row r="8" spans="1:30" ht="20.100000000000001" customHeight="1" x14ac:dyDescent="0.3">
      <c r="A8" s="243"/>
      <c r="B8" s="11" t="s">
        <v>129</v>
      </c>
      <c r="C8" s="131">
        <v>106</v>
      </c>
      <c r="D8" s="131">
        <v>171</v>
      </c>
      <c r="E8" s="147">
        <v>98.148148148148195</v>
      </c>
      <c r="F8" s="147">
        <v>91.935483870967701</v>
      </c>
      <c r="G8" s="131">
        <v>60</v>
      </c>
      <c r="H8" s="131">
        <v>1200</v>
      </c>
      <c r="I8" s="131">
        <v>80</v>
      </c>
      <c r="J8" s="131">
        <v>1160</v>
      </c>
      <c r="K8" s="131">
        <v>600</v>
      </c>
      <c r="L8" s="147">
        <v>83.018867924528294</v>
      </c>
      <c r="M8" s="214">
        <v>88.304093567251499</v>
      </c>
    </row>
    <row r="9" spans="1:30" ht="20.100000000000001" customHeight="1" x14ac:dyDescent="0.3">
      <c r="A9" s="243" t="s">
        <v>403</v>
      </c>
      <c r="B9" s="11" t="s">
        <v>130</v>
      </c>
      <c r="C9" s="131">
        <v>31</v>
      </c>
      <c r="D9" s="131">
        <v>50</v>
      </c>
      <c r="E9" s="147">
        <v>96.875</v>
      </c>
      <c r="F9" s="147">
        <v>96.153846153846203</v>
      </c>
      <c r="G9" s="131">
        <v>160</v>
      </c>
      <c r="H9" s="131">
        <v>1444</v>
      </c>
      <c r="I9" s="131">
        <v>0</v>
      </c>
      <c r="J9" s="131">
        <v>1600</v>
      </c>
      <c r="K9" s="131">
        <v>960</v>
      </c>
      <c r="L9" s="147">
        <v>80.645161290322591</v>
      </c>
      <c r="M9" s="214">
        <v>82</v>
      </c>
    </row>
    <row r="10" spans="1:30" ht="20.100000000000001" customHeight="1" x14ac:dyDescent="0.3">
      <c r="A10" s="243"/>
      <c r="B10" s="11" t="s">
        <v>131</v>
      </c>
      <c r="C10" s="131">
        <v>71</v>
      </c>
      <c r="D10" s="131">
        <v>93</v>
      </c>
      <c r="E10" s="147">
        <v>97.26027397260269</v>
      </c>
      <c r="F10" s="147">
        <v>97.894736842105303</v>
      </c>
      <c r="G10" s="131">
        <v>600</v>
      </c>
      <c r="H10" s="131">
        <v>3768</v>
      </c>
      <c r="I10" s="131">
        <v>700</v>
      </c>
      <c r="J10" s="131">
        <v>4300</v>
      </c>
      <c r="K10" s="131">
        <v>1600</v>
      </c>
      <c r="L10" s="147">
        <v>25.352112676056297</v>
      </c>
      <c r="M10" s="214">
        <v>35.4838709677419</v>
      </c>
    </row>
    <row r="11" spans="1:30" ht="20.100000000000001" customHeight="1" x14ac:dyDescent="0.3">
      <c r="A11" s="243"/>
      <c r="B11" s="11" t="s">
        <v>132</v>
      </c>
      <c r="C11" s="131">
        <v>263</v>
      </c>
      <c r="D11" s="131">
        <v>224</v>
      </c>
      <c r="E11" s="147">
        <v>94.604316546762604</v>
      </c>
      <c r="F11" s="147">
        <v>96.551724137931004</v>
      </c>
      <c r="G11" s="131">
        <v>192</v>
      </c>
      <c r="H11" s="131">
        <v>3088</v>
      </c>
      <c r="I11" s="131">
        <v>300</v>
      </c>
      <c r="J11" s="131">
        <v>3000</v>
      </c>
      <c r="K11" s="131">
        <v>1400</v>
      </c>
      <c r="L11" s="147">
        <v>53.231939163498097</v>
      </c>
      <c r="M11" s="214">
        <v>70.535714285714306</v>
      </c>
    </row>
    <row r="12" spans="1:30" ht="20.100000000000001" customHeight="1" x14ac:dyDescent="0.3">
      <c r="A12" s="243" t="s">
        <v>133</v>
      </c>
      <c r="B12" s="11" t="s">
        <v>134</v>
      </c>
      <c r="C12" s="131">
        <v>12</v>
      </c>
      <c r="D12" s="131">
        <v>25</v>
      </c>
      <c r="E12" s="147" t="s">
        <v>249</v>
      </c>
      <c r="F12" s="147">
        <v>100</v>
      </c>
      <c r="G12" s="131" t="s">
        <v>249</v>
      </c>
      <c r="H12" s="131" t="s">
        <v>249</v>
      </c>
      <c r="I12" s="131">
        <v>100</v>
      </c>
      <c r="J12" s="131">
        <v>600</v>
      </c>
      <c r="K12" s="131">
        <v>400</v>
      </c>
      <c r="L12" s="147" t="s">
        <v>249</v>
      </c>
      <c r="M12" s="214">
        <v>80</v>
      </c>
    </row>
    <row r="13" spans="1:30" ht="20.100000000000001" customHeight="1" x14ac:dyDescent="0.3">
      <c r="A13" s="243"/>
      <c r="B13" s="11" t="s">
        <v>135</v>
      </c>
      <c r="C13" s="131">
        <v>13</v>
      </c>
      <c r="D13" s="131">
        <v>46</v>
      </c>
      <c r="E13" s="147" t="s">
        <v>249</v>
      </c>
      <c r="F13" s="147">
        <v>93.877551020408205</v>
      </c>
      <c r="G13" s="131" t="s">
        <v>249</v>
      </c>
      <c r="H13" s="131" t="s">
        <v>249</v>
      </c>
      <c r="I13" s="131">
        <v>200</v>
      </c>
      <c r="J13" s="131">
        <v>1300</v>
      </c>
      <c r="K13" s="131">
        <v>800</v>
      </c>
      <c r="L13" s="147" t="s">
        <v>249</v>
      </c>
      <c r="M13" s="214">
        <v>84.7826086956522</v>
      </c>
    </row>
    <row r="14" spans="1:30" ht="20.100000000000001" customHeight="1" x14ac:dyDescent="0.3">
      <c r="A14" s="243"/>
      <c r="B14" s="11" t="s">
        <v>136</v>
      </c>
      <c r="C14" s="131">
        <v>28</v>
      </c>
      <c r="D14" s="131">
        <v>54</v>
      </c>
      <c r="E14" s="147">
        <v>100</v>
      </c>
      <c r="F14" s="147">
        <v>93.103448275862092</v>
      </c>
      <c r="G14" s="131">
        <v>120</v>
      </c>
      <c r="H14" s="131">
        <v>1984</v>
      </c>
      <c r="I14" s="131">
        <v>400</v>
      </c>
      <c r="J14" s="131">
        <v>2300</v>
      </c>
      <c r="K14" s="131">
        <v>1400</v>
      </c>
      <c r="L14" s="147">
        <v>85.714285714285694</v>
      </c>
      <c r="M14" s="214">
        <v>87.037037037036995</v>
      </c>
    </row>
    <row r="15" spans="1:30" ht="20.100000000000001" customHeight="1" x14ac:dyDescent="0.3">
      <c r="A15" s="243" t="s">
        <v>137</v>
      </c>
      <c r="B15" s="11" t="s">
        <v>139</v>
      </c>
      <c r="C15" s="131">
        <v>49</v>
      </c>
      <c r="D15" s="131">
        <v>72</v>
      </c>
      <c r="E15" s="147">
        <v>100</v>
      </c>
      <c r="F15" s="147">
        <v>93.506493506493499</v>
      </c>
      <c r="G15" s="131">
        <v>540</v>
      </c>
      <c r="H15" s="131">
        <v>3520</v>
      </c>
      <c r="I15" s="131">
        <v>200</v>
      </c>
      <c r="J15" s="131">
        <v>3800</v>
      </c>
      <c r="K15" s="131">
        <v>1100</v>
      </c>
      <c r="L15" s="147">
        <v>57.142857142857096</v>
      </c>
      <c r="M15" s="214">
        <v>61.111111111111107</v>
      </c>
    </row>
    <row r="16" spans="1:30" ht="20.100000000000001" customHeight="1" x14ac:dyDescent="0.3">
      <c r="A16" s="243"/>
      <c r="B16" s="11" t="s">
        <v>138</v>
      </c>
      <c r="C16" s="131">
        <v>17</v>
      </c>
      <c r="D16" s="131">
        <v>41</v>
      </c>
      <c r="E16" s="147" t="s">
        <v>249</v>
      </c>
      <c r="F16" s="147">
        <v>95.348837209302289</v>
      </c>
      <c r="G16" s="131" t="s">
        <v>249</v>
      </c>
      <c r="H16" s="131" t="s">
        <v>249</v>
      </c>
      <c r="I16" s="131">
        <v>300</v>
      </c>
      <c r="J16" s="131">
        <v>1900</v>
      </c>
      <c r="K16" s="131">
        <v>1500</v>
      </c>
      <c r="L16" s="147" t="s">
        <v>249</v>
      </c>
      <c r="M16" s="214">
        <v>73.170731707317103</v>
      </c>
    </row>
    <row r="17" spans="1:13" ht="20.100000000000001" customHeight="1" x14ac:dyDescent="0.3">
      <c r="A17" s="243" t="s">
        <v>140</v>
      </c>
      <c r="B17" s="11" t="s">
        <v>141</v>
      </c>
      <c r="C17" s="131">
        <v>32</v>
      </c>
      <c r="D17" s="131">
        <v>92</v>
      </c>
      <c r="E17" s="147">
        <v>96.969696969696997</v>
      </c>
      <c r="F17" s="147">
        <v>95.8333333333333</v>
      </c>
      <c r="G17" s="131">
        <v>144</v>
      </c>
      <c r="H17" s="131">
        <v>2192</v>
      </c>
      <c r="I17" s="131">
        <v>400</v>
      </c>
      <c r="J17" s="131">
        <v>2600</v>
      </c>
      <c r="K17" s="131">
        <v>1700</v>
      </c>
      <c r="L17" s="147">
        <v>78.125</v>
      </c>
      <c r="M17" s="214">
        <v>77.173913043478308</v>
      </c>
    </row>
    <row r="18" spans="1:13" ht="20.100000000000001" customHeight="1" x14ac:dyDescent="0.3">
      <c r="A18" s="243"/>
      <c r="B18" s="11" t="s">
        <v>142</v>
      </c>
      <c r="C18" s="131">
        <v>76</v>
      </c>
      <c r="D18" s="131">
        <v>86</v>
      </c>
      <c r="E18" s="147">
        <v>98.701298701298697</v>
      </c>
      <c r="F18" s="147">
        <v>89.5833333333333</v>
      </c>
      <c r="G18" s="131">
        <v>80</v>
      </c>
      <c r="H18" s="131">
        <v>2208</v>
      </c>
      <c r="I18" s="131">
        <v>100</v>
      </c>
      <c r="J18" s="131">
        <v>1400</v>
      </c>
      <c r="K18" s="131">
        <v>760</v>
      </c>
      <c r="L18" s="147">
        <v>52.631578947368396</v>
      </c>
      <c r="M18" s="214">
        <v>75.581395348837205</v>
      </c>
    </row>
    <row r="19" spans="1:13" ht="20.100000000000001" customHeight="1" x14ac:dyDescent="0.3">
      <c r="A19" s="243" t="s">
        <v>143</v>
      </c>
      <c r="B19" s="11" t="s">
        <v>144</v>
      </c>
      <c r="C19" s="131">
        <v>78</v>
      </c>
      <c r="D19" s="131">
        <v>120</v>
      </c>
      <c r="E19" s="147">
        <v>97.5</v>
      </c>
      <c r="F19" s="147">
        <v>91.603053435114504</v>
      </c>
      <c r="G19" s="131">
        <v>20</v>
      </c>
      <c r="H19" s="131">
        <v>2600</v>
      </c>
      <c r="I19" s="131">
        <v>100</v>
      </c>
      <c r="J19" s="131">
        <v>3300</v>
      </c>
      <c r="K19" s="131">
        <v>1600</v>
      </c>
      <c r="L19" s="147">
        <v>76.923076923076906</v>
      </c>
      <c r="M19" s="214">
        <v>65.8333333333333</v>
      </c>
    </row>
    <row r="20" spans="1:13" ht="20.100000000000001" customHeight="1" x14ac:dyDescent="0.3">
      <c r="A20" s="243"/>
      <c r="B20" s="11" t="s">
        <v>145</v>
      </c>
      <c r="C20" s="131">
        <v>84</v>
      </c>
      <c r="D20" s="131">
        <v>146</v>
      </c>
      <c r="E20" s="147">
        <v>98.823529411764696</v>
      </c>
      <c r="F20" s="147">
        <v>95.424836601307192</v>
      </c>
      <c r="G20" s="131">
        <v>280</v>
      </c>
      <c r="H20" s="131">
        <v>3012</v>
      </c>
      <c r="I20" s="131">
        <v>100</v>
      </c>
      <c r="J20" s="131">
        <v>3000</v>
      </c>
      <c r="K20" s="131">
        <v>1300</v>
      </c>
      <c r="L20" s="147">
        <v>51.190476190476197</v>
      </c>
      <c r="M20" s="214">
        <v>60.958904109589</v>
      </c>
    </row>
    <row r="21" spans="1:13" ht="20.100000000000001" customHeight="1" x14ac:dyDescent="0.3">
      <c r="A21" s="76" t="s">
        <v>146</v>
      </c>
      <c r="B21" s="11" t="s">
        <v>147</v>
      </c>
      <c r="C21" s="131">
        <v>257</v>
      </c>
      <c r="D21" s="131">
        <v>722</v>
      </c>
      <c r="E21" s="147">
        <v>95.539033457249104</v>
      </c>
      <c r="F21" s="147">
        <v>95.250659630606904</v>
      </c>
      <c r="G21" s="131">
        <v>36</v>
      </c>
      <c r="H21" s="131">
        <v>3280</v>
      </c>
      <c r="I21" s="131">
        <v>0</v>
      </c>
      <c r="J21" s="131">
        <v>3700</v>
      </c>
      <c r="K21" s="131">
        <v>1800</v>
      </c>
      <c r="L21" s="147">
        <v>80.155642023346303</v>
      </c>
      <c r="M21" s="214">
        <v>74.238227146814395</v>
      </c>
    </row>
    <row r="22" spans="1:13" ht="20.100000000000001" customHeight="1" x14ac:dyDescent="0.3">
      <c r="A22" s="243" t="s">
        <v>150</v>
      </c>
      <c r="B22" s="11" t="s">
        <v>148</v>
      </c>
      <c r="C22" s="131">
        <v>252</v>
      </c>
      <c r="D22" s="131">
        <v>433</v>
      </c>
      <c r="E22" s="147">
        <v>97.674418604651208</v>
      </c>
      <c r="F22" s="147">
        <v>94.335511982570793</v>
      </c>
      <c r="G22" s="131">
        <v>80</v>
      </c>
      <c r="H22" s="131">
        <v>2160</v>
      </c>
      <c r="I22" s="131">
        <v>100</v>
      </c>
      <c r="J22" s="131">
        <v>2400</v>
      </c>
      <c r="K22" s="131">
        <v>1500</v>
      </c>
      <c r="L22" s="147">
        <v>88.095238095238102</v>
      </c>
      <c r="M22" s="214">
        <v>86.143187066974605</v>
      </c>
    </row>
    <row r="23" spans="1:13" ht="20.100000000000001" customHeight="1" x14ac:dyDescent="0.3">
      <c r="A23" s="243"/>
      <c r="B23" s="11" t="s">
        <v>149</v>
      </c>
      <c r="C23" s="131">
        <v>558</v>
      </c>
      <c r="D23" s="131">
        <v>888</v>
      </c>
      <c r="E23" s="147">
        <v>95.384615384615401</v>
      </c>
      <c r="F23" s="147">
        <v>93.081761006289298</v>
      </c>
      <c r="G23" s="131">
        <v>40</v>
      </c>
      <c r="H23" s="131">
        <v>2160</v>
      </c>
      <c r="I23" s="131">
        <v>100</v>
      </c>
      <c r="J23" s="131">
        <v>1900</v>
      </c>
      <c r="K23" s="131">
        <v>1100</v>
      </c>
      <c r="L23" s="147">
        <v>70.9677419354839</v>
      </c>
      <c r="M23" s="214">
        <v>83.671171171171196</v>
      </c>
    </row>
    <row r="24" spans="1:13" ht="20.100000000000001" customHeight="1" x14ac:dyDescent="0.3">
      <c r="A24" s="243" t="s">
        <v>151</v>
      </c>
      <c r="B24" s="11" t="s">
        <v>152</v>
      </c>
      <c r="C24" s="131">
        <v>65</v>
      </c>
      <c r="D24" s="131">
        <v>132</v>
      </c>
      <c r="E24" s="147">
        <v>95.588235294117695</v>
      </c>
      <c r="F24" s="147">
        <v>95.652173913043498</v>
      </c>
      <c r="G24" s="131">
        <v>312</v>
      </c>
      <c r="H24" s="131">
        <v>2360</v>
      </c>
      <c r="I24" s="131">
        <v>300</v>
      </c>
      <c r="J24" s="131">
        <v>2800</v>
      </c>
      <c r="K24" s="131">
        <v>1500</v>
      </c>
      <c r="L24" s="147">
        <v>64.615384615384599</v>
      </c>
      <c r="M24" s="214">
        <v>63.636363636363605</v>
      </c>
    </row>
    <row r="25" spans="1:13" ht="20.100000000000001" customHeight="1" x14ac:dyDescent="0.3">
      <c r="A25" s="243"/>
      <c r="B25" s="11" t="s">
        <v>153</v>
      </c>
      <c r="C25" s="131">
        <v>228</v>
      </c>
      <c r="D25" s="131">
        <v>311</v>
      </c>
      <c r="E25" s="147">
        <v>86.037735849056602</v>
      </c>
      <c r="F25" s="147">
        <v>89.367816091953998</v>
      </c>
      <c r="G25" s="131">
        <v>160</v>
      </c>
      <c r="H25" s="131">
        <v>3200</v>
      </c>
      <c r="I25" s="131">
        <v>30</v>
      </c>
      <c r="J25" s="131">
        <v>3100</v>
      </c>
      <c r="K25" s="131">
        <v>1100</v>
      </c>
      <c r="L25" s="147">
        <v>47.807017543859601</v>
      </c>
      <c r="M25" s="214">
        <v>59.163987138263693</v>
      </c>
    </row>
    <row r="26" spans="1:13" ht="20.100000000000001" customHeight="1" x14ac:dyDescent="0.3">
      <c r="A26" s="243" t="s">
        <v>154</v>
      </c>
      <c r="B26" s="11" t="s">
        <v>155</v>
      </c>
      <c r="C26" s="131">
        <v>303</v>
      </c>
      <c r="D26" s="131">
        <v>655</v>
      </c>
      <c r="E26" s="147">
        <v>99.671052631578902</v>
      </c>
      <c r="F26" s="147">
        <v>89.115646258503403</v>
      </c>
      <c r="G26" s="131">
        <v>227.5</v>
      </c>
      <c r="H26" s="131">
        <v>600</v>
      </c>
      <c r="I26" s="131">
        <v>183.333333333333</v>
      </c>
      <c r="J26" s="131">
        <v>656.66666666666697</v>
      </c>
      <c r="K26" s="131">
        <v>500</v>
      </c>
      <c r="L26" s="147">
        <v>91.4191419141914</v>
      </c>
      <c r="M26" s="214">
        <v>87.786259541984705</v>
      </c>
    </row>
    <row r="27" spans="1:13" ht="20.100000000000001" customHeight="1" x14ac:dyDescent="0.3">
      <c r="A27" s="243"/>
      <c r="B27" s="11" t="s">
        <v>156</v>
      </c>
      <c r="C27" s="131">
        <v>153</v>
      </c>
      <c r="D27" s="131">
        <v>508</v>
      </c>
      <c r="E27" s="147">
        <v>98.076923076923094</v>
      </c>
      <c r="F27" s="147">
        <v>91.366906474820098</v>
      </c>
      <c r="G27" s="131">
        <v>130</v>
      </c>
      <c r="H27" s="131">
        <v>590</v>
      </c>
      <c r="I27" s="131">
        <v>156.666666666667</v>
      </c>
      <c r="J27" s="131">
        <v>600</v>
      </c>
      <c r="K27" s="131">
        <v>350</v>
      </c>
      <c r="L27" s="147">
        <v>68.627450980392197</v>
      </c>
      <c r="M27" s="214">
        <v>56.692913385826806</v>
      </c>
    </row>
    <row r="28" spans="1:13" ht="20.100000000000001" customHeight="1" x14ac:dyDescent="0.3">
      <c r="A28" s="243"/>
      <c r="B28" s="11" t="s">
        <v>157</v>
      </c>
      <c r="C28" s="131">
        <v>35</v>
      </c>
      <c r="D28" s="131">
        <v>100</v>
      </c>
      <c r="E28" s="147">
        <v>94.594594594594611</v>
      </c>
      <c r="F28" s="147">
        <v>99.009900990098998</v>
      </c>
      <c r="G28" s="131">
        <v>360</v>
      </c>
      <c r="H28" s="131">
        <v>3240</v>
      </c>
      <c r="I28" s="131">
        <v>400</v>
      </c>
      <c r="J28" s="131">
        <v>4300</v>
      </c>
      <c r="K28" s="131">
        <v>2400</v>
      </c>
      <c r="L28" s="147">
        <v>68.571428571428612</v>
      </c>
      <c r="M28" s="214">
        <v>56.000000000000007</v>
      </c>
    </row>
    <row r="29" spans="1:13" ht="20.100000000000001" customHeight="1" x14ac:dyDescent="0.3">
      <c r="A29" s="243"/>
      <c r="B29" s="11" t="s">
        <v>158</v>
      </c>
      <c r="C29" s="131">
        <v>55</v>
      </c>
      <c r="D29" s="131">
        <v>179</v>
      </c>
      <c r="E29" s="147">
        <v>83.3333333333333</v>
      </c>
      <c r="F29" s="147">
        <v>98.895027624309392</v>
      </c>
      <c r="G29" s="131">
        <v>120</v>
      </c>
      <c r="H29" s="131">
        <v>2680</v>
      </c>
      <c r="I29" s="131">
        <v>200</v>
      </c>
      <c r="J29" s="131">
        <v>3300</v>
      </c>
      <c r="K29" s="131">
        <v>2000</v>
      </c>
      <c r="L29" s="147">
        <v>81.818181818181799</v>
      </c>
      <c r="M29" s="214">
        <v>75.418994413407802</v>
      </c>
    </row>
    <row r="30" spans="1:13" ht="20.100000000000001" customHeight="1" x14ac:dyDescent="0.3">
      <c r="A30" s="76" t="s">
        <v>159</v>
      </c>
      <c r="B30" s="11" t="s">
        <v>160</v>
      </c>
      <c r="C30" s="131">
        <v>86</v>
      </c>
      <c r="D30" s="131">
        <v>248</v>
      </c>
      <c r="E30" s="147">
        <v>95.5555555555556</v>
      </c>
      <c r="F30" s="147">
        <v>94.296577946768096</v>
      </c>
      <c r="G30" s="131">
        <v>120</v>
      </c>
      <c r="H30" s="131">
        <v>1360</v>
      </c>
      <c r="I30" s="131">
        <v>0</v>
      </c>
      <c r="J30" s="131">
        <v>1600</v>
      </c>
      <c r="K30" s="131">
        <v>720</v>
      </c>
      <c r="L30" s="147">
        <v>77.906976744186096</v>
      </c>
      <c r="M30" s="214">
        <v>69.354838709677409</v>
      </c>
    </row>
    <row r="31" spans="1:13" ht="20.100000000000001" customHeight="1" x14ac:dyDescent="0.3">
      <c r="A31" s="15"/>
      <c r="B31" s="15"/>
      <c r="C31" s="15"/>
      <c r="D31" s="15"/>
      <c r="E31" s="15"/>
      <c r="F31" s="15"/>
      <c r="G31" s="15"/>
      <c r="H31" s="15"/>
      <c r="I31" s="15"/>
      <c r="J31" s="15"/>
      <c r="K31" s="15"/>
      <c r="L31" s="15"/>
      <c r="M31" s="15"/>
    </row>
    <row r="32" spans="1:13" ht="20.100000000000001" customHeight="1" x14ac:dyDescent="0.3"/>
    <row r="33" spans="1:30" ht="20.100000000000001" customHeight="1" x14ac:dyDescent="0.3">
      <c r="A33" s="14" t="s">
        <v>380</v>
      </c>
    </row>
    <row r="34" spans="1:30" ht="46.8" x14ac:dyDescent="0.3">
      <c r="C34" s="246" t="s">
        <v>62</v>
      </c>
      <c r="D34" s="246"/>
      <c r="E34" s="246" t="s">
        <v>233</v>
      </c>
      <c r="F34" s="246"/>
      <c r="G34" s="246" t="s">
        <v>200</v>
      </c>
      <c r="H34" s="246"/>
      <c r="I34" s="246"/>
      <c r="J34" s="246"/>
      <c r="K34" s="121" t="s">
        <v>202</v>
      </c>
      <c r="L34" s="246" t="s">
        <v>405</v>
      </c>
      <c r="M34" s="246"/>
    </row>
    <row r="35" spans="1:30" x14ac:dyDescent="0.3">
      <c r="C35" s="122">
        <v>2017</v>
      </c>
      <c r="D35" s="122">
        <v>2018</v>
      </c>
      <c r="E35" s="122">
        <v>2017</v>
      </c>
      <c r="F35" s="122">
        <v>2018</v>
      </c>
      <c r="G35" s="262">
        <v>2017</v>
      </c>
      <c r="H35" s="262"/>
      <c r="I35" s="262">
        <v>2018</v>
      </c>
      <c r="J35" s="262"/>
      <c r="K35" s="122"/>
      <c r="L35" s="122">
        <v>2017</v>
      </c>
      <c r="M35" s="122">
        <v>2018</v>
      </c>
    </row>
    <row r="36" spans="1:30" x14ac:dyDescent="0.3">
      <c r="C36" s="122"/>
      <c r="D36" s="122"/>
      <c r="E36" s="122"/>
      <c r="F36" s="122"/>
      <c r="G36" s="159" t="s">
        <v>165</v>
      </c>
      <c r="H36" s="159" t="s">
        <v>166</v>
      </c>
      <c r="I36" s="159" t="s">
        <v>165</v>
      </c>
      <c r="J36" s="159" t="s">
        <v>166</v>
      </c>
      <c r="K36" s="122"/>
      <c r="L36" s="122"/>
      <c r="M36" s="122"/>
    </row>
    <row r="37" spans="1:30" x14ac:dyDescent="0.3">
      <c r="A37" s="175"/>
      <c r="B37" s="15"/>
      <c r="C37" s="123"/>
      <c r="D37" s="123"/>
      <c r="E37" s="123"/>
      <c r="F37" s="123"/>
      <c r="G37" s="123"/>
      <c r="H37" s="123"/>
      <c r="I37" s="123"/>
      <c r="J37" s="123"/>
      <c r="K37" s="123"/>
      <c r="L37" s="123"/>
      <c r="M37" s="123"/>
    </row>
    <row r="38" spans="1:30" ht="20.100000000000001" customHeight="1" x14ac:dyDescent="0.3">
      <c r="A38" s="260" t="s">
        <v>179</v>
      </c>
      <c r="B38" s="11" t="s">
        <v>162</v>
      </c>
      <c r="C38" s="19"/>
      <c r="D38" s="19" t="s">
        <v>259</v>
      </c>
      <c r="E38" s="19"/>
      <c r="F38" s="128" t="s">
        <v>259</v>
      </c>
      <c r="G38" s="19"/>
      <c r="H38" s="34"/>
      <c r="I38" s="34" t="s">
        <v>259</v>
      </c>
      <c r="J38" s="19" t="s">
        <v>259</v>
      </c>
      <c r="K38" s="19" t="s">
        <v>259</v>
      </c>
      <c r="L38" s="19"/>
      <c r="M38" s="128" t="s">
        <v>259</v>
      </c>
    </row>
    <row r="39" spans="1:30" ht="20.100000000000001" customHeight="1" x14ac:dyDescent="0.3">
      <c r="A39" s="260"/>
      <c r="B39" s="11" t="s">
        <v>98</v>
      </c>
      <c r="C39" s="131">
        <v>0</v>
      </c>
      <c r="D39" s="131">
        <v>1</v>
      </c>
      <c r="E39" s="147" t="s">
        <v>249</v>
      </c>
      <c r="F39" s="214" t="s">
        <v>249</v>
      </c>
      <c r="G39" s="131" t="s">
        <v>249</v>
      </c>
      <c r="H39" s="131" t="s">
        <v>249</v>
      </c>
      <c r="I39" s="131" t="s">
        <v>249</v>
      </c>
      <c r="J39" s="131" t="s">
        <v>249</v>
      </c>
      <c r="K39" s="131">
        <v>550</v>
      </c>
      <c r="L39" s="147" t="s">
        <v>249</v>
      </c>
      <c r="M39" s="214" t="s">
        <v>249</v>
      </c>
      <c r="O39"/>
      <c r="P39"/>
      <c r="Q39"/>
      <c r="R39"/>
      <c r="S39"/>
      <c r="T39"/>
      <c r="U39"/>
      <c r="V39"/>
      <c r="W39"/>
      <c r="X39"/>
      <c r="Y39"/>
      <c r="Z39"/>
      <c r="AA39"/>
      <c r="AB39"/>
      <c r="AC39"/>
      <c r="AD39"/>
    </row>
    <row r="40" spans="1:30" ht="20.100000000000001" customHeight="1" x14ac:dyDescent="0.3">
      <c r="A40" s="260"/>
      <c r="B40" s="11" t="s">
        <v>195</v>
      </c>
      <c r="C40" s="131">
        <v>5</v>
      </c>
      <c r="D40" s="131">
        <v>8</v>
      </c>
      <c r="E40" s="147" t="s">
        <v>249</v>
      </c>
      <c r="F40" s="214" t="s">
        <v>249</v>
      </c>
      <c r="G40" s="131" t="s">
        <v>249</v>
      </c>
      <c r="H40" s="131" t="s">
        <v>249</v>
      </c>
      <c r="I40" s="131" t="s">
        <v>249</v>
      </c>
      <c r="J40" s="131" t="s">
        <v>249</v>
      </c>
      <c r="K40" s="131">
        <v>680</v>
      </c>
      <c r="L40" s="147" t="s">
        <v>249</v>
      </c>
      <c r="M40" s="214" t="s">
        <v>249</v>
      </c>
    </row>
    <row r="41" spans="1:30" ht="20.100000000000001" customHeight="1" x14ac:dyDescent="0.3">
      <c r="A41" s="260"/>
      <c r="B41" s="11" t="s">
        <v>66</v>
      </c>
      <c r="C41" s="131" t="s">
        <v>259</v>
      </c>
      <c r="D41" s="131" t="s">
        <v>259</v>
      </c>
      <c r="E41" s="147" t="s">
        <v>259</v>
      </c>
      <c r="F41" s="214" t="s">
        <v>259</v>
      </c>
      <c r="G41" s="131" t="s">
        <v>259</v>
      </c>
      <c r="H41" s="131" t="s">
        <v>259</v>
      </c>
      <c r="I41" s="131" t="s">
        <v>259</v>
      </c>
      <c r="J41" s="131" t="s">
        <v>259</v>
      </c>
      <c r="K41" s="131" t="s">
        <v>259</v>
      </c>
      <c r="L41" s="147" t="s">
        <v>259</v>
      </c>
      <c r="M41" s="214" t="s">
        <v>259</v>
      </c>
    </row>
    <row r="42" spans="1:30" ht="20.100000000000001" customHeight="1" x14ac:dyDescent="0.3">
      <c r="A42" s="260"/>
      <c r="B42" s="11" t="s">
        <v>99</v>
      </c>
      <c r="C42" s="131">
        <v>10</v>
      </c>
      <c r="D42" s="131">
        <v>11</v>
      </c>
      <c r="E42" s="147" t="s">
        <v>249</v>
      </c>
      <c r="F42" s="214" t="s">
        <v>249</v>
      </c>
      <c r="G42" s="131" t="s">
        <v>249</v>
      </c>
      <c r="H42" s="131" t="s">
        <v>249</v>
      </c>
      <c r="I42" s="131" t="s">
        <v>249</v>
      </c>
      <c r="J42" s="131" t="s">
        <v>249</v>
      </c>
      <c r="K42" s="131">
        <v>450</v>
      </c>
      <c r="L42" s="147" t="s">
        <v>249</v>
      </c>
      <c r="M42" s="214" t="s">
        <v>249</v>
      </c>
    </row>
    <row r="43" spans="1:30" ht="20.100000000000001" customHeight="1" x14ac:dyDescent="0.3">
      <c r="A43" s="260"/>
      <c r="B43" s="11" t="s">
        <v>100</v>
      </c>
      <c r="C43" s="131">
        <v>0</v>
      </c>
      <c r="D43" s="131">
        <v>2</v>
      </c>
      <c r="E43" s="147" t="s">
        <v>249</v>
      </c>
      <c r="F43" s="214" t="s">
        <v>249</v>
      </c>
      <c r="G43" s="131" t="s">
        <v>249</v>
      </c>
      <c r="H43" s="131" t="s">
        <v>249</v>
      </c>
      <c r="I43" s="131" t="s">
        <v>249</v>
      </c>
      <c r="J43" s="131" t="s">
        <v>249</v>
      </c>
      <c r="K43" s="131">
        <v>400</v>
      </c>
      <c r="L43" s="147" t="s">
        <v>249</v>
      </c>
      <c r="M43" s="214" t="s">
        <v>249</v>
      </c>
    </row>
    <row r="44" spans="1:30" ht="20.100000000000001" customHeight="1" x14ac:dyDescent="0.3">
      <c r="A44" s="260"/>
      <c r="B44" s="11" t="s">
        <v>38</v>
      </c>
      <c r="C44" s="131">
        <v>27</v>
      </c>
      <c r="D44" s="131">
        <v>21</v>
      </c>
      <c r="E44" s="147">
        <v>42.1875</v>
      </c>
      <c r="F44" s="214">
        <v>75</v>
      </c>
      <c r="G44" s="131">
        <v>200</v>
      </c>
      <c r="H44" s="131">
        <v>650</v>
      </c>
      <c r="I44" s="131">
        <v>200</v>
      </c>
      <c r="J44" s="131">
        <v>600</v>
      </c>
      <c r="K44" s="131">
        <v>300</v>
      </c>
      <c r="L44" s="147">
        <v>25.925925925925903</v>
      </c>
      <c r="M44" s="214">
        <v>33.3333333333333</v>
      </c>
    </row>
    <row r="45" spans="1:30" ht="20.100000000000001" customHeight="1" x14ac:dyDescent="0.3">
      <c r="A45" s="260"/>
      <c r="B45" s="11" t="s">
        <v>67</v>
      </c>
      <c r="C45" s="131" t="s">
        <v>259</v>
      </c>
      <c r="D45" s="131" t="s">
        <v>259</v>
      </c>
      <c r="E45" s="147" t="s">
        <v>259</v>
      </c>
      <c r="F45" s="214" t="s">
        <v>259</v>
      </c>
      <c r="G45" s="131" t="s">
        <v>259</v>
      </c>
      <c r="H45" s="131" t="s">
        <v>259</v>
      </c>
      <c r="I45" s="131" t="s">
        <v>259</v>
      </c>
      <c r="J45" s="131" t="s">
        <v>259</v>
      </c>
      <c r="K45" s="131" t="s">
        <v>259</v>
      </c>
      <c r="L45" s="147" t="s">
        <v>259</v>
      </c>
      <c r="M45" s="214" t="s">
        <v>259</v>
      </c>
    </row>
    <row r="46" spans="1:30" ht="20.100000000000001" customHeight="1" x14ac:dyDescent="0.3">
      <c r="A46" s="260"/>
      <c r="B46" s="11" t="s">
        <v>196</v>
      </c>
      <c r="C46" s="131">
        <v>36</v>
      </c>
      <c r="D46" s="131">
        <v>40</v>
      </c>
      <c r="E46" s="147">
        <v>9</v>
      </c>
      <c r="F46" s="214">
        <v>25.6410256410256</v>
      </c>
      <c r="G46" s="131">
        <v>44.444443999999997</v>
      </c>
      <c r="H46" s="131">
        <v>733.33330000000001</v>
      </c>
      <c r="I46" s="131">
        <v>40</v>
      </c>
      <c r="J46" s="131">
        <v>700</v>
      </c>
      <c r="K46" s="131">
        <v>270</v>
      </c>
      <c r="L46" s="147">
        <v>38.8888888888889</v>
      </c>
      <c r="M46" s="214">
        <v>32.5</v>
      </c>
    </row>
    <row r="47" spans="1:30" ht="20.100000000000001" customHeight="1" x14ac:dyDescent="0.3">
      <c r="A47" s="260"/>
      <c r="B47" s="11" t="s">
        <v>197</v>
      </c>
      <c r="C47" s="131">
        <v>0</v>
      </c>
      <c r="D47" s="131">
        <v>0</v>
      </c>
      <c r="E47" s="147" t="s">
        <v>249</v>
      </c>
      <c r="F47" s="214" t="s">
        <v>249</v>
      </c>
      <c r="G47" s="131" t="s">
        <v>249</v>
      </c>
      <c r="H47" s="131" t="s">
        <v>249</v>
      </c>
      <c r="I47" s="131" t="s">
        <v>249</v>
      </c>
      <c r="J47" s="131" t="s">
        <v>249</v>
      </c>
      <c r="K47" s="131">
        <v>360</v>
      </c>
      <c r="L47" s="147" t="s">
        <v>249</v>
      </c>
      <c r="M47" s="214" t="s">
        <v>249</v>
      </c>
    </row>
    <row r="48" spans="1:30" ht="20.100000000000001" customHeight="1" x14ac:dyDescent="0.3">
      <c r="A48" s="260"/>
      <c r="B48" s="11" t="s">
        <v>198</v>
      </c>
      <c r="C48" s="131">
        <v>4</v>
      </c>
      <c r="D48" s="131">
        <v>0</v>
      </c>
      <c r="E48" s="147" t="s">
        <v>249</v>
      </c>
      <c r="F48" s="214" t="s">
        <v>249</v>
      </c>
      <c r="G48" s="131" t="s">
        <v>249</v>
      </c>
      <c r="H48" s="131" t="s">
        <v>249</v>
      </c>
      <c r="I48" s="131" t="s">
        <v>249</v>
      </c>
      <c r="J48" s="131" t="s">
        <v>249</v>
      </c>
      <c r="K48" s="131">
        <v>540</v>
      </c>
      <c r="L48" s="147" t="s">
        <v>249</v>
      </c>
      <c r="M48" s="214" t="s">
        <v>249</v>
      </c>
    </row>
    <row r="49" spans="1:13" ht="20.100000000000001" customHeight="1" x14ac:dyDescent="0.3">
      <c r="A49" s="260"/>
      <c r="B49" s="11" t="s">
        <v>68</v>
      </c>
      <c r="C49" s="131">
        <v>6</v>
      </c>
      <c r="D49" s="131">
        <v>3</v>
      </c>
      <c r="E49" s="147" t="s">
        <v>249</v>
      </c>
      <c r="F49" s="214" t="s">
        <v>249</v>
      </c>
      <c r="G49" s="131" t="s">
        <v>249</v>
      </c>
      <c r="H49" s="131" t="s">
        <v>249</v>
      </c>
      <c r="I49" s="131" t="s">
        <v>249</v>
      </c>
      <c r="J49" s="131" t="s">
        <v>249</v>
      </c>
      <c r="K49" s="131">
        <v>350</v>
      </c>
      <c r="L49" s="147" t="s">
        <v>249</v>
      </c>
      <c r="M49" s="214" t="s">
        <v>249</v>
      </c>
    </row>
    <row r="50" spans="1:13" ht="20.100000000000001" customHeight="1" x14ac:dyDescent="0.3">
      <c r="A50" s="260"/>
      <c r="B50" s="11" t="s">
        <v>69</v>
      </c>
      <c r="C50" s="131" t="s">
        <v>259</v>
      </c>
      <c r="D50" s="131" t="s">
        <v>259</v>
      </c>
      <c r="E50" s="147" t="s">
        <v>259</v>
      </c>
      <c r="F50" s="214" t="s">
        <v>259</v>
      </c>
      <c r="G50" s="131" t="s">
        <v>259</v>
      </c>
      <c r="H50" s="131" t="s">
        <v>259</v>
      </c>
      <c r="I50" s="131" t="s">
        <v>259</v>
      </c>
      <c r="J50" s="131" t="s">
        <v>259</v>
      </c>
      <c r="K50" s="131" t="s">
        <v>259</v>
      </c>
      <c r="L50" s="147" t="s">
        <v>259</v>
      </c>
      <c r="M50" s="214" t="s">
        <v>259</v>
      </c>
    </row>
    <row r="51" spans="1:13" ht="20.100000000000001" customHeight="1" x14ac:dyDescent="0.3">
      <c r="A51" s="260"/>
      <c r="B51" s="11" t="s">
        <v>101</v>
      </c>
      <c r="C51" s="131">
        <v>0</v>
      </c>
      <c r="D51" s="131">
        <v>0</v>
      </c>
      <c r="E51" s="147" t="s">
        <v>249</v>
      </c>
      <c r="F51" s="214" t="s">
        <v>249</v>
      </c>
      <c r="G51" s="131" t="s">
        <v>249</v>
      </c>
      <c r="H51" s="131" t="s">
        <v>249</v>
      </c>
      <c r="I51" s="131" t="s">
        <v>249</v>
      </c>
      <c r="J51" s="131" t="s">
        <v>249</v>
      </c>
      <c r="K51" s="131">
        <v>700</v>
      </c>
      <c r="L51" s="147" t="s">
        <v>249</v>
      </c>
      <c r="M51" s="214" t="s">
        <v>249</v>
      </c>
    </row>
    <row r="52" spans="1:13" ht="20.100000000000001" customHeight="1" x14ac:dyDescent="0.3">
      <c r="A52" s="260"/>
      <c r="B52" s="11" t="s">
        <v>102</v>
      </c>
      <c r="C52" s="131">
        <v>0</v>
      </c>
      <c r="D52" s="131">
        <v>0</v>
      </c>
      <c r="E52" s="147" t="s">
        <v>249</v>
      </c>
      <c r="F52" s="214" t="s">
        <v>249</v>
      </c>
      <c r="G52" s="131" t="s">
        <v>249</v>
      </c>
      <c r="H52" s="131" t="s">
        <v>249</v>
      </c>
      <c r="I52" s="131" t="s">
        <v>249</v>
      </c>
      <c r="J52" s="131" t="s">
        <v>249</v>
      </c>
      <c r="K52" s="131">
        <v>750</v>
      </c>
      <c r="L52" s="147" t="s">
        <v>249</v>
      </c>
      <c r="M52" s="214" t="s">
        <v>249</v>
      </c>
    </row>
    <row r="53" spans="1:13" ht="20.100000000000001" customHeight="1" x14ac:dyDescent="0.3">
      <c r="A53" s="260" t="s">
        <v>24</v>
      </c>
      <c r="B53" s="11" t="s">
        <v>55</v>
      </c>
      <c r="C53" s="131">
        <v>54</v>
      </c>
      <c r="D53" s="131">
        <v>82</v>
      </c>
      <c r="E53" s="147">
        <v>37.5</v>
      </c>
      <c r="F53" s="214">
        <v>42.931937172774894</v>
      </c>
      <c r="G53" s="131">
        <v>97.222219999999993</v>
      </c>
      <c r="H53" s="131">
        <v>716</v>
      </c>
      <c r="I53" s="131">
        <v>0</v>
      </c>
      <c r="J53" s="131">
        <v>800</v>
      </c>
      <c r="K53" s="131">
        <v>450</v>
      </c>
      <c r="L53" s="147">
        <v>40.740740740740698</v>
      </c>
      <c r="M53" s="214">
        <v>53.658536585365901</v>
      </c>
    </row>
    <row r="54" spans="1:13" ht="20.100000000000001" customHeight="1" x14ac:dyDescent="0.3">
      <c r="A54" s="260"/>
      <c r="B54" s="11" t="s">
        <v>39</v>
      </c>
      <c r="C54" s="131">
        <v>58</v>
      </c>
      <c r="D54" s="131">
        <v>87</v>
      </c>
      <c r="E54" s="147">
        <v>29.145728643216103</v>
      </c>
      <c r="F54" s="214">
        <v>37.179487179487197</v>
      </c>
      <c r="G54" s="131">
        <v>134.32839999999999</v>
      </c>
      <c r="H54" s="131">
        <v>771.9298</v>
      </c>
      <c r="I54" s="131">
        <v>100</v>
      </c>
      <c r="J54" s="131">
        <v>700</v>
      </c>
      <c r="K54" s="131">
        <v>450</v>
      </c>
      <c r="L54" s="147">
        <v>67.241379310344797</v>
      </c>
      <c r="M54" s="214">
        <v>52.873563218390792</v>
      </c>
    </row>
    <row r="55" spans="1:13" ht="20.100000000000001" customHeight="1" x14ac:dyDescent="0.3">
      <c r="A55" s="260"/>
      <c r="B55" s="11" t="s">
        <v>40</v>
      </c>
      <c r="C55" s="131">
        <v>178</v>
      </c>
      <c r="D55" s="131">
        <v>112</v>
      </c>
      <c r="E55" s="147">
        <v>82.027649769585295</v>
      </c>
      <c r="F55" s="214">
        <v>78.873239436619698</v>
      </c>
      <c r="G55" s="131">
        <v>34.782609000000001</v>
      </c>
      <c r="H55" s="131">
        <v>600</v>
      </c>
      <c r="I55" s="131">
        <v>32</v>
      </c>
      <c r="J55" s="131">
        <v>600</v>
      </c>
      <c r="K55" s="131">
        <v>350</v>
      </c>
      <c r="L55" s="147">
        <v>65.168539325842701</v>
      </c>
      <c r="M55" s="214">
        <v>59.821428571428605</v>
      </c>
    </row>
    <row r="56" spans="1:13" ht="20.100000000000001" customHeight="1" x14ac:dyDescent="0.3">
      <c r="A56" s="260"/>
      <c r="B56" s="11" t="s">
        <v>41</v>
      </c>
      <c r="C56" s="131">
        <v>148</v>
      </c>
      <c r="D56" s="131">
        <v>29</v>
      </c>
      <c r="E56" s="147">
        <v>61.157024793388402</v>
      </c>
      <c r="F56" s="214">
        <v>33.3333333333333</v>
      </c>
      <c r="G56" s="131">
        <v>24.53988</v>
      </c>
      <c r="H56" s="131">
        <v>600</v>
      </c>
      <c r="I56" s="131">
        <v>100</v>
      </c>
      <c r="J56" s="131">
        <v>700</v>
      </c>
      <c r="K56" s="131">
        <v>500</v>
      </c>
      <c r="L56" s="147">
        <v>93.243243243243199</v>
      </c>
      <c r="M56" s="214">
        <v>89.65517241379311</v>
      </c>
    </row>
    <row r="57" spans="1:13" ht="20.100000000000001" customHeight="1" x14ac:dyDescent="0.3">
      <c r="A57" s="11" t="s">
        <v>386</v>
      </c>
      <c r="B57" s="11" t="s">
        <v>42</v>
      </c>
      <c r="C57" s="131">
        <v>120</v>
      </c>
      <c r="D57" s="131">
        <v>12</v>
      </c>
      <c r="E57" s="147">
        <v>60.913705583756396</v>
      </c>
      <c r="F57" s="214" t="s">
        <v>249</v>
      </c>
      <c r="G57" s="131">
        <v>1</v>
      </c>
      <c r="H57" s="131">
        <v>700</v>
      </c>
      <c r="I57" s="131" t="s">
        <v>249</v>
      </c>
      <c r="J57" s="131" t="s">
        <v>249</v>
      </c>
      <c r="K57" s="131">
        <v>400</v>
      </c>
      <c r="L57" s="147">
        <v>85.8333333333333</v>
      </c>
      <c r="M57" s="214" t="s">
        <v>249</v>
      </c>
    </row>
    <row r="58" spans="1:13" ht="20.100000000000001" customHeight="1" x14ac:dyDescent="0.3">
      <c r="A58" s="260" t="s">
        <v>25</v>
      </c>
      <c r="B58" s="11" t="s">
        <v>404</v>
      </c>
      <c r="C58" s="131">
        <v>5</v>
      </c>
      <c r="D58" s="131">
        <v>5</v>
      </c>
      <c r="E58" s="147" t="s">
        <v>249</v>
      </c>
      <c r="F58" s="214" t="s">
        <v>249</v>
      </c>
      <c r="G58" s="131" t="s">
        <v>249</v>
      </c>
      <c r="H58" s="131" t="s">
        <v>249</v>
      </c>
      <c r="I58" s="131" t="s">
        <v>249</v>
      </c>
      <c r="J58" s="131" t="s">
        <v>249</v>
      </c>
      <c r="K58" s="131">
        <v>800</v>
      </c>
      <c r="L58" s="147" t="s">
        <v>249</v>
      </c>
      <c r="M58" s="214" t="s">
        <v>249</v>
      </c>
    </row>
    <row r="59" spans="1:13" ht="20.100000000000001" customHeight="1" x14ac:dyDescent="0.3">
      <c r="A59" s="260"/>
      <c r="B59" s="11" t="s">
        <v>70</v>
      </c>
      <c r="C59" s="131" t="s">
        <v>259</v>
      </c>
      <c r="D59" s="131" t="s">
        <v>259</v>
      </c>
      <c r="E59" s="147" t="s">
        <v>259</v>
      </c>
      <c r="F59" s="214" t="s">
        <v>259</v>
      </c>
      <c r="G59" s="131" t="s">
        <v>259</v>
      </c>
      <c r="H59" s="131" t="s">
        <v>259</v>
      </c>
      <c r="I59" s="131" t="s">
        <v>259</v>
      </c>
      <c r="J59" s="131" t="s">
        <v>259</v>
      </c>
      <c r="K59" s="131" t="s">
        <v>259</v>
      </c>
      <c r="L59" s="147" t="s">
        <v>259</v>
      </c>
      <c r="M59" s="214" t="s">
        <v>259</v>
      </c>
    </row>
    <row r="60" spans="1:13" ht="20.100000000000001" customHeight="1" x14ac:dyDescent="0.3">
      <c r="A60" s="260"/>
      <c r="B60" s="11" t="s">
        <v>103</v>
      </c>
      <c r="C60" s="131">
        <v>0</v>
      </c>
      <c r="D60" s="131">
        <v>5</v>
      </c>
      <c r="E60" s="147" t="s">
        <v>249</v>
      </c>
      <c r="F60" s="214" t="s">
        <v>249</v>
      </c>
      <c r="G60" s="131" t="s">
        <v>249</v>
      </c>
      <c r="H60" s="131" t="s">
        <v>249</v>
      </c>
      <c r="I60" s="131" t="s">
        <v>249</v>
      </c>
      <c r="J60" s="131" t="s">
        <v>249</v>
      </c>
      <c r="K60" s="131">
        <v>270</v>
      </c>
      <c r="L60" s="147" t="s">
        <v>249</v>
      </c>
      <c r="M60" s="214" t="s">
        <v>249</v>
      </c>
    </row>
    <row r="61" spans="1:13" ht="20.100000000000001" customHeight="1" x14ac:dyDescent="0.3">
      <c r="A61" s="260"/>
      <c r="B61" s="11" t="s">
        <v>199</v>
      </c>
      <c r="C61" s="131">
        <v>0</v>
      </c>
      <c r="D61" s="131">
        <v>0</v>
      </c>
      <c r="E61" s="147" t="s">
        <v>249</v>
      </c>
      <c r="F61" s="214" t="s">
        <v>249</v>
      </c>
      <c r="G61" s="131" t="s">
        <v>249</v>
      </c>
      <c r="H61" s="131" t="s">
        <v>249</v>
      </c>
      <c r="I61" s="131" t="s">
        <v>249</v>
      </c>
      <c r="J61" s="131" t="s">
        <v>249</v>
      </c>
      <c r="K61" s="131">
        <v>210</v>
      </c>
      <c r="L61" s="147" t="s">
        <v>249</v>
      </c>
      <c r="M61" s="214" t="s">
        <v>249</v>
      </c>
    </row>
    <row r="62" spans="1:13" ht="20.100000000000001" customHeight="1" x14ac:dyDescent="0.3">
      <c r="A62" s="260"/>
      <c r="B62" s="11" t="s">
        <v>71</v>
      </c>
      <c r="C62" s="131" t="s">
        <v>259</v>
      </c>
      <c r="D62" s="131" t="s">
        <v>259</v>
      </c>
      <c r="E62" s="147" t="s">
        <v>259</v>
      </c>
      <c r="F62" s="214" t="s">
        <v>259</v>
      </c>
      <c r="G62" s="131" t="s">
        <v>259</v>
      </c>
      <c r="H62" s="131" t="s">
        <v>259</v>
      </c>
      <c r="I62" s="131" t="s">
        <v>259</v>
      </c>
      <c r="J62" s="131" t="s">
        <v>259</v>
      </c>
      <c r="K62" s="131" t="s">
        <v>259</v>
      </c>
      <c r="L62" s="147" t="s">
        <v>259</v>
      </c>
      <c r="M62" s="214" t="s">
        <v>259</v>
      </c>
    </row>
    <row r="63" spans="1:13" ht="20.100000000000001" customHeight="1" x14ac:dyDescent="0.3">
      <c r="A63" s="260"/>
      <c r="B63" s="11" t="s">
        <v>104</v>
      </c>
      <c r="C63" s="131">
        <v>0</v>
      </c>
      <c r="D63" s="131">
        <v>0</v>
      </c>
      <c r="E63" s="147" t="s">
        <v>249</v>
      </c>
      <c r="F63" s="214" t="s">
        <v>249</v>
      </c>
      <c r="G63" s="131" t="s">
        <v>249</v>
      </c>
      <c r="H63" s="131" t="s">
        <v>249</v>
      </c>
      <c r="I63" s="131" t="s">
        <v>249</v>
      </c>
      <c r="J63" s="131" t="s">
        <v>249</v>
      </c>
      <c r="K63" s="131">
        <v>720</v>
      </c>
      <c r="L63" s="147" t="s">
        <v>249</v>
      </c>
      <c r="M63" s="214" t="s">
        <v>249</v>
      </c>
    </row>
    <row r="64" spans="1:13" ht="20.100000000000001" customHeight="1" x14ac:dyDescent="0.3">
      <c r="A64" s="260"/>
      <c r="B64" s="11" t="s">
        <v>105</v>
      </c>
      <c r="C64" s="131">
        <v>0</v>
      </c>
      <c r="D64" s="131">
        <v>4</v>
      </c>
      <c r="E64" s="147" t="s">
        <v>249</v>
      </c>
      <c r="F64" s="214" t="s">
        <v>249</v>
      </c>
      <c r="G64" s="131" t="s">
        <v>249</v>
      </c>
      <c r="H64" s="131" t="s">
        <v>249</v>
      </c>
      <c r="I64" s="131" t="s">
        <v>249</v>
      </c>
      <c r="J64" s="131" t="s">
        <v>249</v>
      </c>
      <c r="K64" s="131">
        <v>800</v>
      </c>
      <c r="L64" s="147" t="s">
        <v>249</v>
      </c>
      <c r="M64" s="214" t="s">
        <v>249</v>
      </c>
    </row>
    <row r="65" spans="1:13" ht="20.100000000000001" customHeight="1" x14ac:dyDescent="0.3">
      <c r="A65" s="11" t="s">
        <v>26</v>
      </c>
      <c r="B65" s="11" t="s">
        <v>59</v>
      </c>
      <c r="C65" s="131">
        <v>5</v>
      </c>
      <c r="D65" s="131">
        <v>7</v>
      </c>
      <c r="E65" s="147" t="s">
        <v>249</v>
      </c>
      <c r="F65" s="214" t="s">
        <v>249</v>
      </c>
      <c r="G65" s="131" t="s">
        <v>249</v>
      </c>
      <c r="H65" s="131" t="s">
        <v>249</v>
      </c>
      <c r="I65" s="131" t="s">
        <v>249</v>
      </c>
      <c r="J65" s="131" t="s">
        <v>249</v>
      </c>
      <c r="K65" s="131">
        <v>670</v>
      </c>
      <c r="L65" s="147" t="s">
        <v>249</v>
      </c>
      <c r="M65" s="214" t="s">
        <v>249</v>
      </c>
    </row>
    <row r="66" spans="1:13" ht="20.100000000000001" customHeight="1" x14ac:dyDescent="0.3">
      <c r="A66" s="11" t="s">
        <v>180</v>
      </c>
      <c r="B66" s="11" t="s">
        <v>97</v>
      </c>
      <c r="C66" s="131">
        <v>3</v>
      </c>
      <c r="D66" s="131">
        <v>2</v>
      </c>
      <c r="E66" s="147" t="s">
        <v>249</v>
      </c>
      <c r="F66" s="214" t="s">
        <v>249</v>
      </c>
      <c r="G66" s="131" t="s">
        <v>249</v>
      </c>
      <c r="H66" s="131" t="s">
        <v>249</v>
      </c>
      <c r="I66" s="131" t="s">
        <v>249</v>
      </c>
      <c r="J66" s="131" t="s">
        <v>249</v>
      </c>
      <c r="K66" s="131">
        <v>550</v>
      </c>
      <c r="L66" s="147" t="s">
        <v>249</v>
      </c>
      <c r="M66" s="214" t="s">
        <v>249</v>
      </c>
    </row>
    <row r="67" spans="1:13" ht="20.100000000000001" customHeight="1" x14ac:dyDescent="0.3">
      <c r="A67" s="260" t="s">
        <v>181</v>
      </c>
      <c r="B67" s="11" t="s">
        <v>60</v>
      </c>
      <c r="C67" s="131">
        <v>6</v>
      </c>
      <c r="D67" s="131">
        <v>7</v>
      </c>
      <c r="E67" s="147" t="s">
        <v>249</v>
      </c>
      <c r="F67" s="214" t="s">
        <v>249</v>
      </c>
      <c r="G67" s="131" t="s">
        <v>249</v>
      </c>
      <c r="H67" s="131" t="s">
        <v>249</v>
      </c>
      <c r="I67" s="131" t="s">
        <v>249</v>
      </c>
      <c r="J67" s="131" t="s">
        <v>249</v>
      </c>
      <c r="K67" s="131">
        <v>225</v>
      </c>
      <c r="L67" s="147" t="s">
        <v>249</v>
      </c>
      <c r="M67" s="214" t="s">
        <v>249</v>
      </c>
    </row>
    <row r="68" spans="1:13" ht="20.100000000000001" customHeight="1" x14ac:dyDescent="0.3">
      <c r="A68" s="260"/>
      <c r="B68" s="11" t="s">
        <v>72</v>
      </c>
      <c r="C68" s="131">
        <v>0</v>
      </c>
      <c r="D68" s="131">
        <v>0</v>
      </c>
      <c r="E68" s="147" t="s">
        <v>249</v>
      </c>
      <c r="F68" s="214" t="s">
        <v>249</v>
      </c>
      <c r="G68" s="131" t="s">
        <v>249</v>
      </c>
      <c r="H68" s="131" t="s">
        <v>249</v>
      </c>
      <c r="I68" s="131" t="s">
        <v>249</v>
      </c>
      <c r="J68" s="131" t="s">
        <v>249</v>
      </c>
      <c r="K68" s="131">
        <v>290</v>
      </c>
      <c r="L68" s="147" t="s">
        <v>249</v>
      </c>
      <c r="M68" s="214" t="s">
        <v>249</v>
      </c>
    </row>
    <row r="69" spans="1:13" ht="20.100000000000001" customHeight="1" x14ac:dyDescent="0.3">
      <c r="A69" s="11" t="s">
        <v>391</v>
      </c>
      <c r="B69" s="11" t="s">
        <v>43</v>
      </c>
      <c r="C69" s="131">
        <v>1138</v>
      </c>
      <c r="D69" s="131">
        <v>1675</v>
      </c>
      <c r="E69" s="147">
        <v>24.541729566530098</v>
      </c>
      <c r="F69" s="214">
        <v>37.164410916352296</v>
      </c>
      <c r="G69" s="131">
        <v>10</v>
      </c>
      <c r="H69" s="131">
        <v>1040</v>
      </c>
      <c r="I69" s="131">
        <v>0</v>
      </c>
      <c r="J69" s="131">
        <v>800</v>
      </c>
      <c r="K69" s="131">
        <v>380</v>
      </c>
      <c r="L69" s="147">
        <v>74.25307557117749</v>
      </c>
      <c r="M69" s="214">
        <v>67.522388059701498</v>
      </c>
    </row>
    <row r="70" spans="1:13" ht="20.100000000000001" customHeight="1" x14ac:dyDescent="0.3">
      <c r="A70" s="11" t="s">
        <v>27</v>
      </c>
      <c r="B70" s="11" t="s">
        <v>44</v>
      </c>
      <c r="C70" s="131">
        <v>132</v>
      </c>
      <c r="D70" s="131">
        <v>110</v>
      </c>
      <c r="E70" s="147">
        <v>45.993031358884998</v>
      </c>
      <c r="F70" s="214">
        <v>45.081967213114801</v>
      </c>
      <c r="G70" s="131">
        <v>76</v>
      </c>
      <c r="H70" s="131">
        <v>440</v>
      </c>
      <c r="I70" s="131">
        <v>0</v>
      </c>
      <c r="J70" s="131">
        <v>600</v>
      </c>
      <c r="K70" s="131">
        <v>250</v>
      </c>
      <c r="L70" s="147">
        <v>68.181818181818201</v>
      </c>
      <c r="M70" s="214">
        <v>50.909090909090907</v>
      </c>
    </row>
    <row r="71" spans="1:13" ht="20.100000000000001" customHeight="1" x14ac:dyDescent="0.3">
      <c r="A71" s="11" t="s">
        <v>45</v>
      </c>
      <c r="B71" s="11" t="s">
        <v>192</v>
      </c>
      <c r="C71" s="131">
        <v>920</v>
      </c>
      <c r="D71" s="131">
        <v>1894</v>
      </c>
      <c r="E71" s="147">
        <v>82.437275985663106</v>
      </c>
      <c r="F71" s="214">
        <v>88.670411985018703</v>
      </c>
      <c r="G71" s="131">
        <v>219.78020000000001</v>
      </c>
      <c r="H71" s="131">
        <v>780</v>
      </c>
      <c r="I71" s="131">
        <v>194.865450046397</v>
      </c>
      <c r="J71" s="131">
        <v>900</v>
      </c>
      <c r="K71" s="131">
        <v>500</v>
      </c>
      <c r="L71" s="147">
        <v>52.934782608695699</v>
      </c>
      <c r="M71" s="214">
        <v>44.139387539598701</v>
      </c>
    </row>
    <row r="72" spans="1:13" ht="20.100000000000001" customHeight="1" x14ac:dyDescent="0.3">
      <c r="A72" s="260" t="s">
        <v>182</v>
      </c>
      <c r="B72" s="11" t="s">
        <v>46</v>
      </c>
      <c r="C72" s="131">
        <v>31</v>
      </c>
      <c r="D72" s="131">
        <v>42</v>
      </c>
      <c r="E72" s="147">
        <v>93.939393939393895</v>
      </c>
      <c r="F72" s="214">
        <v>89.361702127659598</v>
      </c>
      <c r="G72" s="131">
        <v>360</v>
      </c>
      <c r="H72" s="131">
        <v>800</v>
      </c>
      <c r="I72" s="131">
        <v>200</v>
      </c>
      <c r="J72" s="131">
        <v>800</v>
      </c>
      <c r="K72" s="131">
        <v>580</v>
      </c>
      <c r="L72" s="147">
        <v>67.741935483871003</v>
      </c>
      <c r="M72" s="214">
        <v>59.523809523809504</v>
      </c>
    </row>
    <row r="73" spans="1:13" ht="20.100000000000001" customHeight="1" x14ac:dyDescent="0.3">
      <c r="A73" s="260"/>
      <c r="B73" s="11" t="s">
        <v>73</v>
      </c>
      <c r="C73" s="131">
        <v>12</v>
      </c>
      <c r="D73" s="131">
        <v>13</v>
      </c>
      <c r="E73" s="147" t="s">
        <v>249</v>
      </c>
      <c r="F73" s="214" t="s">
        <v>249</v>
      </c>
      <c r="G73" s="131" t="s">
        <v>249</v>
      </c>
      <c r="H73" s="131" t="s">
        <v>249</v>
      </c>
      <c r="I73" s="131" t="s">
        <v>249</v>
      </c>
      <c r="J73" s="131" t="s">
        <v>249</v>
      </c>
      <c r="K73" s="131">
        <v>800</v>
      </c>
      <c r="L73" s="147" t="s">
        <v>249</v>
      </c>
      <c r="M73" s="214" t="s">
        <v>249</v>
      </c>
    </row>
    <row r="74" spans="1:13" ht="20.100000000000001" customHeight="1" x14ac:dyDescent="0.3">
      <c r="A74" s="260"/>
      <c r="B74" s="11" t="s">
        <v>74</v>
      </c>
      <c r="C74" s="131">
        <v>7</v>
      </c>
      <c r="D74" s="131">
        <v>5</v>
      </c>
      <c r="E74" s="147" t="s">
        <v>249</v>
      </c>
      <c r="F74" s="214" t="s">
        <v>249</v>
      </c>
      <c r="G74" s="131" t="s">
        <v>249</v>
      </c>
      <c r="H74" s="131" t="s">
        <v>249</v>
      </c>
      <c r="I74" s="131" t="s">
        <v>249</v>
      </c>
      <c r="J74" s="131" t="s">
        <v>249</v>
      </c>
      <c r="K74" s="131">
        <v>1150</v>
      </c>
      <c r="L74" s="147" t="s">
        <v>249</v>
      </c>
      <c r="M74" s="214" t="s">
        <v>249</v>
      </c>
    </row>
    <row r="75" spans="1:13" ht="20.100000000000001" customHeight="1" x14ac:dyDescent="0.3">
      <c r="A75" s="260"/>
      <c r="B75" s="11" t="s">
        <v>75</v>
      </c>
      <c r="C75" s="131">
        <v>11</v>
      </c>
      <c r="D75" s="131">
        <v>9</v>
      </c>
      <c r="E75" s="147" t="s">
        <v>249</v>
      </c>
      <c r="F75" s="214" t="s">
        <v>249</v>
      </c>
      <c r="G75" s="131" t="s">
        <v>249</v>
      </c>
      <c r="H75" s="131" t="s">
        <v>249</v>
      </c>
      <c r="I75" s="131" t="s">
        <v>249</v>
      </c>
      <c r="J75" s="131" t="s">
        <v>249</v>
      </c>
      <c r="K75" s="131">
        <v>1000</v>
      </c>
      <c r="L75" s="147" t="s">
        <v>249</v>
      </c>
      <c r="M75" s="214" t="s">
        <v>249</v>
      </c>
    </row>
    <row r="76" spans="1:13" ht="20.100000000000001" customHeight="1" x14ac:dyDescent="0.3">
      <c r="A76" s="243" t="s">
        <v>393</v>
      </c>
      <c r="B76" s="11" t="s">
        <v>76</v>
      </c>
      <c r="C76" s="131">
        <v>1495</v>
      </c>
      <c r="D76" s="131">
        <v>434</v>
      </c>
      <c r="E76" s="147">
        <v>87.273788674839508</v>
      </c>
      <c r="F76" s="214">
        <v>70.340356564019402</v>
      </c>
      <c r="G76" s="131">
        <v>10</v>
      </c>
      <c r="H76" s="131">
        <v>434.7826</v>
      </c>
      <c r="I76" s="131">
        <v>0</v>
      </c>
      <c r="J76" s="131">
        <v>400</v>
      </c>
      <c r="K76" s="131">
        <v>280</v>
      </c>
      <c r="L76" s="147">
        <v>87.090301003344493</v>
      </c>
      <c r="M76" s="214">
        <v>73.502304147465409</v>
      </c>
    </row>
    <row r="77" spans="1:13" ht="20.100000000000001" customHeight="1" x14ac:dyDescent="0.3">
      <c r="A77" s="243"/>
      <c r="B77" s="11" t="s">
        <v>47</v>
      </c>
      <c r="C77" s="131">
        <v>109</v>
      </c>
      <c r="D77" s="131">
        <v>35</v>
      </c>
      <c r="E77" s="147">
        <v>89.344262295082004</v>
      </c>
      <c r="F77" s="214">
        <v>77.7777777777778</v>
      </c>
      <c r="G77" s="131">
        <v>39.603960000000001</v>
      </c>
      <c r="H77" s="131">
        <v>372.09300000000002</v>
      </c>
      <c r="I77" s="131">
        <v>40</v>
      </c>
      <c r="J77" s="131">
        <v>400</v>
      </c>
      <c r="K77" s="131">
        <v>180</v>
      </c>
      <c r="L77" s="147">
        <v>42.201834862385304</v>
      </c>
      <c r="M77" s="214">
        <v>8.5714285714285694</v>
      </c>
    </row>
    <row r="78" spans="1:13" ht="20.100000000000001" customHeight="1" x14ac:dyDescent="0.3">
      <c r="A78" s="243"/>
      <c r="B78" s="11" t="s">
        <v>48</v>
      </c>
      <c r="C78" s="131">
        <v>376</v>
      </c>
      <c r="D78" s="131">
        <v>63</v>
      </c>
      <c r="E78" s="147">
        <v>74.900398406374507</v>
      </c>
      <c r="F78" s="214">
        <v>44.366197183098599</v>
      </c>
      <c r="G78" s="131">
        <v>10</v>
      </c>
      <c r="H78" s="131">
        <v>290</v>
      </c>
      <c r="I78" s="131">
        <v>0</v>
      </c>
      <c r="J78" s="131">
        <v>300</v>
      </c>
      <c r="K78" s="131">
        <v>130</v>
      </c>
      <c r="L78" s="147">
        <v>67.287234042553195</v>
      </c>
      <c r="M78" s="214">
        <v>69.841269841269806</v>
      </c>
    </row>
    <row r="79" spans="1:13" ht="20.100000000000001" customHeight="1" x14ac:dyDescent="0.3">
      <c r="A79" s="260" t="s">
        <v>28</v>
      </c>
      <c r="B79" s="11" t="s">
        <v>77</v>
      </c>
      <c r="C79" s="131">
        <v>408</v>
      </c>
      <c r="D79" s="131">
        <v>584</v>
      </c>
      <c r="E79" s="147">
        <v>53.473132372214906</v>
      </c>
      <c r="F79" s="214">
        <v>71.219512195121908</v>
      </c>
      <c r="G79" s="131">
        <v>71.005916999999997</v>
      </c>
      <c r="H79" s="131">
        <v>800</v>
      </c>
      <c r="I79" s="131">
        <v>40</v>
      </c>
      <c r="J79" s="131">
        <v>800</v>
      </c>
      <c r="K79" s="131">
        <v>600</v>
      </c>
      <c r="L79" s="147">
        <v>88.235294117647101</v>
      </c>
      <c r="M79" s="214">
        <v>91.438356164383606</v>
      </c>
    </row>
    <row r="80" spans="1:13" ht="20.100000000000001" customHeight="1" x14ac:dyDescent="0.3">
      <c r="A80" s="260"/>
      <c r="B80" s="11" t="s">
        <v>49</v>
      </c>
      <c r="C80" s="131">
        <v>380</v>
      </c>
      <c r="D80" s="131">
        <v>306</v>
      </c>
      <c r="E80" s="147">
        <v>63.122923588039903</v>
      </c>
      <c r="F80" s="214">
        <v>72.340425531914903</v>
      </c>
      <c r="G80" s="131">
        <v>120</v>
      </c>
      <c r="H80" s="131">
        <v>744</v>
      </c>
      <c r="I80" s="131">
        <v>100</v>
      </c>
      <c r="J80" s="131">
        <v>600</v>
      </c>
      <c r="K80" s="131">
        <v>350</v>
      </c>
      <c r="L80" s="147">
        <v>54.473684210526294</v>
      </c>
      <c r="M80" s="214">
        <v>59.477124183006502</v>
      </c>
    </row>
    <row r="81" spans="1:13" ht="20.100000000000001" customHeight="1" x14ac:dyDescent="0.3">
      <c r="A81" s="260" t="s">
        <v>183</v>
      </c>
      <c r="B81" s="11" t="s">
        <v>78</v>
      </c>
      <c r="C81" s="131">
        <v>8</v>
      </c>
      <c r="D81" s="131">
        <v>9</v>
      </c>
      <c r="E81" s="147" t="s">
        <v>249</v>
      </c>
      <c r="F81" s="214" t="s">
        <v>249</v>
      </c>
      <c r="G81" s="131" t="s">
        <v>249</v>
      </c>
      <c r="H81" s="131" t="s">
        <v>249</v>
      </c>
      <c r="I81" s="131" t="s">
        <v>249</v>
      </c>
      <c r="J81" s="131" t="s">
        <v>249</v>
      </c>
      <c r="K81" s="131">
        <v>680</v>
      </c>
      <c r="L81" s="147" t="s">
        <v>249</v>
      </c>
      <c r="M81" s="214" t="s">
        <v>249</v>
      </c>
    </row>
    <row r="82" spans="1:13" ht="20.100000000000001" customHeight="1" x14ac:dyDescent="0.3">
      <c r="A82" s="260"/>
      <c r="B82" s="11" t="s">
        <v>79</v>
      </c>
      <c r="C82" s="131">
        <v>7</v>
      </c>
      <c r="D82" s="131">
        <v>12</v>
      </c>
      <c r="E82" s="147" t="s">
        <v>249</v>
      </c>
      <c r="F82" s="214" t="s">
        <v>249</v>
      </c>
      <c r="G82" s="131" t="s">
        <v>249</v>
      </c>
      <c r="H82" s="131" t="s">
        <v>249</v>
      </c>
      <c r="I82" s="131" t="s">
        <v>249</v>
      </c>
      <c r="J82" s="131" t="s">
        <v>249</v>
      </c>
      <c r="K82" s="131">
        <v>480</v>
      </c>
      <c r="L82" s="147" t="s">
        <v>249</v>
      </c>
      <c r="M82" s="214" t="s">
        <v>249</v>
      </c>
    </row>
    <row r="83" spans="1:13" ht="20.100000000000001" customHeight="1" x14ac:dyDescent="0.3">
      <c r="A83" s="260"/>
      <c r="B83" s="11" t="s">
        <v>80</v>
      </c>
      <c r="C83" s="131">
        <v>0</v>
      </c>
      <c r="D83" s="131">
        <v>0</v>
      </c>
      <c r="E83" s="147" t="s">
        <v>249</v>
      </c>
      <c r="F83" s="214" t="s">
        <v>249</v>
      </c>
      <c r="G83" s="131" t="s">
        <v>249</v>
      </c>
      <c r="H83" s="131" t="s">
        <v>249</v>
      </c>
      <c r="I83" s="131" t="s">
        <v>249</v>
      </c>
      <c r="J83" s="131" t="s">
        <v>249</v>
      </c>
      <c r="K83" s="131">
        <v>630</v>
      </c>
      <c r="L83" s="147" t="s">
        <v>249</v>
      </c>
      <c r="M83" s="214" t="s">
        <v>249</v>
      </c>
    </row>
    <row r="84" spans="1:13" ht="20.100000000000001" customHeight="1" x14ac:dyDescent="0.3">
      <c r="A84" s="260"/>
      <c r="B84" s="11" t="s">
        <v>81</v>
      </c>
      <c r="C84" s="131" t="s">
        <v>259</v>
      </c>
      <c r="D84" s="131" t="s">
        <v>259</v>
      </c>
      <c r="E84" s="147" t="s">
        <v>259</v>
      </c>
      <c r="F84" s="214" t="s">
        <v>259</v>
      </c>
      <c r="G84" s="131" t="s">
        <v>259</v>
      </c>
      <c r="H84" s="131" t="s">
        <v>259</v>
      </c>
      <c r="I84" s="131" t="s">
        <v>259</v>
      </c>
      <c r="J84" s="131" t="s">
        <v>259</v>
      </c>
      <c r="K84" s="131" t="s">
        <v>259</v>
      </c>
      <c r="L84" s="147" t="s">
        <v>259</v>
      </c>
      <c r="M84" s="214" t="s">
        <v>259</v>
      </c>
    </row>
    <row r="85" spans="1:13" ht="20.100000000000001" customHeight="1" x14ac:dyDescent="0.3">
      <c r="A85" s="260"/>
      <c r="B85" s="11" t="s">
        <v>106</v>
      </c>
      <c r="C85" s="131">
        <v>16</v>
      </c>
      <c r="D85" s="131">
        <v>13</v>
      </c>
      <c r="E85" s="147" t="s">
        <v>249</v>
      </c>
      <c r="F85" s="214" t="s">
        <v>249</v>
      </c>
      <c r="G85" s="131" t="s">
        <v>249</v>
      </c>
      <c r="H85" s="131" t="s">
        <v>249</v>
      </c>
      <c r="I85" s="131" t="s">
        <v>249</v>
      </c>
      <c r="J85" s="131" t="s">
        <v>249</v>
      </c>
      <c r="K85" s="131">
        <v>500</v>
      </c>
      <c r="L85" s="147" t="s">
        <v>249</v>
      </c>
      <c r="M85" s="214" t="s">
        <v>249</v>
      </c>
    </row>
    <row r="86" spans="1:13" ht="20.100000000000001" customHeight="1" x14ac:dyDescent="0.3">
      <c r="A86" s="260"/>
      <c r="B86" s="11" t="s">
        <v>107</v>
      </c>
      <c r="C86" s="131">
        <v>1</v>
      </c>
      <c r="D86" s="131">
        <v>2</v>
      </c>
      <c r="E86" s="147" t="s">
        <v>249</v>
      </c>
      <c r="F86" s="214" t="s">
        <v>249</v>
      </c>
      <c r="G86" s="131" t="s">
        <v>249</v>
      </c>
      <c r="H86" s="131" t="s">
        <v>249</v>
      </c>
      <c r="I86" s="131" t="s">
        <v>249</v>
      </c>
      <c r="J86" s="131" t="s">
        <v>249</v>
      </c>
      <c r="K86" s="131">
        <v>680</v>
      </c>
      <c r="L86" s="147" t="s">
        <v>249</v>
      </c>
      <c r="M86" s="214" t="s">
        <v>249</v>
      </c>
    </row>
    <row r="87" spans="1:13" ht="20.100000000000001" customHeight="1" x14ac:dyDescent="0.3">
      <c r="A87" s="260"/>
      <c r="B87" s="11" t="s">
        <v>82</v>
      </c>
      <c r="C87" s="131">
        <v>17</v>
      </c>
      <c r="D87" s="131">
        <v>53</v>
      </c>
      <c r="E87" s="147" t="s">
        <v>249</v>
      </c>
      <c r="F87" s="214">
        <v>74.647887323943692</v>
      </c>
      <c r="G87" s="131" t="s">
        <v>249</v>
      </c>
      <c r="H87" s="131" t="s">
        <v>249</v>
      </c>
      <c r="I87" s="131">
        <v>40</v>
      </c>
      <c r="J87" s="131">
        <v>920</v>
      </c>
      <c r="K87" s="131">
        <v>600</v>
      </c>
      <c r="L87" s="147" t="s">
        <v>249</v>
      </c>
      <c r="M87" s="214">
        <v>79.245283018867894</v>
      </c>
    </row>
    <row r="88" spans="1:13" ht="20.100000000000001" customHeight="1" x14ac:dyDescent="0.3">
      <c r="A88" s="243" t="s">
        <v>392</v>
      </c>
      <c r="B88" s="11" t="s">
        <v>83</v>
      </c>
      <c r="C88" s="131">
        <v>11</v>
      </c>
      <c r="D88" s="131">
        <v>9</v>
      </c>
      <c r="E88" s="147" t="s">
        <v>249</v>
      </c>
      <c r="F88" s="214" t="s">
        <v>249</v>
      </c>
      <c r="G88" s="131" t="s">
        <v>249</v>
      </c>
      <c r="H88" s="131" t="s">
        <v>249</v>
      </c>
      <c r="I88" s="131" t="s">
        <v>249</v>
      </c>
      <c r="J88" s="131" t="s">
        <v>249</v>
      </c>
      <c r="K88" s="131">
        <v>370</v>
      </c>
      <c r="L88" s="147" t="s">
        <v>249</v>
      </c>
      <c r="M88" s="214" t="s">
        <v>249</v>
      </c>
    </row>
    <row r="89" spans="1:13" ht="20.100000000000001" customHeight="1" x14ac:dyDescent="0.3">
      <c r="A89" s="243"/>
      <c r="B89" s="11" t="s">
        <v>84</v>
      </c>
      <c r="C89" s="131">
        <v>7</v>
      </c>
      <c r="D89" s="131">
        <v>35</v>
      </c>
      <c r="E89" s="147" t="s">
        <v>249</v>
      </c>
      <c r="F89" s="214">
        <v>26.923076923076898</v>
      </c>
      <c r="G89" s="131" t="s">
        <v>249</v>
      </c>
      <c r="H89" s="131" t="s">
        <v>249</v>
      </c>
      <c r="I89" s="131">
        <v>0</v>
      </c>
      <c r="J89" s="131">
        <v>2000</v>
      </c>
      <c r="K89" s="131">
        <v>650</v>
      </c>
      <c r="L89" s="147" t="s">
        <v>249</v>
      </c>
      <c r="M89" s="214">
        <v>88.571428571428598</v>
      </c>
    </row>
    <row r="90" spans="1:13" ht="20.100000000000001" customHeight="1" x14ac:dyDescent="0.3">
      <c r="A90" s="243"/>
      <c r="B90" s="11" t="s">
        <v>85</v>
      </c>
      <c r="C90" s="131">
        <v>0</v>
      </c>
      <c r="D90" s="131">
        <v>0</v>
      </c>
      <c r="E90" s="147" t="s">
        <v>249</v>
      </c>
      <c r="F90" s="214" t="s">
        <v>249</v>
      </c>
      <c r="G90" s="131" t="s">
        <v>249</v>
      </c>
      <c r="H90" s="131" t="s">
        <v>249</v>
      </c>
      <c r="I90" s="131" t="s">
        <v>249</v>
      </c>
      <c r="J90" s="131" t="s">
        <v>249</v>
      </c>
      <c r="K90" s="131">
        <v>1500</v>
      </c>
      <c r="L90" s="147" t="s">
        <v>249</v>
      </c>
      <c r="M90" s="214" t="s">
        <v>249</v>
      </c>
    </row>
    <row r="91" spans="1:13" ht="20.100000000000001" customHeight="1" x14ac:dyDescent="0.3">
      <c r="A91" s="260" t="s">
        <v>29</v>
      </c>
      <c r="B91" s="11" t="s">
        <v>50</v>
      </c>
      <c r="C91" s="131">
        <v>869</v>
      </c>
      <c r="D91" s="131">
        <v>146</v>
      </c>
      <c r="E91" s="147">
        <v>90.804597701149405</v>
      </c>
      <c r="F91" s="214">
        <v>78.494623655913998</v>
      </c>
      <c r="G91" s="131">
        <v>8</v>
      </c>
      <c r="H91" s="131">
        <v>600</v>
      </c>
      <c r="I91" s="131">
        <v>12</v>
      </c>
      <c r="J91" s="131">
        <v>500</v>
      </c>
      <c r="K91" s="131">
        <v>380</v>
      </c>
      <c r="L91" s="147">
        <v>90.563866513233606</v>
      </c>
      <c r="M91" s="214">
        <v>89.726027397260296</v>
      </c>
    </row>
    <row r="92" spans="1:13" ht="20.100000000000001" customHeight="1" x14ac:dyDescent="0.3">
      <c r="A92" s="260"/>
      <c r="B92" s="11" t="s">
        <v>51</v>
      </c>
      <c r="C92" s="131">
        <v>66</v>
      </c>
      <c r="D92" s="131">
        <v>3</v>
      </c>
      <c r="E92" s="147">
        <v>77.647058823529406</v>
      </c>
      <c r="F92" s="214" t="s">
        <v>249</v>
      </c>
      <c r="G92" s="131">
        <v>280</v>
      </c>
      <c r="H92" s="131">
        <v>1200</v>
      </c>
      <c r="I92" s="131" t="s">
        <v>249</v>
      </c>
      <c r="J92" s="131" t="s">
        <v>249</v>
      </c>
      <c r="K92" s="131">
        <v>700</v>
      </c>
      <c r="L92" s="147">
        <v>72.727272727272691</v>
      </c>
      <c r="M92" s="214" t="s">
        <v>249</v>
      </c>
    </row>
    <row r="93" spans="1:13" ht="20.100000000000001" customHeight="1" x14ac:dyDescent="0.3">
      <c r="A93" s="11" t="s">
        <v>30</v>
      </c>
      <c r="B93" s="11" t="s">
        <v>86</v>
      </c>
      <c r="C93" s="131">
        <v>0</v>
      </c>
      <c r="D93" s="131">
        <v>10</v>
      </c>
      <c r="E93" s="147" t="s">
        <v>249</v>
      </c>
      <c r="F93" s="214" t="s">
        <v>249</v>
      </c>
      <c r="G93" s="131" t="s">
        <v>249</v>
      </c>
      <c r="H93" s="131" t="s">
        <v>249</v>
      </c>
      <c r="I93" s="131" t="s">
        <v>249</v>
      </c>
      <c r="J93" s="131" t="s">
        <v>249</v>
      </c>
      <c r="K93" s="131">
        <v>350</v>
      </c>
      <c r="L93" s="147" t="s">
        <v>249</v>
      </c>
      <c r="M93" s="214" t="s">
        <v>249</v>
      </c>
    </row>
    <row r="94" spans="1:13" ht="20.100000000000001" customHeight="1" x14ac:dyDescent="0.3">
      <c r="A94" s="260" t="s">
        <v>31</v>
      </c>
      <c r="B94" s="11" t="s">
        <v>355</v>
      </c>
      <c r="C94" s="131">
        <v>0</v>
      </c>
      <c r="D94" s="131">
        <v>5</v>
      </c>
      <c r="E94" s="147" t="s">
        <v>249</v>
      </c>
      <c r="F94" s="214" t="s">
        <v>249</v>
      </c>
      <c r="G94" s="131" t="s">
        <v>249</v>
      </c>
      <c r="H94" s="131" t="s">
        <v>249</v>
      </c>
      <c r="I94" s="131" t="s">
        <v>249</v>
      </c>
      <c r="J94" s="131" t="s">
        <v>249</v>
      </c>
      <c r="K94" s="131">
        <v>70</v>
      </c>
      <c r="L94" s="147" t="s">
        <v>249</v>
      </c>
      <c r="M94" s="214" t="s">
        <v>249</v>
      </c>
    </row>
    <row r="95" spans="1:13" ht="20.100000000000001" customHeight="1" x14ac:dyDescent="0.3">
      <c r="A95" s="260"/>
      <c r="B95" s="11" t="s">
        <v>356</v>
      </c>
      <c r="C95" s="131">
        <v>2</v>
      </c>
      <c r="D95" s="131">
        <v>13</v>
      </c>
      <c r="E95" s="147" t="s">
        <v>249</v>
      </c>
      <c r="F95" s="214" t="s">
        <v>249</v>
      </c>
      <c r="G95" s="131" t="s">
        <v>249</v>
      </c>
      <c r="H95" s="131" t="s">
        <v>249</v>
      </c>
      <c r="I95" s="131" t="s">
        <v>249</v>
      </c>
      <c r="J95" s="131" t="s">
        <v>249</v>
      </c>
      <c r="K95" s="131">
        <v>230</v>
      </c>
      <c r="L95" s="147" t="s">
        <v>249</v>
      </c>
      <c r="M95" s="214" t="s">
        <v>249</v>
      </c>
    </row>
    <row r="96" spans="1:13" ht="20.100000000000001" customHeight="1" x14ac:dyDescent="0.3">
      <c r="A96" s="11" t="s">
        <v>184</v>
      </c>
      <c r="B96" s="11" t="s">
        <v>96</v>
      </c>
      <c r="C96" s="131">
        <v>4</v>
      </c>
      <c r="D96" s="131">
        <v>7</v>
      </c>
      <c r="E96" s="147" t="s">
        <v>249</v>
      </c>
      <c r="F96" s="214" t="s">
        <v>249</v>
      </c>
      <c r="G96" s="131" t="s">
        <v>249</v>
      </c>
      <c r="H96" s="131" t="s">
        <v>249</v>
      </c>
      <c r="I96" s="131" t="s">
        <v>249</v>
      </c>
      <c r="J96" s="131" t="s">
        <v>249</v>
      </c>
      <c r="K96" s="131">
        <v>250</v>
      </c>
      <c r="L96" s="147" t="s">
        <v>249</v>
      </c>
      <c r="M96" s="214" t="s">
        <v>249</v>
      </c>
    </row>
    <row r="97" spans="1:13" ht="20.100000000000001" customHeight="1" x14ac:dyDescent="0.3">
      <c r="A97" s="260" t="s">
        <v>185</v>
      </c>
      <c r="B97" s="11" t="s">
        <v>357</v>
      </c>
      <c r="C97" s="131">
        <v>0</v>
      </c>
      <c r="D97" s="131">
        <v>0</v>
      </c>
      <c r="E97" s="147" t="s">
        <v>249</v>
      </c>
      <c r="F97" s="214" t="s">
        <v>249</v>
      </c>
      <c r="G97" s="131" t="s">
        <v>249</v>
      </c>
      <c r="H97" s="131" t="s">
        <v>249</v>
      </c>
      <c r="I97" s="131" t="s">
        <v>249</v>
      </c>
      <c r="J97" s="131" t="s">
        <v>249</v>
      </c>
      <c r="K97" s="131">
        <v>180</v>
      </c>
      <c r="L97" s="147" t="s">
        <v>249</v>
      </c>
      <c r="M97" s="214" t="s">
        <v>249</v>
      </c>
    </row>
    <row r="98" spans="1:13" ht="20.100000000000001" customHeight="1" x14ac:dyDescent="0.3">
      <c r="A98" s="260"/>
      <c r="B98" s="11" t="s">
        <v>87</v>
      </c>
      <c r="C98" s="131">
        <v>158</v>
      </c>
      <c r="D98" s="131">
        <v>43</v>
      </c>
      <c r="E98" s="147">
        <v>73.148148148148195</v>
      </c>
      <c r="F98" s="214">
        <v>52.439024390243901</v>
      </c>
      <c r="G98" s="131">
        <v>19.75309</v>
      </c>
      <c r="H98" s="131">
        <v>360</v>
      </c>
      <c r="I98" s="131">
        <v>0</v>
      </c>
      <c r="J98" s="131">
        <v>280</v>
      </c>
      <c r="K98" s="131">
        <v>140</v>
      </c>
      <c r="L98" s="147">
        <v>53.7974683544304</v>
      </c>
      <c r="M98" s="214">
        <v>69.767441860465098</v>
      </c>
    </row>
    <row r="99" spans="1:13" ht="20.100000000000001" customHeight="1" x14ac:dyDescent="0.3">
      <c r="A99" s="260"/>
      <c r="B99" s="11" t="s">
        <v>52</v>
      </c>
      <c r="C99" s="131">
        <v>264</v>
      </c>
      <c r="D99" s="131">
        <v>12</v>
      </c>
      <c r="E99" s="147">
        <v>82.758620689655203</v>
      </c>
      <c r="F99" s="214" t="s">
        <v>249</v>
      </c>
      <c r="G99" s="131">
        <v>20</v>
      </c>
      <c r="H99" s="131">
        <v>460</v>
      </c>
      <c r="I99" s="131" t="s">
        <v>249</v>
      </c>
      <c r="J99" s="131" t="s">
        <v>249</v>
      </c>
      <c r="K99" s="131">
        <v>250</v>
      </c>
      <c r="L99" s="147">
        <v>75.757575757575808</v>
      </c>
      <c r="M99" s="214" t="s">
        <v>249</v>
      </c>
    </row>
    <row r="100" spans="1:13" ht="20.100000000000001" customHeight="1" x14ac:dyDescent="0.3">
      <c r="A100" s="260"/>
      <c r="B100" s="11" t="s">
        <v>53</v>
      </c>
      <c r="C100" s="131">
        <v>334</v>
      </c>
      <c r="D100" s="131">
        <v>77</v>
      </c>
      <c r="E100" s="147">
        <v>69.874476987447693</v>
      </c>
      <c r="F100" s="214">
        <v>33.047210300429199</v>
      </c>
      <c r="G100" s="131">
        <v>5.0632799999999999E-2</v>
      </c>
      <c r="H100" s="131">
        <v>260</v>
      </c>
      <c r="I100" s="131">
        <v>30</v>
      </c>
      <c r="J100" s="131">
        <v>500</v>
      </c>
      <c r="K100" s="131">
        <v>110</v>
      </c>
      <c r="L100" s="147">
        <v>76.347305389221603</v>
      </c>
      <c r="M100" s="214">
        <v>50.649350649350602</v>
      </c>
    </row>
    <row r="101" spans="1:13" ht="20.100000000000001" customHeight="1" x14ac:dyDescent="0.3">
      <c r="A101" s="11" t="s">
        <v>32</v>
      </c>
      <c r="B101" s="11" t="s">
        <v>88</v>
      </c>
      <c r="C101" s="131">
        <v>5</v>
      </c>
      <c r="D101" s="131">
        <v>10</v>
      </c>
      <c r="E101" s="147" t="s">
        <v>249</v>
      </c>
      <c r="F101" s="214" t="s">
        <v>249</v>
      </c>
      <c r="G101" s="131" t="s">
        <v>249</v>
      </c>
      <c r="H101" s="131" t="s">
        <v>249</v>
      </c>
      <c r="I101" s="131" t="s">
        <v>249</v>
      </c>
      <c r="J101" s="131" t="s">
        <v>249</v>
      </c>
      <c r="K101" s="131">
        <v>270</v>
      </c>
      <c r="L101" s="147" t="s">
        <v>249</v>
      </c>
      <c r="M101" s="214" t="s">
        <v>249</v>
      </c>
    </row>
    <row r="102" spans="1:13" ht="20.100000000000001" customHeight="1" x14ac:dyDescent="0.3">
      <c r="A102" s="11" t="s">
        <v>89</v>
      </c>
      <c r="B102" s="11" t="s">
        <v>90</v>
      </c>
      <c r="C102" s="131">
        <v>3</v>
      </c>
      <c r="D102" s="131">
        <v>2</v>
      </c>
      <c r="E102" s="147" t="s">
        <v>249</v>
      </c>
      <c r="F102" s="214" t="s">
        <v>249</v>
      </c>
      <c r="G102" s="131" t="s">
        <v>249</v>
      </c>
      <c r="H102" s="131" t="s">
        <v>249</v>
      </c>
      <c r="I102" s="131" t="s">
        <v>249</v>
      </c>
      <c r="J102" s="131" t="s">
        <v>249</v>
      </c>
      <c r="K102" s="131">
        <v>310</v>
      </c>
      <c r="L102" s="147" t="s">
        <v>249</v>
      </c>
      <c r="M102" s="214" t="s">
        <v>249</v>
      </c>
    </row>
    <row r="103" spans="1:13" ht="20.100000000000001" customHeight="1" x14ac:dyDescent="0.3">
      <c r="A103" s="11" t="s">
        <v>186</v>
      </c>
      <c r="B103" s="11" t="s">
        <v>91</v>
      </c>
      <c r="C103" s="131">
        <v>0</v>
      </c>
      <c r="D103" s="131">
        <v>0</v>
      </c>
      <c r="E103" s="147" t="s">
        <v>249</v>
      </c>
      <c r="F103" s="214" t="s">
        <v>249</v>
      </c>
      <c r="G103" s="131" t="s">
        <v>249</v>
      </c>
      <c r="H103" s="131" t="s">
        <v>249</v>
      </c>
      <c r="I103" s="131" t="s">
        <v>249</v>
      </c>
      <c r="J103" s="131" t="s">
        <v>249</v>
      </c>
      <c r="K103" s="131">
        <v>600</v>
      </c>
      <c r="L103" s="147" t="s">
        <v>249</v>
      </c>
      <c r="M103" s="214" t="s">
        <v>249</v>
      </c>
    </row>
    <row r="104" spans="1:13" ht="20.100000000000001" customHeight="1" x14ac:dyDescent="0.3">
      <c r="A104" s="260" t="s">
        <v>187</v>
      </c>
      <c r="B104" s="11" t="s">
        <v>92</v>
      </c>
      <c r="C104" s="131">
        <v>1</v>
      </c>
      <c r="D104" s="131">
        <v>0</v>
      </c>
      <c r="E104" s="147" t="s">
        <v>249</v>
      </c>
      <c r="F104" s="214" t="s">
        <v>249</v>
      </c>
      <c r="G104" s="131" t="s">
        <v>249</v>
      </c>
      <c r="H104" s="131" t="s">
        <v>249</v>
      </c>
      <c r="I104" s="131" t="s">
        <v>249</v>
      </c>
      <c r="J104" s="131" t="s">
        <v>249</v>
      </c>
      <c r="K104" s="131">
        <v>50</v>
      </c>
      <c r="L104" s="147" t="s">
        <v>249</v>
      </c>
      <c r="M104" s="214" t="s">
        <v>249</v>
      </c>
    </row>
    <row r="105" spans="1:13" ht="20.100000000000001" customHeight="1" x14ac:dyDescent="0.3">
      <c r="A105" s="260"/>
      <c r="B105" s="11" t="s">
        <v>395</v>
      </c>
      <c r="C105" s="131">
        <v>0</v>
      </c>
      <c r="D105" s="131">
        <v>2</v>
      </c>
      <c r="E105" s="147" t="s">
        <v>249</v>
      </c>
      <c r="F105" s="214" t="s">
        <v>249</v>
      </c>
      <c r="G105" s="131" t="s">
        <v>249</v>
      </c>
      <c r="H105" s="131" t="s">
        <v>249</v>
      </c>
      <c r="I105" s="131" t="s">
        <v>249</v>
      </c>
      <c r="J105" s="131" t="s">
        <v>249</v>
      </c>
      <c r="K105" s="131">
        <v>180</v>
      </c>
      <c r="L105" s="147" t="s">
        <v>249</v>
      </c>
      <c r="M105" s="214" t="s">
        <v>249</v>
      </c>
    </row>
    <row r="106" spans="1:13" ht="20.100000000000001" customHeight="1" x14ac:dyDescent="0.3">
      <c r="A106" s="260" t="s">
        <v>188</v>
      </c>
      <c r="B106" s="11" t="s">
        <v>93</v>
      </c>
      <c r="C106" s="131">
        <v>0</v>
      </c>
      <c r="D106" s="131">
        <v>0</v>
      </c>
      <c r="E106" s="147" t="s">
        <v>249</v>
      </c>
      <c r="F106" s="214" t="s">
        <v>249</v>
      </c>
      <c r="G106" s="131" t="s">
        <v>249</v>
      </c>
      <c r="H106" s="131" t="s">
        <v>249</v>
      </c>
      <c r="I106" s="131" t="s">
        <v>249</v>
      </c>
      <c r="J106" s="131" t="s">
        <v>249</v>
      </c>
      <c r="K106" s="131">
        <v>250</v>
      </c>
      <c r="L106" s="147" t="s">
        <v>249</v>
      </c>
      <c r="M106" s="214" t="s">
        <v>249</v>
      </c>
    </row>
    <row r="107" spans="1:13" ht="20.100000000000001" customHeight="1" x14ac:dyDescent="0.3">
      <c r="A107" s="260"/>
      <c r="B107" s="11" t="s">
        <v>358</v>
      </c>
      <c r="C107" s="131">
        <v>4</v>
      </c>
      <c r="D107" s="131">
        <v>10</v>
      </c>
      <c r="E107" s="147" t="s">
        <v>249</v>
      </c>
      <c r="F107" s="214" t="s">
        <v>249</v>
      </c>
      <c r="G107" s="131" t="s">
        <v>249</v>
      </c>
      <c r="H107" s="131" t="s">
        <v>249</v>
      </c>
      <c r="I107" s="131" t="s">
        <v>249</v>
      </c>
      <c r="J107" s="131" t="s">
        <v>249</v>
      </c>
      <c r="K107" s="131">
        <v>500</v>
      </c>
      <c r="L107" s="147" t="s">
        <v>249</v>
      </c>
      <c r="M107" s="214" t="s">
        <v>249</v>
      </c>
    </row>
    <row r="108" spans="1:13" ht="20.100000000000001" customHeight="1" x14ac:dyDescent="0.3">
      <c r="A108" s="260"/>
      <c r="B108" s="11" t="s">
        <v>94</v>
      </c>
      <c r="C108" s="131">
        <v>0</v>
      </c>
      <c r="D108" s="131">
        <v>0</v>
      </c>
      <c r="E108" s="147" t="s">
        <v>249</v>
      </c>
      <c r="F108" s="214" t="s">
        <v>249</v>
      </c>
      <c r="G108" s="131" t="s">
        <v>249</v>
      </c>
      <c r="H108" s="131" t="s">
        <v>249</v>
      </c>
      <c r="I108" s="131" t="s">
        <v>249</v>
      </c>
      <c r="J108" s="131" t="s">
        <v>249</v>
      </c>
      <c r="K108" s="131">
        <v>750</v>
      </c>
      <c r="L108" s="147" t="s">
        <v>249</v>
      </c>
      <c r="M108" s="214" t="s">
        <v>249</v>
      </c>
    </row>
    <row r="109" spans="1:13" ht="20.100000000000001" customHeight="1" x14ac:dyDescent="0.3">
      <c r="A109" s="260" t="s">
        <v>189</v>
      </c>
      <c r="B109" s="11" t="s">
        <v>396</v>
      </c>
      <c r="C109" s="131">
        <v>0</v>
      </c>
      <c r="D109" s="131">
        <v>0</v>
      </c>
      <c r="E109" s="147" t="s">
        <v>249</v>
      </c>
      <c r="F109" s="214" t="s">
        <v>249</v>
      </c>
      <c r="G109" s="131" t="s">
        <v>249</v>
      </c>
      <c r="H109" s="131" t="s">
        <v>249</v>
      </c>
      <c r="I109" s="131" t="s">
        <v>249</v>
      </c>
      <c r="J109" s="131" t="s">
        <v>249</v>
      </c>
      <c r="K109" s="131">
        <v>60</v>
      </c>
      <c r="L109" s="147" t="s">
        <v>249</v>
      </c>
      <c r="M109" s="214" t="s">
        <v>249</v>
      </c>
    </row>
    <row r="110" spans="1:13" ht="20.100000000000001" customHeight="1" x14ac:dyDescent="0.3">
      <c r="A110" s="260"/>
      <c r="B110" s="11" t="s">
        <v>95</v>
      </c>
      <c r="C110" s="131">
        <v>63</v>
      </c>
      <c r="D110" s="131">
        <v>126</v>
      </c>
      <c r="E110" s="147">
        <v>15.2173913043478</v>
      </c>
      <c r="F110" s="214">
        <v>28.506787330316701</v>
      </c>
      <c r="G110" s="131">
        <v>38.596490000000003</v>
      </c>
      <c r="H110" s="131">
        <v>760</v>
      </c>
      <c r="I110" s="131">
        <v>0</v>
      </c>
      <c r="J110" s="131">
        <v>700</v>
      </c>
      <c r="K110" s="131">
        <v>275</v>
      </c>
      <c r="L110" s="147">
        <v>68.253968253968296</v>
      </c>
      <c r="M110" s="214">
        <v>52.380952380952394</v>
      </c>
    </row>
    <row r="111" spans="1:13" ht="20.100000000000001" customHeight="1" x14ac:dyDescent="0.3">
      <c r="A111" s="11" t="s">
        <v>35</v>
      </c>
      <c r="B111" s="11" t="s">
        <v>397</v>
      </c>
      <c r="C111" s="131">
        <v>6</v>
      </c>
      <c r="D111" s="131">
        <v>0</v>
      </c>
      <c r="E111" s="147" t="s">
        <v>249</v>
      </c>
      <c r="F111" s="214" t="s">
        <v>249</v>
      </c>
      <c r="G111" s="131" t="s">
        <v>249</v>
      </c>
      <c r="H111" s="131" t="s">
        <v>249</v>
      </c>
      <c r="I111" s="131" t="s">
        <v>249</v>
      </c>
      <c r="J111" s="131" t="s">
        <v>249</v>
      </c>
      <c r="K111" s="131">
        <v>60</v>
      </c>
      <c r="L111" s="147" t="s">
        <v>249</v>
      </c>
      <c r="M111" s="214" t="s">
        <v>249</v>
      </c>
    </row>
    <row r="112" spans="1:13" ht="20.100000000000001" customHeight="1" x14ac:dyDescent="0.3">
      <c r="A112" s="260" t="s">
        <v>190</v>
      </c>
      <c r="B112" s="11" t="s">
        <v>398</v>
      </c>
      <c r="C112" s="131">
        <v>0</v>
      </c>
      <c r="D112" s="131">
        <v>0</v>
      </c>
      <c r="E112" s="147" t="s">
        <v>249</v>
      </c>
      <c r="F112" s="214" t="s">
        <v>249</v>
      </c>
      <c r="G112" s="131" t="s">
        <v>249</v>
      </c>
      <c r="H112" s="131" t="s">
        <v>249</v>
      </c>
      <c r="I112" s="131" t="s">
        <v>249</v>
      </c>
      <c r="J112" s="131" t="s">
        <v>249</v>
      </c>
      <c r="K112" s="131">
        <v>380</v>
      </c>
      <c r="L112" s="147" t="s">
        <v>249</v>
      </c>
      <c r="M112" s="214" t="s">
        <v>249</v>
      </c>
    </row>
    <row r="113" spans="1:13" ht="20.100000000000001" customHeight="1" x14ac:dyDescent="0.3">
      <c r="A113" s="260"/>
      <c r="B113" s="11" t="s">
        <v>399</v>
      </c>
      <c r="C113" s="131">
        <v>7</v>
      </c>
      <c r="D113" s="131">
        <v>4</v>
      </c>
      <c r="E113" s="147" t="s">
        <v>249</v>
      </c>
      <c r="F113" s="214" t="s">
        <v>249</v>
      </c>
      <c r="G113" s="131" t="s">
        <v>249</v>
      </c>
      <c r="H113" s="131" t="s">
        <v>249</v>
      </c>
      <c r="I113" s="131" t="s">
        <v>249</v>
      </c>
      <c r="J113" s="131" t="s">
        <v>249</v>
      </c>
      <c r="K113" s="131">
        <v>450</v>
      </c>
      <c r="L113" s="147" t="s">
        <v>249</v>
      </c>
      <c r="M113" s="214" t="s">
        <v>249</v>
      </c>
    </row>
    <row r="114" spans="1:13" ht="20.100000000000001" customHeight="1" x14ac:dyDescent="0.3">
      <c r="A114" s="174"/>
      <c r="B114" s="175"/>
      <c r="C114" s="182"/>
      <c r="D114" s="182"/>
      <c r="E114" s="183"/>
      <c r="F114" s="184"/>
      <c r="G114" s="182"/>
      <c r="H114" s="182"/>
      <c r="I114" s="182"/>
      <c r="J114" s="182"/>
      <c r="K114" s="182"/>
      <c r="L114" s="183"/>
      <c r="M114" s="184"/>
    </row>
    <row r="115" spans="1:13" ht="20.100000000000001" customHeight="1" x14ac:dyDescent="0.3"/>
    <row r="116" spans="1:13" ht="20.100000000000001" customHeight="1" x14ac:dyDescent="0.3">
      <c r="A116" s="76" t="s">
        <v>16</v>
      </c>
    </row>
    <row r="117" spans="1:13" ht="20.100000000000001" customHeight="1" x14ac:dyDescent="0.3">
      <c r="A117" s="13" t="s">
        <v>194</v>
      </c>
    </row>
    <row r="118" spans="1:13" ht="20.100000000000001" customHeight="1" x14ac:dyDescent="0.3">
      <c r="A118" s="13" t="s">
        <v>203</v>
      </c>
    </row>
  </sheetData>
  <mergeCells count="38">
    <mergeCell ref="A112:A113"/>
    <mergeCell ref="A91:A92"/>
    <mergeCell ref="A94:A95"/>
    <mergeCell ref="A97:A100"/>
    <mergeCell ref="A104:A105"/>
    <mergeCell ref="A106:A108"/>
    <mergeCell ref="A109:A110"/>
    <mergeCell ref="A88:A90"/>
    <mergeCell ref="L34:M34"/>
    <mergeCell ref="G35:H35"/>
    <mergeCell ref="I35:J35"/>
    <mergeCell ref="A38:A52"/>
    <mergeCell ref="A53:A56"/>
    <mergeCell ref="A58:A64"/>
    <mergeCell ref="G34:J34"/>
    <mergeCell ref="A67:A68"/>
    <mergeCell ref="A72:A75"/>
    <mergeCell ref="A76:A78"/>
    <mergeCell ref="A79:A80"/>
    <mergeCell ref="A81:A87"/>
    <mergeCell ref="A22:A23"/>
    <mergeCell ref="A24:A25"/>
    <mergeCell ref="A26:A29"/>
    <mergeCell ref="C34:D34"/>
    <mergeCell ref="E34:F34"/>
    <mergeCell ref="L2:M2"/>
    <mergeCell ref="G3:H3"/>
    <mergeCell ref="I3:J3"/>
    <mergeCell ref="A19:A20"/>
    <mergeCell ref="A2:B2"/>
    <mergeCell ref="C2:D2"/>
    <mergeCell ref="E2:F2"/>
    <mergeCell ref="G2:J2"/>
    <mergeCell ref="A7:A8"/>
    <mergeCell ref="A9:A11"/>
    <mergeCell ref="A12:A14"/>
    <mergeCell ref="A15:A16"/>
    <mergeCell ref="A17:A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E9E02-82E9-49A5-9117-FB157CE0A099}">
  <sheetPr>
    <pageSetUpPr fitToPage="1"/>
  </sheetPr>
  <dimension ref="A1:K29"/>
  <sheetViews>
    <sheetView topLeftCell="B1" zoomScale="80" zoomScaleNormal="80" workbookViewId="0">
      <selection activeCell="K4" sqref="K4"/>
    </sheetView>
  </sheetViews>
  <sheetFormatPr defaultColWidth="8.77734375" defaultRowHeight="16.350000000000001" customHeight="1" x14ac:dyDescent="0.25"/>
  <cols>
    <col min="1" max="1" width="38.77734375" style="13" customWidth="1"/>
    <col min="2" max="2" width="85.5546875" style="13" customWidth="1"/>
    <col min="3" max="10" width="18.5546875" style="13" customWidth="1"/>
    <col min="11" max="16384" width="8.77734375" style="13"/>
  </cols>
  <sheetData>
    <row r="1" spans="1:11" ht="16.350000000000001" customHeight="1" x14ac:dyDescent="0.3">
      <c r="A1" s="14" t="s">
        <v>381</v>
      </c>
    </row>
    <row r="3" spans="1:11" ht="34.5" customHeight="1" x14ac:dyDescent="0.25">
      <c r="A3" s="254"/>
      <c r="B3" s="254"/>
      <c r="C3" s="255" t="s">
        <v>58</v>
      </c>
      <c r="D3" s="255"/>
      <c r="E3" s="255"/>
      <c r="F3" s="255"/>
      <c r="G3" s="255" t="s">
        <v>108</v>
      </c>
      <c r="H3" s="255"/>
      <c r="I3" s="255"/>
      <c r="J3" s="255"/>
    </row>
    <row r="4" spans="1:11" ht="54" customHeight="1" x14ac:dyDescent="0.25">
      <c r="A4" s="254"/>
      <c r="B4" s="254"/>
      <c r="C4" s="246" t="s">
        <v>62</v>
      </c>
      <c r="D4" s="246"/>
      <c r="E4" s="255" t="s">
        <v>64</v>
      </c>
      <c r="F4" s="255"/>
      <c r="G4" s="246" t="s">
        <v>62</v>
      </c>
      <c r="H4" s="246"/>
      <c r="I4" s="255" t="s">
        <v>64</v>
      </c>
      <c r="J4" s="255"/>
      <c r="K4" s="16"/>
    </row>
    <row r="5" spans="1:11" ht="21.75" customHeight="1" x14ac:dyDescent="0.3">
      <c r="A5" s="254"/>
      <c r="B5" s="254"/>
      <c r="C5" s="143">
        <v>2017</v>
      </c>
      <c r="D5" s="143">
        <v>2018</v>
      </c>
      <c r="E5" s="143">
        <v>2017</v>
      </c>
      <c r="F5" s="143">
        <v>2018</v>
      </c>
      <c r="G5" s="143">
        <v>2017</v>
      </c>
      <c r="H5" s="143">
        <v>2018</v>
      </c>
      <c r="I5" s="143">
        <v>2017</v>
      </c>
      <c r="J5" s="143">
        <v>2018</v>
      </c>
      <c r="K5" s="16"/>
    </row>
    <row r="6" spans="1:11" ht="16.350000000000001" customHeight="1" x14ac:dyDescent="0.3">
      <c r="A6" s="26"/>
      <c r="B6" s="26"/>
      <c r="C6" s="29"/>
      <c r="D6" s="29"/>
      <c r="E6" s="29"/>
      <c r="F6" s="29"/>
      <c r="G6" s="29"/>
      <c r="H6" s="29"/>
      <c r="I6" s="29"/>
      <c r="J6" s="29"/>
    </row>
    <row r="7" spans="1:11" ht="18" customHeight="1" x14ac:dyDescent="0.3">
      <c r="A7" s="14"/>
      <c r="B7" s="14"/>
      <c r="C7" s="14"/>
      <c r="D7" s="14"/>
      <c r="E7" s="14"/>
      <c r="F7" s="14"/>
      <c r="G7" s="14"/>
      <c r="H7" s="14"/>
      <c r="I7" s="14"/>
      <c r="J7" s="14"/>
    </row>
    <row r="8" spans="1:11" ht="18" customHeight="1" x14ac:dyDescent="0.25">
      <c r="A8" s="13" t="s">
        <v>55</v>
      </c>
      <c r="C8" s="31">
        <v>1245</v>
      </c>
      <c r="D8" s="31">
        <f>VLOOKUP(A8,'Table 6'!B:D,3,FALSE)</f>
        <v>1394</v>
      </c>
      <c r="E8" s="33">
        <v>0.95889096385542205</v>
      </c>
      <c r="F8" s="33">
        <v>0.92158030670642754</v>
      </c>
      <c r="G8" s="131">
        <v>54</v>
      </c>
      <c r="H8" s="131">
        <v>82</v>
      </c>
      <c r="I8" s="91">
        <v>1.1499999999999999</v>
      </c>
      <c r="J8" s="152">
        <v>1.08</v>
      </c>
    </row>
    <row r="9" spans="1:11" ht="18" customHeight="1" x14ac:dyDescent="0.25">
      <c r="A9" s="13" t="s">
        <v>216</v>
      </c>
      <c r="C9" s="31">
        <v>761</v>
      </c>
      <c r="D9" s="31">
        <f>VLOOKUP(A9,'Table 6'!B:D,3,FALSE)</f>
        <v>583</v>
      </c>
      <c r="E9" s="33">
        <v>3.1372766097240499</v>
      </c>
      <c r="F9" s="33">
        <v>3.114000857632933</v>
      </c>
      <c r="G9" s="131">
        <v>12</v>
      </c>
      <c r="H9" s="131">
        <v>8</v>
      </c>
      <c r="I9" s="91" t="s">
        <v>249</v>
      </c>
      <c r="J9" s="152" t="s">
        <v>249</v>
      </c>
    </row>
    <row r="10" spans="1:11" ht="18" customHeight="1" x14ac:dyDescent="0.25">
      <c r="A10" s="13" t="s">
        <v>43</v>
      </c>
      <c r="C10" s="31">
        <v>6235</v>
      </c>
      <c r="D10" s="31">
        <f>VLOOKUP(A10,'Table 6'!B:D,3,FALSE)</f>
        <v>6289</v>
      </c>
      <c r="E10" s="33">
        <v>0.64535625501202898</v>
      </c>
      <c r="F10" s="33">
        <v>0.65742963848715719</v>
      </c>
      <c r="G10" s="131">
        <v>1138</v>
      </c>
      <c r="H10" s="131">
        <v>1675</v>
      </c>
      <c r="I10" s="91">
        <v>0.75</v>
      </c>
      <c r="J10" s="152">
        <v>0.75</v>
      </c>
    </row>
    <row r="11" spans="1:11" ht="18" customHeight="1" x14ac:dyDescent="0.25">
      <c r="A11" s="13" t="s">
        <v>390</v>
      </c>
      <c r="C11" s="31">
        <v>1199</v>
      </c>
      <c r="D11" s="31">
        <f>VLOOKUP(A11,'Table 6'!B:D,3,FALSE)</f>
        <v>1229</v>
      </c>
      <c r="E11" s="33">
        <v>1.75138865721435</v>
      </c>
      <c r="F11" s="33">
        <v>1.7783509620161591</v>
      </c>
      <c r="G11" s="131">
        <v>5</v>
      </c>
      <c r="H11" s="131">
        <v>5</v>
      </c>
      <c r="I11" s="91" t="s">
        <v>249</v>
      </c>
      <c r="J11" s="152" t="s">
        <v>249</v>
      </c>
    </row>
    <row r="12" spans="1:11" ht="18" customHeight="1" x14ac:dyDescent="0.25">
      <c r="A12" s="13" t="s">
        <v>192</v>
      </c>
      <c r="C12" s="31">
        <v>792</v>
      </c>
      <c r="D12" s="31">
        <f>VLOOKUP(A12,'Table 6'!B:D,3,FALSE)</f>
        <v>813</v>
      </c>
      <c r="E12" s="33">
        <v>1.02852272727273</v>
      </c>
      <c r="F12" s="33">
        <v>1.0545118690070501</v>
      </c>
      <c r="G12" s="131">
        <v>920</v>
      </c>
      <c r="H12" s="131">
        <v>1894</v>
      </c>
      <c r="I12" s="91">
        <v>1.25</v>
      </c>
      <c r="J12" s="152">
        <v>1.36</v>
      </c>
    </row>
    <row r="13" spans="1:11" ht="18" customHeight="1" x14ac:dyDescent="0.25">
      <c r="A13" s="13" t="s">
        <v>44</v>
      </c>
      <c r="C13" s="31">
        <v>940</v>
      </c>
      <c r="D13" s="31">
        <f>VLOOKUP(A13,'Table 6'!B:D,3,FALSE)</f>
        <v>977</v>
      </c>
      <c r="E13" s="33">
        <v>0.53731382978723397</v>
      </c>
      <c r="F13" s="33">
        <v>0.54099101939127414</v>
      </c>
      <c r="G13" s="131">
        <v>132</v>
      </c>
      <c r="H13" s="131">
        <v>110</v>
      </c>
      <c r="I13" s="91">
        <v>0.56999999999999995</v>
      </c>
      <c r="J13" s="152">
        <v>0.63</v>
      </c>
      <c r="K13" s="129"/>
    </row>
    <row r="14" spans="1:11" ht="18" customHeight="1" x14ac:dyDescent="0.25">
      <c r="A14" s="13" t="s">
        <v>59</v>
      </c>
      <c r="C14" s="31">
        <v>189</v>
      </c>
      <c r="D14" s="31">
        <f>VLOOKUP(A14,'Table 6'!B:D,3,FALSE)</f>
        <v>179</v>
      </c>
      <c r="E14" s="33">
        <v>1.4705291005290999</v>
      </c>
      <c r="F14" s="33">
        <v>1.4336495239225031</v>
      </c>
      <c r="G14" s="131">
        <v>5</v>
      </c>
      <c r="H14" s="131">
        <v>7</v>
      </c>
      <c r="I14" s="91" t="s">
        <v>249</v>
      </c>
      <c r="J14" s="152" t="s">
        <v>249</v>
      </c>
    </row>
    <row r="15" spans="1:11" ht="18" customHeight="1" x14ac:dyDescent="0.25">
      <c r="A15" s="13" t="s">
        <v>347</v>
      </c>
      <c r="C15" s="31">
        <v>118</v>
      </c>
      <c r="D15" s="31">
        <f>VLOOKUP(A15,'Table 6'!B:D,3,FALSE)</f>
        <v>116</v>
      </c>
      <c r="E15" s="33">
        <v>0.55911016949152503</v>
      </c>
      <c r="F15" s="33">
        <v>0.54422413793103441</v>
      </c>
      <c r="G15" s="131">
        <v>6</v>
      </c>
      <c r="H15" s="131">
        <v>7</v>
      </c>
      <c r="I15" s="91" t="s">
        <v>249</v>
      </c>
      <c r="J15" s="152" t="s">
        <v>249</v>
      </c>
    </row>
    <row r="16" spans="1:11" ht="18" customHeight="1" x14ac:dyDescent="0.25">
      <c r="A16" s="13" t="s">
        <v>218</v>
      </c>
      <c r="C16" s="31">
        <v>832</v>
      </c>
      <c r="D16" s="31">
        <f>VLOOKUP(A16,'Table 6'!B:D,3,FALSE)</f>
        <v>752</v>
      </c>
      <c r="E16" s="33">
        <v>2.0678786057692302</v>
      </c>
      <c r="F16" s="33">
        <v>1.9355385638297871</v>
      </c>
      <c r="G16" s="131">
        <v>11</v>
      </c>
      <c r="H16" s="131">
        <v>8</v>
      </c>
      <c r="I16" s="91" t="s">
        <v>249</v>
      </c>
      <c r="J16" s="152" t="s">
        <v>249</v>
      </c>
    </row>
    <row r="17" spans="1:10" ht="18" customHeight="1" x14ac:dyDescent="0.25">
      <c r="A17" s="13" t="s">
        <v>219</v>
      </c>
      <c r="C17" s="31">
        <v>629</v>
      </c>
      <c r="D17" s="31">
        <f>VLOOKUP(A17,'Table 6'!B:D,3,FALSE)</f>
        <v>687</v>
      </c>
      <c r="E17" s="33">
        <v>1.41654213036566</v>
      </c>
      <c r="F17" s="33">
        <v>1.49743964710804</v>
      </c>
      <c r="G17" s="131">
        <v>0</v>
      </c>
      <c r="H17" s="131">
        <v>1</v>
      </c>
      <c r="I17" s="91" t="s">
        <v>249</v>
      </c>
      <c r="J17" s="152" t="s">
        <v>249</v>
      </c>
    </row>
    <row r="18" spans="1:10" ht="18" customHeight="1" x14ac:dyDescent="0.25">
      <c r="A18" s="13" t="s">
        <v>50</v>
      </c>
      <c r="C18" s="31">
        <v>2477</v>
      </c>
      <c r="D18" s="31">
        <f>VLOOKUP(A18,'Table 6'!B:D,3,FALSE)</f>
        <v>2541</v>
      </c>
      <c r="E18" s="33">
        <v>0.54526947920872004</v>
      </c>
      <c r="F18" s="33">
        <v>0.60577852341871574</v>
      </c>
      <c r="G18" s="131">
        <v>869</v>
      </c>
      <c r="H18" s="131">
        <v>146</v>
      </c>
      <c r="I18" s="91">
        <v>0.59</v>
      </c>
      <c r="J18" s="152">
        <v>0.51</v>
      </c>
    </row>
    <row r="19" spans="1:10" ht="18" customHeight="1" x14ac:dyDescent="0.25">
      <c r="A19" s="13" t="s">
        <v>42</v>
      </c>
      <c r="C19" s="31">
        <v>1492</v>
      </c>
      <c r="D19" s="31">
        <f>VLOOKUP(A19,'Table 6'!B:D,3,FALSE)</f>
        <v>1413</v>
      </c>
      <c r="E19" s="33">
        <v>0.34999011394101898</v>
      </c>
      <c r="F19" s="33">
        <v>0.41799524430073542</v>
      </c>
      <c r="G19" s="131">
        <v>120</v>
      </c>
      <c r="H19" s="131">
        <v>12</v>
      </c>
      <c r="I19" s="91">
        <v>0.64</v>
      </c>
      <c r="J19" s="152" t="s">
        <v>249</v>
      </c>
    </row>
    <row r="20" spans="1:10" ht="18" customHeight="1" x14ac:dyDescent="0.25">
      <c r="A20" s="13" t="s">
        <v>46</v>
      </c>
      <c r="C20" s="31">
        <v>750</v>
      </c>
      <c r="D20" s="31">
        <f>VLOOKUP(A20,'Table 6'!B:D,3,FALSE)</f>
        <v>724</v>
      </c>
      <c r="E20" s="33">
        <v>1.283844</v>
      </c>
      <c r="F20" s="33">
        <v>1.2742073580190401</v>
      </c>
      <c r="G20" s="131">
        <v>31</v>
      </c>
      <c r="H20" s="131">
        <v>42</v>
      </c>
      <c r="I20" s="91">
        <v>1.32</v>
      </c>
      <c r="J20" s="152">
        <v>1.35</v>
      </c>
    </row>
    <row r="21" spans="1:10" ht="18" customHeight="1" x14ac:dyDescent="0.25">
      <c r="A21" s="13" t="s">
        <v>394</v>
      </c>
      <c r="C21" s="31">
        <v>1126</v>
      </c>
      <c r="D21" s="31">
        <f>VLOOKUP(A21,'Table 6'!B:D,3,FALSE)</f>
        <v>1106</v>
      </c>
      <c r="E21" s="33">
        <v>0.81166341030195399</v>
      </c>
      <c r="F21" s="33">
        <v>0.72612135343938122</v>
      </c>
      <c r="G21" s="131">
        <v>11</v>
      </c>
      <c r="H21" s="131">
        <v>9</v>
      </c>
      <c r="I21" s="91" t="s">
        <v>249</v>
      </c>
      <c r="J21" s="152" t="s">
        <v>249</v>
      </c>
    </row>
    <row r="22" spans="1:10" ht="18" customHeight="1" x14ac:dyDescent="0.25">
      <c r="A22" s="13" t="s">
        <v>398</v>
      </c>
      <c r="C22" s="31">
        <v>108</v>
      </c>
      <c r="D22" s="31">
        <f>VLOOKUP(A22,'Table 6'!B:D,3,FALSE)</f>
        <v>185</v>
      </c>
      <c r="E22" s="33">
        <v>0.71039513339004701</v>
      </c>
      <c r="F22" s="33">
        <v>0.79028012445112084</v>
      </c>
      <c r="G22" s="131">
        <v>0</v>
      </c>
      <c r="H22" s="131">
        <v>0</v>
      </c>
      <c r="I22" s="91" t="s">
        <v>249</v>
      </c>
      <c r="J22" s="152" t="s">
        <v>249</v>
      </c>
    </row>
    <row r="23" spans="1:10" ht="18" customHeight="1" x14ac:dyDescent="0.25">
      <c r="A23" s="15"/>
      <c r="B23" s="15"/>
      <c r="C23" s="15"/>
      <c r="D23" s="15"/>
      <c r="E23" s="15"/>
      <c r="F23" s="15"/>
      <c r="G23" s="15"/>
      <c r="H23" s="15"/>
      <c r="I23" s="15"/>
      <c r="J23" s="15"/>
    </row>
    <row r="24" spans="1:10" ht="18" customHeight="1" x14ac:dyDescent="0.25"/>
    <row r="25" spans="1:10" ht="18" customHeight="1" x14ac:dyDescent="0.25">
      <c r="A25" s="76" t="s">
        <v>16</v>
      </c>
    </row>
    <row r="26" spans="1:10" ht="18" customHeight="1" x14ac:dyDescent="0.3">
      <c r="A26" s="13" t="s">
        <v>194</v>
      </c>
    </row>
    <row r="27" spans="1:10" ht="18" customHeight="1" x14ac:dyDescent="0.25">
      <c r="A27" s="13" t="s">
        <v>214</v>
      </c>
    </row>
    <row r="28" spans="1:10" ht="18" customHeight="1" x14ac:dyDescent="0.25">
      <c r="A28" s="17"/>
    </row>
    <row r="29" spans="1:10" ht="18" customHeight="1" x14ac:dyDescent="0.25"/>
  </sheetData>
  <mergeCells count="8">
    <mergeCell ref="G3:J3"/>
    <mergeCell ref="G4:H4"/>
    <mergeCell ref="I4:J4"/>
    <mergeCell ref="A3:A5"/>
    <mergeCell ref="B3:B5"/>
    <mergeCell ref="C4:D4"/>
    <mergeCell ref="E4:F4"/>
    <mergeCell ref="C3:F3"/>
  </mergeCells>
  <pageMargins left="0.7" right="0.7" top="0.75" bottom="0.75" header="0.3" footer="0.3"/>
  <pageSetup paperSize="9" scale="7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42C9C-3498-4474-BD0E-AAB16EC686C0}">
  <dimension ref="A1:F281"/>
  <sheetViews>
    <sheetView showGridLines="0" zoomScale="80" zoomScaleNormal="80" workbookViewId="0">
      <pane xSplit="1" ySplit="4" topLeftCell="B5" activePane="bottomRight" state="frozen"/>
      <selection pane="topRight" activeCell="B1" sqref="B1"/>
      <selection pane="bottomLeft" activeCell="A6" sqref="A6"/>
      <selection pane="bottomRight" activeCell="A12" sqref="A12"/>
    </sheetView>
  </sheetViews>
  <sheetFormatPr defaultColWidth="8.77734375" defaultRowHeight="14.4" x14ac:dyDescent="0.3"/>
  <cols>
    <col min="1" max="1" width="34.77734375" style="50" customWidth="1"/>
    <col min="2" max="3" width="20.77734375" style="52" customWidth="1"/>
    <col min="4" max="4" width="20.77734375" style="193" customWidth="1"/>
    <col min="5" max="5" width="20.77734375" style="207" customWidth="1"/>
    <col min="6" max="6" width="20.77734375" style="162" customWidth="1"/>
  </cols>
  <sheetData>
    <row r="1" spans="1:6" ht="39.75" customHeight="1" x14ac:dyDescent="0.3">
      <c r="A1" s="266" t="s">
        <v>382</v>
      </c>
      <c r="B1" s="266"/>
      <c r="C1" s="266"/>
      <c r="D1" s="266"/>
      <c r="E1" s="266"/>
    </row>
    <row r="2" spans="1:6" ht="46.5" customHeight="1" x14ac:dyDescent="0.3">
      <c r="A2" s="267" t="s">
        <v>258</v>
      </c>
      <c r="B2" s="267"/>
      <c r="C2" s="267"/>
      <c r="D2" s="267"/>
      <c r="E2" s="267"/>
    </row>
    <row r="3" spans="1:6" ht="16.350000000000001" customHeight="1" x14ac:dyDescent="0.3">
      <c r="A3" s="48"/>
      <c r="B3" s="99"/>
      <c r="C3" s="99"/>
      <c r="D3" s="47"/>
      <c r="E3" s="195"/>
    </row>
    <row r="4" spans="1:6" ht="146.25" customHeight="1" x14ac:dyDescent="0.3">
      <c r="A4" s="49" t="s">
        <v>208</v>
      </c>
      <c r="B4" s="49" t="s">
        <v>175</v>
      </c>
      <c r="C4" s="49" t="s">
        <v>385</v>
      </c>
      <c r="D4" s="49" t="s">
        <v>406</v>
      </c>
      <c r="E4" s="196" t="s">
        <v>405</v>
      </c>
      <c r="F4" s="161" t="s">
        <v>257</v>
      </c>
    </row>
    <row r="5" spans="1:6" ht="16.350000000000001" customHeight="1" x14ac:dyDescent="0.3">
      <c r="A5" s="268"/>
      <c r="B5" s="268"/>
      <c r="C5" s="268"/>
      <c r="D5" s="268"/>
      <c r="E5" s="268"/>
    </row>
    <row r="6" spans="1:6" ht="16.350000000000001" customHeight="1" x14ac:dyDescent="0.3">
      <c r="A6" s="55" t="s">
        <v>216</v>
      </c>
      <c r="C6" s="93"/>
      <c r="D6" s="185"/>
      <c r="E6" s="197"/>
      <c r="F6" s="215" t="s">
        <v>234</v>
      </c>
    </row>
    <row r="7" spans="1:6" ht="16.350000000000001" customHeight="1" x14ac:dyDescent="0.3">
      <c r="A7" s="71" t="s">
        <v>276</v>
      </c>
      <c r="B7" s="98" t="s">
        <v>249</v>
      </c>
      <c r="C7" s="139" t="s">
        <v>249</v>
      </c>
      <c r="D7" s="186" t="s">
        <v>249</v>
      </c>
      <c r="E7" s="198" t="s">
        <v>249</v>
      </c>
      <c r="F7" s="160" t="s">
        <v>249</v>
      </c>
    </row>
    <row r="8" spans="1:6" ht="16.350000000000001" customHeight="1" x14ac:dyDescent="0.3">
      <c r="A8" s="71" t="s">
        <v>280</v>
      </c>
      <c r="B8" s="98" t="s">
        <v>249</v>
      </c>
      <c r="C8" s="139" t="s">
        <v>249</v>
      </c>
      <c r="D8" s="186" t="s">
        <v>249</v>
      </c>
      <c r="E8" s="198" t="s">
        <v>249</v>
      </c>
      <c r="F8" s="160" t="s">
        <v>249</v>
      </c>
    </row>
    <row r="9" spans="1:6" ht="16.350000000000001" customHeight="1" x14ac:dyDescent="0.3">
      <c r="A9" s="71" t="s">
        <v>284</v>
      </c>
      <c r="B9" s="98">
        <v>3.1436000000000002</v>
      </c>
      <c r="C9" s="139">
        <v>50</v>
      </c>
      <c r="D9" s="186" t="s">
        <v>225</v>
      </c>
      <c r="E9" s="198" t="s">
        <v>225</v>
      </c>
      <c r="F9" s="160">
        <v>78.125</v>
      </c>
    </row>
    <row r="10" spans="1:6" ht="16.350000000000001" customHeight="1" x14ac:dyDescent="0.3">
      <c r="A10" s="71" t="s">
        <v>283</v>
      </c>
      <c r="B10" s="98" t="s">
        <v>249</v>
      </c>
      <c r="C10" s="139" t="s">
        <v>249</v>
      </c>
      <c r="D10" s="186" t="s">
        <v>249</v>
      </c>
      <c r="E10" s="198" t="s">
        <v>249</v>
      </c>
      <c r="F10" s="160" t="s">
        <v>249</v>
      </c>
    </row>
    <row r="11" spans="1:6" ht="16.350000000000001" customHeight="1" x14ac:dyDescent="0.3">
      <c r="A11" s="71" t="s">
        <v>286</v>
      </c>
      <c r="B11" s="98" t="s">
        <v>249</v>
      </c>
      <c r="C11" s="139" t="s">
        <v>249</v>
      </c>
      <c r="D11" s="186" t="s">
        <v>249</v>
      </c>
      <c r="E11" s="198" t="s">
        <v>249</v>
      </c>
      <c r="F11" s="160" t="s">
        <v>249</v>
      </c>
    </row>
    <row r="12" spans="1:6" ht="16.350000000000001" customHeight="1" x14ac:dyDescent="0.3">
      <c r="A12" s="71" t="s">
        <v>285</v>
      </c>
      <c r="B12" s="98" t="s">
        <v>249</v>
      </c>
      <c r="C12" s="139" t="s">
        <v>249</v>
      </c>
      <c r="D12" s="186" t="s">
        <v>249</v>
      </c>
      <c r="E12" s="198" t="s">
        <v>249</v>
      </c>
      <c r="F12" s="160" t="s">
        <v>249</v>
      </c>
    </row>
    <row r="13" spans="1:6" ht="16.350000000000001" customHeight="1" x14ac:dyDescent="0.3">
      <c r="A13" s="71" t="s">
        <v>275</v>
      </c>
      <c r="B13" s="98" t="s">
        <v>249</v>
      </c>
      <c r="C13" s="139" t="s">
        <v>249</v>
      </c>
      <c r="D13" s="186" t="s">
        <v>249</v>
      </c>
      <c r="E13" s="198" t="s">
        <v>249</v>
      </c>
      <c r="F13" s="160" t="s">
        <v>249</v>
      </c>
    </row>
    <row r="14" spans="1:6" ht="16.350000000000001" customHeight="1" x14ac:dyDescent="0.3">
      <c r="A14" s="71" t="s">
        <v>290</v>
      </c>
      <c r="B14" s="98" t="s">
        <v>249</v>
      </c>
      <c r="C14" s="139" t="s">
        <v>249</v>
      </c>
      <c r="D14" s="186" t="s">
        <v>249</v>
      </c>
      <c r="E14" s="198" t="s">
        <v>249</v>
      </c>
      <c r="F14" s="160" t="s">
        <v>249</v>
      </c>
    </row>
    <row r="15" spans="1:6" ht="16.350000000000001" customHeight="1" x14ac:dyDescent="0.3">
      <c r="A15" s="71" t="s">
        <v>259</v>
      </c>
      <c r="B15" s="98" t="s">
        <v>259</v>
      </c>
      <c r="C15" s="139" t="s">
        <v>259</v>
      </c>
      <c r="D15" s="186" t="s">
        <v>259</v>
      </c>
      <c r="E15" s="198" t="s">
        <v>259</v>
      </c>
      <c r="F15" s="160" t="s">
        <v>259</v>
      </c>
    </row>
    <row r="16" spans="1:6" ht="16.350000000000001" customHeight="1" x14ac:dyDescent="0.3">
      <c r="A16" s="71" t="s">
        <v>259</v>
      </c>
      <c r="B16" s="98" t="s">
        <v>259</v>
      </c>
      <c r="C16" s="139" t="s">
        <v>259</v>
      </c>
      <c r="D16" s="186" t="s">
        <v>259</v>
      </c>
      <c r="E16" s="198" t="s">
        <v>259</v>
      </c>
      <c r="F16" s="160" t="s">
        <v>259</v>
      </c>
    </row>
    <row r="17" spans="1:6" ht="16.350000000000001" customHeight="1" x14ac:dyDescent="0.3">
      <c r="A17" s="71" t="s">
        <v>259</v>
      </c>
      <c r="B17" s="98" t="s">
        <v>259</v>
      </c>
      <c r="C17" s="139" t="s">
        <v>259</v>
      </c>
      <c r="D17" s="186" t="s">
        <v>259</v>
      </c>
      <c r="E17" s="198" t="s">
        <v>259</v>
      </c>
      <c r="F17" s="160" t="s">
        <v>259</v>
      </c>
    </row>
    <row r="18" spans="1:6" ht="16.350000000000001" customHeight="1" x14ac:dyDescent="0.3">
      <c r="A18" s="71" t="s">
        <v>259</v>
      </c>
      <c r="B18" s="98" t="s">
        <v>259</v>
      </c>
      <c r="C18" s="139" t="s">
        <v>259</v>
      </c>
      <c r="D18" s="186" t="s">
        <v>259</v>
      </c>
      <c r="E18" s="198" t="s">
        <v>259</v>
      </c>
      <c r="F18" s="160" t="s">
        <v>259</v>
      </c>
    </row>
    <row r="19" spans="1:6" ht="16.350000000000001" customHeight="1" x14ac:dyDescent="0.3">
      <c r="A19" s="71" t="s">
        <v>259</v>
      </c>
      <c r="B19" s="98" t="s">
        <v>259</v>
      </c>
      <c r="C19" s="139" t="s">
        <v>259</v>
      </c>
      <c r="D19" s="186" t="s">
        <v>259</v>
      </c>
      <c r="E19" s="198" t="s">
        <v>259</v>
      </c>
      <c r="F19" s="160" t="s">
        <v>259</v>
      </c>
    </row>
    <row r="20" spans="1:6" ht="16.350000000000001" customHeight="1" x14ac:dyDescent="0.3">
      <c r="A20" s="71" t="s">
        <v>259</v>
      </c>
      <c r="B20" s="98" t="s">
        <v>259</v>
      </c>
      <c r="C20" s="139" t="s">
        <v>259</v>
      </c>
      <c r="D20" s="186" t="s">
        <v>259</v>
      </c>
      <c r="E20" s="198" t="s">
        <v>259</v>
      </c>
      <c r="F20" s="160" t="s">
        <v>259</v>
      </c>
    </row>
    <row r="21" spans="1:6" ht="16.350000000000001" customHeight="1" x14ac:dyDescent="0.3">
      <c r="A21" s="71" t="s">
        <v>259</v>
      </c>
      <c r="B21" s="98" t="s">
        <v>259</v>
      </c>
      <c r="C21" s="139" t="s">
        <v>259</v>
      </c>
      <c r="D21" s="186" t="s">
        <v>259</v>
      </c>
      <c r="E21" s="198" t="s">
        <v>259</v>
      </c>
      <c r="F21" s="160" t="s">
        <v>259</v>
      </c>
    </row>
    <row r="22" spans="1:6" ht="16.350000000000001" customHeight="1" x14ac:dyDescent="0.3">
      <c r="A22" s="78"/>
      <c r="B22" s="95"/>
      <c r="C22" s="95"/>
      <c r="D22" s="187"/>
      <c r="E22" s="199"/>
      <c r="F22" s="208"/>
    </row>
    <row r="23" spans="1:6" ht="16.350000000000001" customHeight="1" x14ac:dyDescent="0.3">
      <c r="A23" s="46"/>
      <c r="B23" s="98"/>
      <c r="C23" s="98"/>
      <c r="D23" s="47"/>
      <c r="E23" s="200"/>
    </row>
    <row r="24" spans="1:6" ht="16.350000000000001" customHeight="1" x14ac:dyDescent="0.3">
      <c r="A24" s="53" t="s">
        <v>218</v>
      </c>
      <c r="C24" s="98"/>
      <c r="D24" s="185"/>
      <c r="E24" s="197"/>
      <c r="F24" s="215" t="s">
        <v>235</v>
      </c>
    </row>
    <row r="25" spans="1:6" ht="16.350000000000001" customHeight="1" x14ac:dyDescent="0.3">
      <c r="A25" s="71" t="s">
        <v>276</v>
      </c>
      <c r="B25" s="98" t="s">
        <v>249</v>
      </c>
      <c r="C25" s="139" t="s">
        <v>249</v>
      </c>
      <c r="D25" s="186" t="s">
        <v>249</v>
      </c>
      <c r="E25" s="198" t="s">
        <v>249</v>
      </c>
      <c r="F25" s="160" t="s">
        <v>249</v>
      </c>
    </row>
    <row r="26" spans="1:6" ht="16.350000000000001" customHeight="1" x14ac:dyDescent="0.3">
      <c r="A26" s="71" t="s">
        <v>280</v>
      </c>
      <c r="B26" s="98">
        <v>1.7950980392156859</v>
      </c>
      <c r="C26" s="139">
        <v>51</v>
      </c>
      <c r="D26" s="186" t="s">
        <v>225</v>
      </c>
      <c r="E26" s="198" t="s">
        <v>225</v>
      </c>
      <c r="F26" s="160">
        <v>72.857142857142847</v>
      </c>
    </row>
    <row r="27" spans="1:6" ht="16.350000000000001" customHeight="1" x14ac:dyDescent="0.3">
      <c r="A27" s="71" t="s">
        <v>279</v>
      </c>
      <c r="B27" s="98" t="s">
        <v>249</v>
      </c>
      <c r="C27" s="139" t="s">
        <v>249</v>
      </c>
      <c r="D27" s="186" t="s">
        <v>249</v>
      </c>
      <c r="E27" s="198" t="s">
        <v>249</v>
      </c>
      <c r="F27" s="160" t="s">
        <v>249</v>
      </c>
    </row>
    <row r="28" spans="1:6" ht="16.350000000000001" customHeight="1" x14ac:dyDescent="0.3">
      <c r="A28" s="71" t="s">
        <v>322</v>
      </c>
      <c r="B28" s="98" t="s">
        <v>249</v>
      </c>
      <c r="C28" s="139" t="s">
        <v>249</v>
      </c>
      <c r="D28" s="186" t="s">
        <v>249</v>
      </c>
      <c r="E28" s="198" t="s">
        <v>249</v>
      </c>
      <c r="F28" s="160" t="s">
        <v>249</v>
      </c>
    </row>
    <row r="29" spans="1:6" ht="16.350000000000001" customHeight="1" x14ac:dyDescent="0.3">
      <c r="A29" s="71" t="s">
        <v>321</v>
      </c>
      <c r="B29" s="98">
        <v>1.956666666666667</v>
      </c>
      <c r="C29" s="139">
        <v>15</v>
      </c>
      <c r="D29" s="186" t="s">
        <v>225</v>
      </c>
      <c r="E29" s="198" t="s">
        <v>225</v>
      </c>
      <c r="F29" s="160">
        <v>75</v>
      </c>
    </row>
    <row r="30" spans="1:6" ht="16.350000000000001" customHeight="1" x14ac:dyDescent="0.3">
      <c r="A30" s="71" t="s">
        <v>284</v>
      </c>
      <c r="B30" s="98">
        <v>1.8984337349397591</v>
      </c>
      <c r="C30" s="139">
        <v>83</v>
      </c>
      <c r="D30" s="186" t="s">
        <v>225</v>
      </c>
      <c r="E30" s="198" t="s">
        <v>225</v>
      </c>
      <c r="F30" s="160">
        <v>76.146788990825684</v>
      </c>
    </row>
    <row r="31" spans="1:6" ht="16.350000000000001" customHeight="1" x14ac:dyDescent="0.3">
      <c r="A31" s="71" t="s">
        <v>283</v>
      </c>
      <c r="B31" s="98" t="s">
        <v>249</v>
      </c>
      <c r="C31" s="139" t="s">
        <v>249</v>
      </c>
      <c r="D31" s="186" t="s">
        <v>249</v>
      </c>
      <c r="E31" s="198" t="s">
        <v>249</v>
      </c>
      <c r="F31" s="160" t="s">
        <v>249</v>
      </c>
    </row>
    <row r="32" spans="1:6" ht="16.350000000000001" customHeight="1" x14ac:dyDescent="0.3">
      <c r="A32" s="71" t="s">
        <v>286</v>
      </c>
      <c r="B32" s="98">
        <v>2.004166666666666</v>
      </c>
      <c r="C32" s="139">
        <v>30</v>
      </c>
      <c r="D32" s="186" t="s">
        <v>225</v>
      </c>
      <c r="E32" s="198" t="s">
        <v>225</v>
      </c>
      <c r="F32" s="160">
        <v>60</v>
      </c>
    </row>
    <row r="33" spans="1:6" ht="16.350000000000001" customHeight="1" x14ac:dyDescent="0.3">
      <c r="A33" s="71" t="s">
        <v>305</v>
      </c>
      <c r="B33" s="98">
        <v>2.2374999999999998</v>
      </c>
      <c r="C33" s="139">
        <v>8</v>
      </c>
      <c r="D33" s="186" t="s">
        <v>225</v>
      </c>
      <c r="E33" s="198" t="s">
        <v>225</v>
      </c>
      <c r="F33" s="160">
        <v>88.888888888888886</v>
      </c>
    </row>
    <row r="34" spans="1:6" ht="16.350000000000001" customHeight="1" x14ac:dyDescent="0.3">
      <c r="A34" s="71" t="s">
        <v>285</v>
      </c>
      <c r="B34" s="98" t="s">
        <v>249</v>
      </c>
      <c r="C34" s="139" t="s">
        <v>249</v>
      </c>
      <c r="D34" s="186" t="s">
        <v>249</v>
      </c>
      <c r="E34" s="198" t="s">
        <v>249</v>
      </c>
      <c r="F34" s="160" t="s">
        <v>249</v>
      </c>
    </row>
    <row r="35" spans="1:6" ht="16.350000000000001" customHeight="1" x14ac:dyDescent="0.3">
      <c r="A35" s="71" t="s">
        <v>301</v>
      </c>
      <c r="B35" s="98">
        <v>2.2446153846153849</v>
      </c>
      <c r="C35" s="139">
        <v>13</v>
      </c>
      <c r="D35" s="186" t="s">
        <v>225</v>
      </c>
      <c r="E35" s="198" t="s">
        <v>225</v>
      </c>
      <c r="F35" s="160">
        <v>72.222222222222214</v>
      </c>
    </row>
    <row r="36" spans="1:6" ht="16.350000000000001" customHeight="1" x14ac:dyDescent="0.3">
      <c r="A36" s="71" t="s">
        <v>275</v>
      </c>
      <c r="B36" s="98">
        <v>1.6303030303030299</v>
      </c>
      <c r="C36" s="139">
        <v>66</v>
      </c>
      <c r="D36" s="186" t="s">
        <v>225</v>
      </c>
      <c r="E36" s="198" t="s">
        <v>225</v>
      </c>
      <c r="F36" s="160">
        <v>52.380952380952387</v>
      </c>
    </row>
    <row r="37" spans="1:6" ht="16.350000000000001" customHeight="1" x14ac:dyDescent="0.3">
      <c r="A37" s="71" t="s">
        <v>323</v>
      </c>
      <c r="B37" s="98" t="s">
        <v>249</v>
      </c>
      <c r="C37" s="139" t="s">
        <v>249</v>
      </c>
      <c r="D37" s="186" t="s">
        <v>249</v>
      </c>
      <c r="E37" s="198" t="s">
        <v>249</v>
      </c>
      <c r="F37" s="160" t="s">
        <v>249</v>
      </c>
    </row>
    <row r="38" spans="1:6" ht="16.350000000000001" customHeight="1" x14ac:dyDescent="0.3">
      <c r="A38" s="71" t="s">
        <v>324</v>
      </c>
      <c r="B38" s="98">
        <v>2.5812499999999998</v>
      </c>
      <c r="C38" s="139">
        <v>8</v>
      </c>
      <c r="D38" s="186" t="s">
        <v>225</v>
      </c>
      <c r="E38" s="198" t="s">
        <v>225</v>
      </c>
      <c r="F38" s="160">
        <v>50</v>
      </c>
    </row>
    <row r="39" spans="1:6" ht="16.350000000000001" customHeight="1" x14ac:dyDescent="0.3">
      <c r="A39" s="71" t="s">
        <v>290</v>
      </c>
      <c r="B39" s="98" t="s">
        <v>249</v>
      </c>
      <c r="C39" s="139" t="s">
        <v>249</v>
      </c>
      <c r="D39" s="186" t="s">
        <v>249</v>
      </c>
      <c r="E39" s="198" t="s">
        <v>249</v>
      </c>
      <c r="F39" s="160" t="s">
        <v>249</v>
      </c>
    </row>
    <row r="40" spans="1:6" ht="16.350000000000001" customHeight="1" x14ac:dyDescent="0.3">
      <c r="A40" s="78"/>
      <c r="B40" s="95"/>
      <c r="C40" s="95"/>
      <c r="D40" s="187"/>
      <c r="E40" s="199"/>
      <c r="F40" s="208"/>
    </row>
    <row r="41" spans="1:6" ht="16.350000000000001" customHeight="1" x14ac:dyDescent="0.3">
      <c r="A41" s="46"/>
      <c r="B41" s="98"/>
      <c r="C41" s="98"/>
      <c r="D41" s="47"/>
      <c r="E41" s="200"/>
    </row>
    <row r="42" spans="1:6" ht="16.350000000000001" customHeight="1" x14ac:dyDescent="0.3">
      <c r="A42" s="53" t="s">
        <v>219</v>
      </c>
      <c r="C42" s="98"/>
      <c r="D42" s="185"/>
      <c r="E42" s="197"/>
      <c r="F42" s="215" t="s">
        <v>236</v>
      </c>
    </row>
    <row r="43" spans="1:6" ht="16.350000000000001" customHeight="1" x14ac:dyDescent="0.3">
      <c r="A43" s="71" t="s">
        <v>276</v>
      </c>
      <c r="B43" s="98" t="s">
        <v>249</v>
      </c>
      <c r="C43" s="139" t="s">
        <v>249</v>
      </c>
      <c r="D43" s="186" t="s">
        <v>249</v>
      </c>
      <c r="E43" s="198" t="s">
        <v>249</v>
      </c>
      <c r="F43" s="160" t="s">
        <v>249</v>
      </c>
    </row>
    <row r="44" spans="1:6" ht="16.350000000000001" customHeight="1" x14ac:dyDescent="0.3">
      <c r="A44" s="71" t="s">
        <v>280</v>
      </c>
      <c r="B44" s="98">
        <v>1.2853191489361699</v>
      </c>
      <c r="C44" s="139">
        <v>47</v>
      </c>
      <c r="D44" s="186">
        <v>30</v>
      </c>
      <c r="E44" s="240">
        <v>63.8</v>
      </c>
      <c r="F44" s="160">
        <v>69.117647058823522</v>
      </c>
    </row>
    <row r="45" spans="1:6" ht="16.350000000000001" customHeight="1" x14ac:dyDescent="0.3">
      <c r="A45" s="71" t="s">
        <v>279</v>
      </c>
      <c r="B45" s="98" t="s">
        <v>249</v>
      </c>
      <c r="C45" s="139" t="s">
        <v>249</v>
      </c>
      <c r="D45" s="186" t="s">
        <v>249</v>
      </c>
      <c r="E45" s="198" t="s">
        <v>249</v>
      </c>
      <c r="F45" s="160" t="s">
        <v>249</v>
      </c>
    </row>
    <row r="46" spans="1:6" ht="16.350000000000001" customHeight="1" x14ac:dyDescent="0.3">
      <c r="A46" s="71" t="s">
        <v>303</v>
      </c>
      <c r="B46" s="98" t="s">
        <v>249</v>
      </c>
      <c r="C46" s="139" t="s">
        <v>249</v>
      </c>
      <c r="D46" s="186" t="s">
        <v>249</v>
      </c>
      <c r="E46" s="198" t="s">
        <v>249</v>
      </c>
      <c r="F46" s="160" t="s">
        <v>249</v>
      </c>
    </row>
    <row r="47" spans="1:6" ht="16.350000000000001" customHeight="1" x14ac:dyDescent="0.3">
      <c r="A47" s="71" t="s">
        <v>284</v>
      </c>
      <c r="B47" s="98">
        <v>1.310483870967742</v>
      </c>
      <c r="C47" s="139">
        <v>62</v>
      </c>
      <c r="D47" s="186">
        <v>39</v>
      </c>
      <c r="E47" s="240">
        <v>62.9</v>
      </c>
      <c r="F47" s="160">
        <v>68.888888888888886</v>
      </c>
    </row>
    <row r="48" spans="1:6" ht="16.350000000000001" customHeight="1" x14ac:dyDescent="0.3">
      <c r="A48" s="71" t="s">
        <v>325</v>
      </c>
      <c r="B48" s="98">
        <v>1.673333333333334</v>
      </c>
      <c r="C48" s="139">
        <v>21</v>
      </c>
      <c r="D48" s="186">
        <v>0</v>
      </c>
      <c r="E48" s="240">
        <v>0</v>
      </c>
      <c r="F48" s="160">
        <v>75</v>
      </c>
    </row>
    <row r="49" spans="1:6" ht="16.350000000000001" customHeight="1" x14ac:dyDescent="0.3">
      <c r="A49" s="71" t="s">
        <v>293</v>
      </c>
      <c r="B49" s="98">
        <v>2.0011904761904762</v>
      </c>
      <c r="C49" s="139">
        <v>42</v>
      </c>
      <c r="D49" s="186">
        <v>3</v>
      </c>
      <c r="E49" s="240">
        <v>7.1</v>
      </c>
      <c r="F49" s="160">
        <v>79.245283018867923</v>
      </c>
    </row>
    <row r="50" spans="1:6" ht="16.350000000000001" customHeight="1" x14ac:dyDescent="0.3">
      <c r="A50" s="71" t="s">
        <v>283</v>
      </c>
      <c r="B50" s="98" t="s">
        <v>249</v>
      </c>
      <c r="C50" s="139" t="s">
        <v>249</v>
      </c>
      <c r="D50" s="186" t="s">
        <v>249</v>
      </c>
      <c r="E50" s="198" t="s">
        <v>249</v>
      </c>
      <c r="F50" s="160" t="s">
        <v>249</v>
      </c>
    </row>
    <row r="51" spans="1:6" ht="16.350000000000001" customHeight="1" x14ac:dyDescent="0.3">
      <c r="A51" s="71" t="s">
        <v>286</v>
      </c>
      <c r="B51" s="98">
        <v>1.25</v>
      </c>
      <c r="C51" s="139">
        <v>28</v>
      </c>
      <c r="D51" s="186">
        <v>23</v>
      </c>
      <c r="E51" s="240">
        <v>82.1</v>
      </c>
      <c r="F51" s="160">
        <v>62.222222222222221</v>
      </c>
    </row>
    <row r="52" spans="1:6" ht="16.350000000000001" customHeight="1" x14ac:dyDescent="0.3">
      <c r="A52" s="71" t="s">
        <v>285</v>
      </c>
      <c r="B52" s="98">
        <v>1.1722857142857139</v>
      </c>
      <c r="C52" s="139">
        <v>35</v>
      </c>
      <c r="D52" s="186">
        <v>33</v>
      </c>
      <c r="E52" s="240">
        <v>94.3</v>
      </c>
      <c r="F52" s="160">
        <v>50.724637681159422</v>
      </c>
    </row>
    <row r="53" spans="1:6" ht="16.350000000000001" customHeight="1" x14ac:dyDescent="0.3">
      <c r="A53" s="71" t="s">
        <v>275</v>
      </c>
      <c r="B53" s="98">
        <v>1.191269841269841</v>
      </c>
      <c r="C53" s="139">
        <v>63</v>
      </c>
      <c r="D53" s="186">
        <v>54</v>
      </c>
      <c r="E53" s="240">
        <v>85.7</v>
      </c>
      <c r="F53" s="160">
        <v>76.829268292682926</v>
      </c>
    </row>
    <row r="54" spans="1:6" ht="16.350000000000001" customHeight="1" x14ac:dyDescent="0.3">
      <c r="A54" s="71" t="s">
        <v>326</v>
      </c>
      <c r="B54" s="98">
        <v>1.4</v>
      </c>
      <c r="C54" s="139">
        <v>2</v>
      </c>
      <c r="D54" s="186">
        <v>0</v>
      </c>
      <c r="E54" s="240">
        <v>0</v>
      </c>
      <c r="F54" s="160">
        <v>66.666666666666657</v>
      </c>
    </row>
    <row r="55" spans="1:6" ht="16.350000000000001" customHeight="1" x14ac:dyDescent="0.3">
      <c r="A55" s="71" t="s">
        <v>290</v>
      </c>
      <c r="B55" s="98">
        <v>1.1988000000000001</v>
      </c>
      <c r="C55" s="139">
        <v>25</v>
      </c>
      <c r="D55" s="186">
        <v>22</v>
      </c>
      <c r="E55" s="240">
        <v>88</v>
      </c>
      <c r="F55" s="160">
        <v>51.020408163265309</v>
      </c>
    </row>
    <row r="56" spans="1:6" ht="16.350000000000001" customHeight="1" x14ac:dyDescent="0.3">
      <c r="A56" s="71" t="s">
        <v>259</v>
      </c>
      <c r="B56" s="98" t="s">
        <v>259</v>
      </c>
      <c r="C56" s="139" t="s">
        <v>259</v>
      </c>
      <c r="D56" s="186" t="s">
        <v>259</v>
      </c>
      <c r="E56" s="198" t="s">
        <v>259</v>
      </c>
      <c r="F56" s="160" t="s">
        <v>259</v>
      </c>
    </row>
    <row r="57" spans="1:6" ht="16.350000000000001" customHeight="1" x14ac:dyDescent="0.3">
      <c r="A57" s="71" t="s">
        <v>259</v>
      </c>
      <c r="B57" s="98" t="s">
        <v>259</v>
      </c>
      <c r="C57" s="139" t="s">
        <v>259</v>
      </c>
      <c r="D57" s="186" t="s">
        <v>259</v>
      </c>
      <c r="E57" s="198" t="s">
        <v>259</v>
      </c>
      <c r="F57" s="160" t="s">
        <v>259</v>
      </c>
    </row>
    <row r="58" spans="1:6" ht="16.350000000000001" customHeight="1" x14ac:dyDescent="0.3">
      <c r="A58" s="78"/>
      <c r="B58" s="95"/>
      <c r="C58" s="95"/>
      <c r="D58" s="187"/>
      <c r="E58" s="199"/>
      <c r="F58" s="209"/>
    </row>
    <row r="59" spans="1:6" ht="16.350000000000001" customHeight="1" x14ac:dyDescent="0.3">
      <c r="A59" s="54"/>
      <c r="B59" s="98"/>
      <c r="C59" s="98"/>
      <c r="D59" s="47"/>
      <c r="E59" s="200"/>
      <c r="F59" s="163"/>
    </row>
    <row r="60" spans="1:6" ht="16.350000000000001" customHeight="1" x14ac:dyDescent="0.3">
      <c r="A60" s="53" t="s">
        <v>55</v>
      </c>
      <c r="C60" s="98"/>
      <c r="D60" s="185"/>
      <c r="E60" s="197"/>
      <c r="F60" s="215" t="s">
        <v>237</v>
      </c>
    </row>
    <row r="61" spans="1:6" ht="16.350000000000001" customHeight="1" x14ac:dyDescent="0.3">
      <c r="A61" s="71" t="s">
        <v>276</v>
      </c>
      <c r="B61" s="98" t="s">
        <v>249</v>
      </c>
      <c r="C61" s="139" t="s">
        <v>249</v>
      </c>
      <c r="D61" s="186" t="s">
        <v>249</v>
      </c>
      <c r="E61" s="198" t="s">
        <v>249</v>
      </c>
      <c r="F61" s="160" t="s">
        <v>249</v>
      </c>
    </row>
    <row r="62" spans="1:6" ht="16.350000000000001" customHeight="1" x14ac:dyDescent="0.3">
      <c r="A62" s="71" t="s">
        <v>328</v>
      </c>
      <c r="B62" s="98">
        <v>0.9152702702702703</v>
      </c>
      <c r="C62" s="139">
        <v>37</v>
      </c>
      <c r="D62" s="186">
        <v>37</v>
      </c>
      <c r="E62" s="240">
        <v>100</v>
      </c>
      <c r="F62" s="160">
        <v>50.684931506849317</v>
      </c>
    </row>
    <row r="63" spans="1:6" ht="16.350000000000001" customHeight="1" x14ac:dyDescent="0.3">
      <c r="A63" s="71" t="s">
        <v>280</v>
      </c>
      <c r="B63" s="98" t="s">
        <v>249</v>
      </c>
      <c r="C63" s="139" t="s">
        <v>249</v>
      </c>
      <c r="D63" s="186" t="s">
        <v>249</v>
      </c>
      <c r="E63" s="198" t="s">
        <v>249</v>
      </c>
      <c r="F63" s="160" t="s">
        <v>249</v>
      </c>
    </row>
    <row r="64" spans="1:6" ht="16.350000000000001" customHeight="1" x14ac:dyDescent="0.3">
      <c r="A64" s="71" t="s">
        <v>327</v>
      </c>
      <c r="B64" s="98">
        <v>0.78</v>
      </c>
      <c r="C64" s="139">
        <v>8</v>
      </c>
      <c r="D64" s="186">
        <v>8</v>
      </c>
      <c r="E64" s="240">
        <v>100</v>
      </c>
      <c r="F64" s="160">
        <v>100</v>
      </c>
    </row>
    <row r="65" spans="1:6" ht="16.350000000000001" customHeight="1" x14ac:dyDescent="0.3">
      <c r="A65" s="71" t="s">
        <v>329</v>
      </c>
      <c r="B65" s="98">
        <v>0.92478260869565221</v>
      </c>
      <c r="C65" s="139">
        <v>23</v>
      </c>
      <c r="D65" s="186">
        <v>23</v>
      </c>
      <c r="E65" s="240">
        <v>100</v>
      </c>
      <c r="F65" s="160">
        <v>54.761904761904773</v>
      </c>
    </row>
    <row r="66" spans="1:6" ht="16.350000000000001" customHeight="1" x14ac:dyDescent="0.3">
      <c r="A66" s="71" t="s">
        <v>284</v>
      </c>
      <c r="B66" s="98" t="s">
        <v>249</v>
      </c>
      <c r="C66" s="139" t="s">
        <v>249</v>
      </c>
      <c r="D66" s="186" t="s">
        <v>249</v>
      </c>
      <c r="E66" s="198" t="s">
        <v>249</v>
      </c>
      <c r="F66" s="160" t="s">
        <v>249</v>
      </c>
    </row>
    <row r="67" spans="1:6" ht="16.350000000000001" customHeight="1" x14ac:dyDescent="0.3">
      <c r="A67" s="71" t="s">
        <v>283</v>
      </c>
      <c r="B67" s="98" t="s">
        <v>249</v>
      </c>
      <c r="C67" s="139" t="s">
        <v>249</v>
      </c>
      <c r="D67" s="186" t="s">
        <v>249</v>
      </c>
      <c r="E67" s="198" t="s">
        <v>249</v>
      </c>
      <c r="F67" s="160" t="s">
        <v>249</v>
      </c>
    </row>
    <row r="68" spans="1:6" ht="16.350000000000001" customHeight="1" x14ac:dyDescent="0.3">
      <c r="A68" s="71" t="s">
        <v>286</v>
      </c>
      <c r="B68" s="98" t="s">
        <v>249</v>
      </c>
      <c r="C68" s="139" t="s">
        <v>249</v>
      </c>
      <c r="D68" s="186" t="s">
        <v>249</v>
      </c>
      <c r="E68" s="198" t="s">
        <v>249</v>
      </c>
      <c r="F68" s="160" t="s">
        <v>249</v>
      </c>
    </row>
    <row r="69" spans="1:6" ht="16.350000000000001" customHeight="1" x14ac:dyDescent="0.3">
      <c r="A69" s="71" t="s">
        <v>285</v>
      </c>
      <c r="B69" s="98" t="s">
        <v>249</v>
      </c>
      <c r="C69" s="139" t="s">
        <v>249</v>
      </c>
      <c r="D69" s="186" t="s">
        <v>249</v>
      </c>
      <c r="E69" s="198" t="s">
        <v>249</v>
      </c>
      <c r="F69" s="160" t="s">
        <v>249</v>
      </c>
    </row>
    <row r="70" spans="1:6" ht="16.350000000000001" customHeight="1" x14ac:dyDescent="0.3">
      <c r="A70" s="71" t="s">
        <v>275</v>
      </c>
      <c r="B70" s="98" t="s">
        <v>249</v>
      </c>
      <c r="C70" s="139" t="s">
        <v>249</v>
      </c>
      <c r="D70" s="186" t="s">
        <v>249</v>
      </c>
      <c r="E70" s="198" t="s">
        <v>249</v>
      </c>
      <c r="F70" s="160" t="s">
        <v>249</v>
      </c>
    </row>
    <row r="71" spans="1:6" ht="16.350000000000001" customHeight="1" x14ac:dyDescent="0.3">
      <c r="A71" s="71" t="s">
        <v>330</v>
      </c>
      <c r="B71" s="98">
        <v>0.96109374999999997</v>
      </c>
      <c r="C71" s="139">
        <v>64</v>
      </c>
      <c r="D71" s="186">
        <v>64</v>
      </c>
      <c r="E71" s="240">
        <v>100</v>
      </c>
      <c r="F71" s="160">
        <v>57.657657657657658</v>
      </c>
    </row>
    <row r="72" spans="1:6" ht="16.350000000000001" customHeight="1" x14ac:dyDescent="0.3">
      <c r="A72" s="71" t="s">
        <v>259</v>
      </c>
      <c r="B72" s="98" t="s">
        <v>259</v>
      </c>
      <c r="C72" s="139" t="s">
        <v>259</v>
      </c>
      <c r="D72" s="186" t="s">
        <v>259</v>
      </c>
      <c r="E72" s="198" t="s">
        <v>259</v>
      </c>
      <c r="F72" s="160" t="s">
        <v>259</v>
      </c>
    </row>
    <row r="73" spans="1:6" ht="16.350000000000001" customHeight="1" x14ac:dyDescent="0.3">
      <c r="A73" s="71" t="s">
        <v>259</v>
      </c>
      <c r="B73" s="98" t="s">
        <v>259</v>
      </c>
      <c r="C73" s="139" t="s">
        <v>259</v>
      </c>
      <c r="D73" s="186" t="s">
        <v>259</v>
      </c>
      <c r="E73" s="198" t="s">
        <v>259</v>
      </c>
      <c r="F73" s="160" t="s">
        <v>259</v>
      </c>
    </row>
    <row r="74" spans="1:6" ht="16.350000000000001" customHeight="1" x14ac:dyDescent="0.3">
      <c r="A74" s="71" t="s">
        <v>259</v>
      </c>
      <c r="B74" s="98" t="s">
        <v>259</v>
      </c>
      <c r="C74" s="139" t="s">
        <v>259</v>
      </c>
      <c r="D74" s="186" t="s">
        <v>259</v>
      </c>
      <c r="E74" s="198" t="s">
        <v>259</v>
      </c>
      <c r="F74" s="160" t="s">
        <v>259</v>
      </c>
    </row>
    <row r="75" spans="1:6" ht="16.350000000000001" customHeight="1" x14ac:dyDescent="0.3">
      <c r="A75" s="71" t="s">
        <v>259</v>
      </c>
      <c r="B75" s="98" t="s">
        <v>259</v>
      </c>
      <c r="C75" s="139" t="s">
        <v>259</v>
      </c>
      <c r="D75" s="186" t="s">
        <v>259</v>
      </c>
      <c r="E75" s="198" t="s">
        <v>259</v>
      </c>
      <c r="F75" s="160" t="s">
        <v>259</v>
      </c>
    </row>
    <row r="76" spans="1:6" ht="16.350000000000001" customHeight="1" x14ac:dyDescent="0.3">
      <c r="A76" s="140"/>
      <c r="B76" s="140"/>
      <c r="C76" s="140"/>
      <c r="D76" s="188"/>
      <c r="E76" s="201"/>
      <c r="F76" s="209"/>
    </row>
    <row r="77" spans="1:6" ht="16.350000000000001" customHeight="1" x14ac:dyDescent="0.3">
      <c r="A77" s="54"/>
      <c r="B77" s="101"/>
      <c r="C77" s="101"/>
      <c r="D77" s="47"/>
      <c r="E77" s="200"/>
      <c r="F77" s="163"/>
    </row>
    <row r="78" spans="1:6" ht="16.350000000000001" customHeight="1" x14ac:dyDescent="0.3">
      <c r="A78" s="55" t="s">
        <v>42</v>
      </c>
      <c r="C78" s="93"/>
      <c r="D78" s="185"/>
      <c r="E78" s="197"/>
      <c r="F78" s="215" t="s">
        <v>238</v>
      </c>
    </row>
    <row r="79" spans="1:6" ht="16.350000000000001" customHeight="1" x14ac:dyDescent="0.3">
      <c r="A79" s="71" t="s">
        <v>276</v>
      </c>
      <c r="B79" s="98">
        <v>0.29353921568627461</v>
      </c>
      <c r="C79" s="139">
        <v>51</v>
      </c>
      <c r="D79" s="186">
        <v>51</v>
      </c>
      <c r="E79" s="240">
        <v>100</v>
      </c>
      <c r="F79" s="160">
        <v>54.255319148936167</v>
      </c>
    </row>
    <row r="80" spans="1:6" ht="16.350000000000001" customHeight="1" x14ac:dyDescent="0.3">
      <c r="A80" s="71" t="s">
        <v>280</v>
      </c>
      <c r="B80" s="98">
        <v>0.25146601941747582</v>
      </c>
      <c r="C80" s="139">
        <v>103</v>
      </c>
      <c r="D80" s="186">
        <v>103</v>
      </c>
      <c r="E80" s="240">
        <v>100</v>
      </c>
      <c r="F80" s="160">
        <v>90.350877192982466</v>
      </c>
    </row>
    <row r="81" spans="1:6" ht="16.350000000000001" customHeight="1" x14ac:dyDescent="0.3">
      <c r="A81" s="71" t="s">
        <v>331</v>
      </c>
      <c r="B81" s="98">
        <v>0.56339285714285714</v>
      </c>
      <c r="C81" s="139">
        <v>56</v>
      </c>
      <c r="D81" s="186">
        <v>55</v>
      </c>
      <c r="E81" s="240">
        <v>98.2</v>
      </c>
      <c r="F81" s="160">
        <v>55.445544554455452</v>
      </c>
    </row>
    <row r="82" spans="1:6" ht="16.350000000000001" customHeight="1" x14ac:dyDescent="0.3">
      <c r="A82" s="71" t="s">
        <v>284</v>
      </c>
      <c r="B82" s="98">
        <v>0.22270738636363641</v>
      </c>
      <c r="C82" s="139">
        <v>88</v>
      </c>
      <c r="D82" s="186">
        <v>88</v>
      </c>
      <c r="E82" s="240">
        <v>100</v>
      </c>
      <c r="F82" s="160">
        <v>97.777777777777771</v>
      </c>
    </row>
    <row r="83" spans="1:6" ht="16.350000000000001" customHeight="1" x14ac:dyDescent="0.3">
      <c r="A83" s="71" t="s">
        <v>282</v>
      </c>
      <c r="B83" s="98">
        <v>0.67765306122448976</v>
      </c>
      <c r="C83" s="139">
        <v>98</v>
      </c>
      <c r="D83" s="186">
        <v>88</v>
      </c>
      <c r="E83" s="240">
        <v>89.8</v>
      </c>
      <c r="F83" s="160">
        <v>52.688172043010752</v>
      </c>
    </row>
    <row r="84" spans="1:6" ht="16.350000000000001" customHeight="1" x14ac:dyDescent="0.3">
      <c r="A84" s="71" t="s">
        <v>283</v>
      </c>
      <c r="B84" s="98">
        <v>0.28526875000000002</v>
      </c>
      <c r="C84" s="139">
        <v>40</v>
      </c>
      <c r="D84" s="186">
        <v>40</v>
      </c>
      <c r="E84" s="240">
        <v>100</v>
      </c>
      <c r="F84" s="160">
        <v>63.492063492063487</v>
      </c>
    </row>
    <row r="85" spans="1:6" ht="16.350000000000001" customHeight="1" x14ac:dyDescent="0.3">
      <c r="A85" s="71" t="s">
        <v>285</v>
      </c>
      <c r="B85" s="98">
        <v>0.21691509433962261</v>
      </c>
      <c r="C85" s="139">
        <v>53</v>
      </c>
      <c r="D85" s="186">
        <v>53</v>
      </c>
      <c r="E85" s="240">
        <v>100</v>
      </c>
      <c r="F85" s="160">
        <v>69.73684210526315</v>
      </c>
    </row>
    <row r="86" spans="1:6" ht="16.350000000000001" customHeight="1" x14ac:dyDescent="0.3">
      <c r="A86" s="71" t="s">
        <v>332</v>
      </c>
      <c r="B86" s="98">
        <v>0.17080434782608689</v>
      </c>
      <c r="C86" s="139">
        <v>92</v>
      </c>
      <c r="D86" s="186">
        <v>92</v>
      </c>
      <c r="E86" s="240">
        <v>100</v>
      </c>
      <c r="F86" s="160">
        <v>85.18518518518519</v>
      </c>
    </row>
    <row r="87" spans="1:6" ht="16.350000000000001" customHeight="1" x14ac:dyDescent="0.3">
      <c r="A87" s="71" t="s">
        <v>275</v>
      </c>
      <c r="B87" s="98">
        <v>0.29496315789473693</v>
      </c>
      <c r="C87" s="139">
        <v>95</v>
      </c>
      <c r="D87" s="186">
        <v>95</v>
      </c>
      <c r="E87" s="240">
        <v>100</v>
      </c>
      <c r="F87" s="160">
        <v>89.622641509433961</v>
      </c>
    </row>
    <row r="88" spans="1:6" ht="16.350000000000001" customHeight="1" x14ac:dyDescent="0.3">
      <c r="A88" s="71" t="s">
        <v>290</v>
      </c>
      <c r="B88" s="98">
        <v>0.23563095238095241</v>
      </c>
      <c r="C88" s="139">
        <v>42</v>
      </c>
      <c r="D88" s="186">
        <v>42</v>
      </c>
      <c r="E88" s="240">
        <v>100</v>
      </c>
      <c r="F88" s="160">
        <v>84</v>
      </c>
    </row>
    <row r="89" spans="1:6" ht="16.350000000000001" customHeight="1" x14ac:dyDescent="0.3">
      <c r="A89" s="71" t="s">
        <v>333</v>
      </c>
      <c r="B89" s="98">
        <v>0.2336</v>
      </c>
      <c r="C89" s="139">
        <v>50</v>
      </c>
      <c r="D89" s="186">
        <v>50</v>
      </c>
      <c r="E89" s="240">
        <v>100</v>
      </c>
      <c r="F89" s="160">
        <v>52.631578947368418</v>
      </c>
    </row>
    <row r="90" spans="1:6" ht="16.350000000000001" customHeight="1" x14ac:dyDescent="0.3">
      <c r="A90" s="71" t="s">
        <v>259</v>
      </c>
      <c r="B90" s="98" t="s">
        <v>259</v>
      </c>
      <c r="C90" s="139" t="s">
        <v>259</v>
      </c>
      <c r="D90" s="186" t="s">
        <v>259</v>
      </c>
      <c r="E90" s="198" t="s">
        <v>259</v>
      </c>
      <c r="F90" s="160" t="s">
        <v>259</v>
      </c>
    </row>
    <row r="91" spans="1:6" ht="16.350000000000001" customHeight="1" x14ac:dyDescent="0.3">
      <c r="A91" s="71" t="s">
        <v>259</v>
      </c>
      <c r="B91" s="98" t="s">
        <v>259</v>
      </c>
      <c r="C91" s="139" t="s">
        <v>259</v>
      </c>
      <c r="D91" s="186" t="s">
        <v>259</v>
      </c>
      <c r="E91" s="198" t="s">
        <v>259</v>
      </c>
      <c r="F91" s="160" t="s">
        <v>259</v>
      </c>
    </row>
    <row r="92" spans="1:6" ht="16.350000000000001" customHeight="1" x14ac:dyDescent="0.3">
      <c r="A92" s="71" t="s">
        <v>259</v>
      </c>
      <c r="B92" s="98" t="s">
        <v>259</v>
      </c>
      <c r="C92" s="139" t="s">
        <v>259</v>
      </c>
      <c r="D92" s="186" t="s">
        <v>259</v>
      </c>
      <c r="E92" s="198" t="s">
        <v>259</v>
      </c>
      <c r="F92" s="160" t="s">
        <v>259</v>
      </c>
    </row>
    <row r="93" spans="1:6" ht="16.350000000000001" customHeight="1" x14ac:dyDescent="0.3">
      <c r="A93" s="71" t="s">
        <v>259</v>
      </c>
      <c r="B93" s="98" t="s">
        <v>259</v>
      </c>
      <c r="C93" s="139" t="s">
        <v>259</v>
      </c>
      <c r="D93" s="186" t="s">
        <v>259</v>
      </c>
      <c r="E93" s="198" t="s">
        <v>259</v>
      </c>
      <c r="F93" s="160" t="s">
        <v>259</v>
      </c>
    </row>
    <row r="94" spans="1:6" ht="16.350000000000001" customHeight="1" x14ac:dyDescent="0.3">
      <c r="A94" s="77"/>
      <c r="B94" s="97"/>
      <c r="C94" s="97"/>
      <c r="D94" s="189"/>
      <c r="E94" s="202"/>
      <c r="F94" s="209"/>
    </row>
    <row r="95" spans="1:6" ht="16.350000000000001" customHeight="1" x14ac:dyDescent="0.3">
      <c r="A95" s="54"/>
      <c r="B95" s="101"/>
      <c r="C95" s="101"/>
      <c r="D95" s="47"/>
      <c r="E95" s="200"/>
      <c r="F95" s="163"/>
    </row>
    <row r="96" spans="1:6" ht="16.350000000000001" customHeight="1" x14ac:dyDescent="0.3">
      <c r="A96" s="53" t="s">
        <v>342</v>
      </c>
      <c r="C96" s="100"/>
      <c r="D96" s="185"/>
      <c r="E96" s="197"/>
      <c r="F96" s="215" t="s">
        <v>239</v>
      </c>
    </row>
    <row r="97" spans="1:6" ht="16.350000000000001" customHeight="1" x14ac:dyDescent="0.3">
      <c r="A97" s="71" t="s">
        <v>276</v>
      </c>
      <c r="B97" s="98" t="s">
        <v>249</v>
      </c>
      <c r="C97" s="139" t="s">
        <v>249</v>
      </c>
      <c r="D97" s="186" t="s">
        <v>249</v>
      </c>
      <c r="E97" s="198" t="s">
        <v>249</v>
      </c>
      <c r="F97" s="160" t="s">
        <v>249</v>
      </c>
    </row>
    <row r="98" spans="1:6" ht="16.350000000000001" customHeight="1" x14ac:dyDescent="0.3">
      <c r="A98" s="71" t="s">
        <v>296</v>
      </c>
      <c r="B98" s="98">
        <v>1.816666666666666</v>
      </c>
      <c r="C98" s="139">
        <v>12</v>
      </c>
      <c r="D98" s="186">
        <v>12</v>
      </c>
      <c r="E98" s="240">
        <v>100</v>
      </c>
      <c r="F98" s="160">
        <v>52.173913043478258</v>
      </c>
    </row>
    <row r="99" spans="1:6" ht="16.350000000000001" customHeight="1" x14ac:dyDescent="0.3">
      <c r="A99" s="71" t="s">
        <v>280</v>
      </c>
      <c r="B99" s="98" t="s">
        <v>249</v>
      </c>
      <c r="C99" s="139" t="s">
        <v>249</v>
      </c>
      <c r="D99" s="186" t="s">
        <v>249</v>
      </c>
      <c r="E99" s="198" t="s">
        <v>249</v>
      </c>
      <c r="F99" s="160" t="s">
        <v>249</v>
      </c>
    </row>
    <row r="100" spans="1:6" ht="16.350000000000001" customHeight="1" x14ac:dyDescent="0.3">
      <c r="A100" s="71" t="s">
        <v>279</v>
      </c>
      <c r="B100" s="98" t="s">
        <v>249</v>
      </c>
      <c r="C100" s="139" t="s">
        <v>249</v>
      </c>
      <c r="D100" s="186" t="s">
        <v>249</v>
      </c>
      <c r="E100" s="198" t="s">
        <v>249</v>
      </c>
      <c r="F100" s="160" t="s">
        <v>249</v>
      </c>
    </row>
    <row r="101" spans="1:6" ht="16.350000000000001" customHeight="1" x14ac:dyDescent="0.3">
      <c r="A101" s="71" t="s">
        <v>297</v>
      </c>
      <c r="B101" s="98">
        <v>1.8</v>
      </c>
      <c r="C101" s="139">
        <v>24</v>
      </c>
      <c r="D101" s="186">
        <v>24</v>
      </c>
      <c r="E101" s="240">
        <v>100</v>
      </c>
      <c r="F101" s="160">
        <v>52.173913043478258</v>
      </c>
    </row>
    <row r="102" spans="1:6" ht="16.350000000000001" customHeight="1" x14ac:dyDescent="0.3">
      <c r="A102" s="71" t="s">
        <v>334</v>
      </c>
      <c r="B102" s="98">
        <v>1.8</v>
      </c>
      <c r="C102" s="139">
        <v>5</v>
      </c>
      <c r="D102" s="186">
        <v>5</v>
      </c>
      <c r="E102" s="240">
        <v>100</v>
      </c>
      <c r="F102" s="160">
        <v>55.555555555555557</v>
      </c>
    </row>
    <row r="103" spans="1:6" ht="16.350000000000001" customHeight="1" x14ac:dyDescent="0.3">
      <c r="A103" s="71" t="s">
        <v>284</v>
      </c>
      <c r="B103" s="98" t="s">
        <v>249</v>
      </c>
      <c r="C103" s="139" t="s">
        <v>249</v>
      </c>
      <c r="D103" s="186" t="s">
        <v>249</v>
      </c>
      <c r="E103" s="198" t="s">
        <v>249</v>
      </c>
      <c r="F103" s="160" t="s">
        <v>249</v>
      </c>
    </row>
    <row r="104" spans="1:6" ht="16.350000000000001" customHeight="1" x14ac:dyDescent="0.3">
      <c r="A104" s="71" t="s">
        <v>293</v>
      </c>
      <c r="B104" s="98">
        <v>1.95</v>
      </c>
      <c r="C104" s="139">
        <v>10</v>
      </c>
      <c r="D104" s="186">
        <v>10</v>
      </c>
      <c r="E104" s="240">
        <v>100</v>
      </c>
      <c r="F104" s="160">
        <v>58.82352941176471</v>
      </c>
    </row>
    <row r="105" spans="1:6" ht="16.350000000000001" customHeight="1" x14ac:dyDescent="0.3">
      <c r="A105" s="71" t="s">
        <v>283</v>
      </c>
      <c r="B105" s="98" t="s">
        <v>249</v>
      </c>
      <c r="C105" s="139" t="s">
        <v>249</v>
      </c>
      <c r="D105" s="186" t="s">
        <v>249</v>
      </c>
      <c r="E105" s="198" t="s">
        <v>249</v>
      </c>
      <c r="F105" s="160" t="s">
        <v>249</v>
      </c>
    </row>
    <row r="106" spans="1:6" ht="16.350000000000001" customHeight="1" x14ac:dyDescent="0.3">
      <c r="A106" s="71" t="s">
        <v>286</v>
      </c>
      <c r="B106" s="98">
        <v>1.675</v>
      </c>
      <c r="C106" s="139">
        <v>43</v>
      </c>
      <c r="D106" s="186">
        <v>43</v>
      </c>
      <c r="E106" s="240">
        <v>100</v>
      </c>
      <c r="F106" s="160">
        <v>64.179104477611943</v>
      </c>
    </row>
    <row r="107" spans="1:6" ht="16.350000000000001" customHeight="1" x14ac:dyDescent="0.3">
      <c r="A107" s="71" t="s">
        <v>294</v>
      </c>
      <c r="B107" s="98" t="s">
        <v>249</v>
      </c>
      <c r="C107" s="139" t="s">
        <v>249</v>
      </c>
      <c r="D107" s="186" t="s">
        <v>249</v>
      </c>
      <c r="E107" s="198" t="s">
        <v>249</v>
      </c>
      <c r="F107" s="160" t="s">
        <v>249</v>
      </c>
    </row>
    <row r="108" spans="1:6" ht="16.350000000000001" customHeight="1" x14ac:dyDescent="0.3">
      <c r="A108" s="71" t="s">
        <v>285</v>
      </c>
      <c r="B108" s="98" t="s">
        <v>249</v>
      </c>
      <c r="C108" s="139" t="s">
        <v>249</v>
      </c>
      <c r="D108" s="186" t="s">
        <v>249</v>
      </c>
      <c r="E108" s="198" t="s">
        <v>249</v>
      </c>
      <c r="F108" s="160" t="s">
        <v>249</v>
      </c>
    </row>
    <row r="109" spans="1:6" ht="16.350000000000001" customHeight="1" x14ac:dyDescent="0.3">
      <c r="A109" s="71" t="s">
        <v>295</v>
      </c>
      <c r="B109" s="98">
        <v>1.7846153846153849</v>
      </c>
      <c r="C109" s="139">
        <v>13</v>
      </c>
      <c r="D109" s="186">
        <v>13</v>
      </c>
      <c r="E109" s="240">
        <v>100</v>
      </c>
      <c r="F109" s="160">
        <v>54.166666666666657</v>
      </c>
    </row>
    <row r="110" spans="1:6" ht="16.350000000000001" customHeight="1" x14ac:dyDescent="0.3">
      <c r="A110" s="71" t="s">
        <v>275</v>
      </c>
      <c r="B110" s="98" t="s">
        <v>249</v>
      </c>
      <c r="C110" s="139" t="s">
        <v>249</v>
      </c>
      <c r="D110" s="186" t="s">
        <v>249</v>
      </c>
      <c r="E110" s="198" t="s">
        <v>249</v>
      </c>
      <c r="F110" s="160" t="s">
        <v>249</v>
      </c>
    </row>
    <row r="111" spans="1:6" ht="16.350000000000001" customHeight="1" x14ac:dyDescent="0.3">
      <c r="A111" s="71" t="s">
        <v>290</v>
      </c>
      <c r="B111" s="98" t="s">
        <v>249</v>
      </c>
      <c r="C111" s="139" t="s">
        <v>249</v>
      </c>
      <c r="D111" s="186" t="s">
        <v>249</v>
      </c>
      <c r="E111" s="198" t="s">
        <v>249</v>
      </c>
      <c r="F111" s="160" t="s">
        <v>249</v>
      </c>
    </row>
    <row r="112" spans="1:6" ht="16.350000000000001" customHeight="1" x14ac:dyDescent="0.3">
      <c r="A112" s="77"/>
      <c r="B112" s="97"/>
      <c r="C112" s="97"/>
      <c r="D112" s="189"/>
      <c r="E112" s="202"/>
      <c r="F112" s="209"/>
    </row>
    <row r="113" spans="1:6" ht="16.350000000000001" customHeight="1" x14ac:dyDescent="0.3">
      <c r="A113" s="54"/>
      <c r="B113" s="101"/>
      <c r="C113" s="101"/>
      <c r="D113" s="47"/>
      <c r="E113" s="200"/>
      <c r="F113" s="163"/>
    </row>
    <row r="114" spans="1:6" ht="16.350000000000001" customHeight="1" x14ac:dyDescent="0.3">
      <c r="A114" s="53" t="s">
        <v>217</v>
      </c>
      <c r="B114" s="100"/>
      <c r="C114" s="100"/>
      <c r="D114" s="185"/>
      <c r="E114" s="197"/>
      <c r="F114" s="215" t="s">
        <v>240</v>
      </c>
    </row>
    <row r="115" spans="1:6" ht="16.350000000000001" customHeight="1" x14ac:dyDescent="0.3">
      <c r="A115" s="71" t="s">
        <v>276</v>
      </c>
      <c r="B115" s="98">
        <v>1.529166666666667</v>
      </c>
      <c r="C115" s="139">
        <v>6</v>
      </c>
      <c r="D115" s="186">
        <v>4</v>
      </c>
      <c r="E115" s="240">
        <v>66.7</v>
      </c>
      <c r="F115" s="160">
        <v>66.666666666666657</v>
      </c>
    </row>
    <row r="116" spans="1:6" ht="16.350000000000001" customHeight="1" x14ac:dyDescent="0.3">
      <c r="A116" s="71" t="s">
        <v>296</v>
      </c>
      <c r="B116" s="98" t="s">
        <v>249</v>
      </c>
      <c r="C116" s="139" t="s">
        <v>249</v>
      </c>
      <c r="D116" s="186" t="s">
        <v>249</v>
      </c>
      <c r="E116" s="198" t="s">
        <v>249</v>
      </c>
      <c r="F116" s="160" t="s">
        <v>249</v>
      </c>
    </row>
    <row r="117" spans="1:6" ht="16.350000000000001" customHeight="1" x14ac:dyDescent="0.3">
      <c r="A117" s="71" t="s">
        <v>280</v>
      </c>
      <c r="B117" s="98">
        <v>1.17</v>
      </c>
      <c r="C117" s="139">
        <v>10</v>
      </c>
      <c r="D117" s="186">
        <v>8</v>
      </c>
      <c r="E117" s="240">
        <v>80</v>
      </c>
      <c r="F117" s="160">
        <v>71.428571428571431</v>
      </c>
    </row>
    <row r="118" spans="1:6" ht="16.350000000000001" customHeight="1" x14ac:dyDescent="0.3">
      <c r="A118" s="71" t="s">
        <v>297</v>
      </c>
      <c r="B118" s="98">
        <v>1.57</v>
      </c>
      <c r="C118" s="139">
        <v>10</v>
      </c>
      <c r="D118" s="186">
        <v>8</v>
      </c>
      <c r="E118" s="240">
        <v>80</v>
      </c>
      <c r="F118" s="160">
        <v>76.923076923076934</v>
      </c>
    </row>
    <row r="119" spans="1:6" ht="16.350000000000001" customHeight="1" x14ac:dyDescent="0.3">
      <c r="A119" s="71" t="s">
        <v>284</v>
      </c>
      <c r="B119" s="98">
        <v>1.360833333333334</v>
      </c>
      <c r="C119" s="139">
        <v>12</v>
      </c>
      <c r="D119" s="186">
        <v>11</v>
      </c>
      <c r="E119" s="240">
        <v>91.7</v>
      </c>
      <c r="F119" s="160">
        <v>92.307692307692307</v>
      </c>
    </row>
    <row r="120" spans="1:6" ht="16.350000000000001" customHeight="1" x14ac:dyDescent="0.3">
      <c r="A120" s="71" t="s">
        <v>283</v>
      </c>
      <c r="B120" s="98" t="s">
        <v>249</v>
      </c>
      <c r="C120" s="139" t="s">
        <v>249</v>
      </c>
      <c r="D120" s="186" t="s">
        <v>249</v>
      </c>
      <c r="E120" s="198" t="s">
        <v>249</v>
      </c>
      <c r="F120" s="160" t="s">
        <v>249</v>
      </c>
    </row>
    <row r="121" spans="1:6" ht="16.350000000000001" customHeight="1" x14ac:dyDescent="0.3">
      <c r="A121" s="71" t="s">
        <v>285</v>
      </c>
      <c r="B121" s="98">
        <v>1.506</v>
      </c>
      <c r="C121" s="139">
        <v>5</v>
      </c>
      <c r="D121" s="186">
        <v>3</v>
      </c>
      <c r="E121" s="240">
        <v>60</v>
      </c>
      <c r="F121" s="160">
        <v>71.428571428571431</v>
      </c>
    </row>
    <row r="122" spans="1:6" ht="16.350000000000001" customHeight="1" x14ac:dyDescent="0.3">
      <c r="A122" s="71" t="s">
        <v>295</v>
      </c>
      <c r="B122" s="98">
        <v>1.7</v>
      </c>
      <c r="C122" s="139">
        <v>4</v>
      </c>
      <c r="D122" s="186">
        <v>1</v>
      </c>
      <c r="E122" s="240">
        <v>25</v>
      </c>
      <c r="F122" s="160">
        <v>80</v>
      </c>
    </row>
    <row r="123" spans="1:6" ht="16.350000000000001" customHeight="1" x14ac:dyDescent="0.3">
      <c r="A123" s="71" t="s">
        <v>298</v>
      </c>
      <c r="B123" s="98">
        <v>1.1000000000000001</v>
      </c>
      <c r="C123" s="139">
        <v>3</v>
      </c>
      <c r="D123" s="186">
        <v>3</v>
      </c>
      <c r="E123" s="240">
        <v>100</v>
      </c>
      <c r="F123" s="160">
        <v>100</v>
      </c>
    </row>
    <row r="124" spans="1:6" ht="16.350000000000001" customHeight="1" x14ac:dyDescent="0.3">
      <c r="A124" s="71" t="s">
        <v>275</v>
      </c>
      <c r="B124" s="98">
        <v>1.4125000000000001</v>
      </c>
      <c r="C124" s="139">
        <v>8</v>
      </c>
      <c r="D124" s="186">
        <v>7</v>
      </c>
      <c r="E124" s="240">
        <v>87.5</v>
      </c>
      <c r="F124" s="160">
        <v>100</v>
      </c>
    </row>
    <row r="125" spans="1:6" ht="16.350000000000001" customHeight="1" x14ac:dyDescent="0.3">
      <c r="A125" s="71" t="s">
        <v>299</v>
      </c>
      <c r="B125" s="98">
        <v>1.3182608695652169</v>
      </c>
      <c r="C125" s="139">
        <v>23</v>
      </c>
      <c r="D125" s="186">
        <v>23</v>
      </c>
      <c r="E125" s="240">
        <v>100</v>
      </c>
      <c r="F125" s="160">
        <v>57.499999999999993</v>
      </c>
    </row>
    <row r="126" spans="1:6" ht="16.350000000000001" customHeight="1" x14ac:dyDescent="0.3">
      <c r="A126" s="71" t="s">
        <v>290</v>
      </c>
      <c r="B126" s="98">
        <v>1.5249999999999999</v>
      </c>
      <c r="C126" s="139">
        <v>4</v>
      </c>
      <c r="D126" s="186">
        <v>2</v>
      </c>
      <c r="E126" s="240">
        <v>50</v>
      </c>
      <c r="F126" s="160">
        <v>66.666666666666657</v>
      </c>
    </row>
    <row r="127" spans="1:6" ht="16.350000000000001" customHeight="1" x14ac:dyDescent="0.3">
      <c r="A127" s="71" t="s">
        <v>259</v>
      </c>
      <c r="B127" s="98" t="s">
        <v>259</v>
      </c>
      <c r="C127" s="139" t="s">
        <v>259</v>
      </c>
      <c r="D127" s="186" t="s">
        <v>259</v>
      </c>
      <c r="E127" s="198" t="s">
        <v>259</v>
      </c>
      <c r="F127" s="160" t="s">
        <v>259</v>
      </c>
    </row>
    <row r="128" spans="1:6" ht="16.350000000000001" customHeight="1" x14ac:dyDescent="0.3">
      <c r="A128" s="71" t="s">
        <v>259</v>
      </c>
      <c r="B128" s="98" t="s">
        <v>259</v>
      </c>
      <c r="C128" s="139" t="s">
        <v>259</v>
      </c>
      <c r="D128" s="186" t="s">
        <v>259</v>
      </c>
      <c r="E128" s="198" t="s">
        <v>259</v>
      </c>
      <c r="F128" s="160" t="s">
        <v>259</v>
      </c>
    </row>
    <row r="129" spans="1:6" ht="16.350000000000001" customHeight="1" x14ac:dyDescent="0.3">
      <c r="A129" s="71" t="s">
        <v>259</v>
      </c>
      <c r="B129" s="98" t="s">
        <v>259</v>
      </c>
      <c r="C129" s="139" t="s">
        <v>259</v>
      </c>
      <c r="D129" s="186" t="s">
        <v>259</v>
      </c>
      <c r="E129" s="198" t="s">
        <v>259</v>
      </c>
      <c r="F129" s="160" t="s">
        <v>259</v>
      </c>
    </row>
    <row r="130" spans="1:6" ht="16.350000000000001" customHeight="1" x14ac:dyDescent="0.3">
      <c r="A130" s="77"/>
      <c r="B130" s="97"/>
      <c r="C130" s="97"/>
      <c r="D130" s="189"/>
      <c r="E130" s="202"/>
      <c r="F130" s="209"/>
    </row>
    <row r="131" spans="1:6" ht="16.350000000000001" customHeight="1" x14ac:dyDescent="0.3">
      <c r="A131" s="54"/>
      <c r="B131" s="101"/>
      <c r="C131" s="101"/>
      <c r="D131" s="47"/>
      <c r="E131" s="200"/>
      <c r="F131" s="163"/>
    </row>
    <row r="132" spans="1:6" ht="16.350000000000001" customHeight="1" x14ac:dyDescent="0.3">
      <c r="A132" s="55" t="s">
        <v>347</v>
      </c>
      <c r="B132" s="93"/>
      <c r="C132" s="93"/>
      <c r="D132" s="185"/>
      <c r="E132" s="197"/>
      <c r="F132" s="215" t="s">
        <v>241</v>
      </c>
    </row>
    <row r="133" spans="1:6" ht="16.350000000000001" customHeight="1" x14ac:dyDescent="0.3">
      <c r="A133" s="71" t="s">
        <v>276</v>
      </c>
      <c r="B133" s="98" t="s">
        <v>249</v>
      </c>
      <c r="C133" s="139" t="s">
        <v>249</v>
      </c>
      <c r="D133" s="186" t="s">
        <v>249</v>
      </c>
      <c r="E133" s="198" t="s">
        <v>249</v>
      </c>
      <c r="F133" s="160" t="s">
        <v>249</v>
      </c>
    </row>
    <row r="134" spans="1:6" ht="16.350000000000001" customHeight="1" x14ac:dyDescent="0.3">
      <c r="A134" s="71" t="s">
        <v>280</v>
      </c>
      <c r="B134" s="98">
        <v>0.40625</v>
      </c>
      <c r="C134" s="139">
        <v>8</v>
      </c>
      <c r="D134" s="186">
        <v>8</v>
      </c>
      <c r="E134" s="240">
        <v>100</v>
      </c>
      <c r="F134" s="160">
        <v>88.888888888888886</v>
      </c>
    </row>
    <row r="135" spans="1:6" ht="16.350000000000001" customHeight="1" x14ac:dyDescent="0.3">
      <c r="A135" s="71" t="s">
        <v>300</v>
      </c>
      <c r="B135" s="98" t="s">
        <v>249</v>
      </c>
      <c r="C135" s="139" t="s">
        <v>249</v>
      </c>
      <c r="D135" s="186" t="s">
        <v>249</v>
      </c>
      <c r="E135" s="198" t="s">
        <v>249</v>
      </c>
      <c r="F135" s="160" t="s">
        <v>249</v>
      </c>
    </row>
    <row r="136" spans="1:6" ht="16.350000000000001" customHeight="1" x14ac:dyDescent="0.3">
      <c r="A136" s="71" t="s">
        <v>284</v>
      </c>
      <c r="B136" s="98">
        <v>0.48307692307692313</v>
      </c>
      <c r="C136" s="139">
        <v>13</v>
      </c>
      <c r="D136" s="186">
        <v>12</v>
      </c>
      <c r="E136" s="240">
        <v>92.3</v>
      </c>
      <c r="F136" s="160">
        <v>100</v>
      </c>
    </row>
    <row r="137" spans="1:6" ht="16.350000000000001" customHeight="1" x14ac:dyDescent="0.3">
      <c r="A137" s="71" t="s">
        <v>283</v>
      </c>
      <c r="B137" s="98">
        <v>0.44666666666666671</v>
      </c>
      <c r="C137" s="139">
        <v>3</v>
      </c>
      <c r="D137" s="186">
        <v>3</v>
      </c>
      <c r="E137" s="240">
        <v>100</v>
      </c>
      <c r="F137" s="160">
        <v>75</v>
      </c>
    </row>
    <row r="138" spans="1:6" ht="16.350000000000001" customHeight="1" x14ac:dyDescent="0.3">
      <c r="A138" s="71" t="s">
        <v>285</v>
      </c>
      <c r="B138" s="98">
        <v>0.49199999999999999</v>
      </c>
      <c r="C138" s="139">
        <v>5</v>
      </c>
      <c r="D138" s="186">
        <v>5</v>
      </c>
      <c r="E138" s="240">
        <v>100</v>
      </c>
      <c r="F138" s="160">
        <v>83.333333333333343</v>
      </c>
    </row>
    <row r="139" spans="1:6" ht="16.350000000000001" customHeight="1" x14ac:dyDescent="0.3">
      <c r="A139" s="71" t="s">
        <v>301</v>
      </c>
      <c r="B139" s="98">
        <v>0.65125</v>
      </c>
      <c r="C139" s="139">
        <v>8</v>
      </c>
      <c r="D139" s="186">
        <v>3</v>
      </c>
      <c r="E139" s="240">
        <v>37.5</v>
      </c>
      <c r="F139" s="160">
        <v>61.53846153846154</v>
      </c>
    </row>
    <row r="140" spans="1:6" ht="16.350000000000001" customHeight="1" x14ac:dyDescent="0.3">
      <c r="A140" s="71" t="s">
        <v>275</v>
      </c>
      <c r="B140" s="98">
        <v>0.51428571428571435</v>
      </c>
      <c r="C140" s="139">
        <v>7</v>
      </c>
      <c r="D140" s="186">
        <v>5</v>
      </c>
      <c r="E140" s="240">
        <v>71.400000000000006</v>
      </c>
      <c r="F140" s="160">
        <v>70</v>
      </c>
    </row>
    <row r="141" spans="1:6" ht="16.350000000000001" customHeight="1" x14ac:dyDescent="0.3">
      <c r="A141" s="71" t="s">
        <v>259</v>
      </c>
      <c r="B141" s="98" t="s">
        <v>259</v>
      </c>
      <c r="C141" s="139" t="s">
        <v>259</v>
      </c>
      <c r="D141" s="186" t="s">
        <v>259</v>
      </c>
      <c r="E141" s="198" t="s">
        <v>259</v>
      </c>
      <c r="F141" s="160" t="s">
        <v>259</v>
      </c>
    </row>
    <row r="142" spans="1:6" ht="16.350000000000001" customHeight="1" x14ac:dyDescent="0.3">
      <c r="A142" s="71" t="s">
        <v>259</v>
      </c>
      <c r="B142" s="98" t="s">
        <v>259</v>
      </c>
      <c r="C142" s="139" t="s">
        <v>259</v>
      </c>
      <c r="D142" s="186" t="s">
        <v>259</v>
      </c>
      <c r="E142" s="198" t="s">
        <v>259</v>
      </c>
      <c r="F142" s="160" t="s">
        <v>259</v>
      </c>
    </row>
    <row r="143" spans="1:6" ht="16.350000000000001" customHeight="1" x14ac:dyDescent="0.3">
      <c r="A143" s="71" t="s">
        <v>259</v>
      </c>
      <c r="B143" s="98" t="s">
        <v>259</v>
      </c>
      <c r="C143" s="139" t="s">
        <v>259</v>
      </c>
      <c r="D143" s="186" t="s">
        <v>259</v>
      </c>
      <c r="E143" s="198" t="s">
        <v>259</v>
      </c>
      <c r="F143" s="160" t="s">
        <v>259</v>
      </c>
    </row>
    <row r="144" spans="1:6" ht="16.350000000000001" customHeight="1" x14ac:dyDescent="0.3">
      <c r="A144" s="71" t="s">
        <v>259</v>
      </c>
      <c r="B144" s="98" t="s">
        <v>259</v>
      </c>
      <c r="C144" s="139" t="s">
        <v>259</v>
      </c>
      <c r="D144" s="186" t="s">
        <v>259</v>
      </c>
      <c r="E144" s="198" t="s">
        <v>259</v>
      </c>
      <c r="F144" s="160" t="s">
        <v>259</v>
      </c>
    </row>
    <row r="145" spans="1:6" ht="16.350000000000001" customHeight="1" x14ac:dyDescent="0.3">
      <c r="A145" s="71" t="s">
        <v>259</v>
      </c>
      <c r="B145" s="98" t="s">
        <v>259</v>
      </c>
      <c r="C145" s="139" t="s">
        <v>259</v>
      </c>
      <c r="D145" s="186" t="s">
        <v>259</v>
      </c>
      <c r="E145" s="198" t="s">
        <v>259</v>
      </c>
      <c r="F145" s="160" t="s">
        <v>259</v>
      </c>
    </row>
    <row r="146" spans="1:6" ht="16.350000000000001" customHeight="1" x14ac:dyDescent="0.3">
      <c r="A146" s="71" t="s">
        <v>259</v>
      </c>
      <c r="B146" s="98" t="s">
        <v>259</v>
      </c>
      <c r="C146" s="139" t="s">
        <v>259</v>
      </c>
      <c r="D146" s="186" t="s">
        <v>259</v>
      </c>
      <c r="E146" s="198" t="s">
        <v>259</v>
      </c>
      <c r="F146" s="160" t="s">
        <v>259</v>
      </c>
    </row>
    <row r="147" spans="1:6" ht="16.350000000000001" customHeight="1" x14ac:dyDescent="0.3">
      <c r="A147" s="71" t="s">
        <v>259</v>
      </c>
      <c r="B147" s="98" t="s">
        <v>259</v>
      </c>
      <c r="C147" s="139" t="s">
        <v>259</v>
      </c>
      <c r="D147" s="186" t="s">
        <v>259</v>
      </c>
      <c r="E147" s="198" t="s">
        <v>259</v>
      </c>
      <c r="F147" s="160" t="s">
        <v>259</v>
      </c>
    </row>
    <row r="148" spans="1:6" ht="16.350000000000001" customHeight="1" x14ac:dyDescent="0.3">
      <c r="A148" s="77"/>
      <c r="B148" s="97"/>
      <c r="C148" s="97"/>
      <c r="D148" s="189"/>
      <c r="E148" s="202"/>
      <c r="F148" s="209"/>
    </row>
    <row r="149" spans="1:6" ht="16.350000000000001" customHeight="1" x14ac:dyDescent="0.3">
      <c r="A149" s="53"/>
      <c r="B149" s="100"/>
      <c r="C149" s="100"/>
      <c r="D149" s="190"/>
      <c r="E149" s="203"/>
      <c r="F149" s="163"/>
    </row>
    <row r="150" spans="1:6" ht="16.350000000000001" customHeight="1" x14ac:dyDescent="0.3">
      <c r="A150" s="53" t="s">
        <v>43</v>
      </c>
      <c r="B150" s="100"/>
      <c r="C150" s="100"/>
      <c r="D150" s="185"/>
      <c r="E150" s="197"/>
      <c r="F150" s="215" t="s">
        <v>242</v>
      </c>
    </row>
    <row r="151" spans="1:6" ht="16.350000000000001" customHeight="1" x14ac:dyDescent="0.3">
      <c r="A151" s="71" t="s">
        <v>276</v>
      </c>
      <c r="B151" s="98" t="s">
        <v>249</v>
      </c>
      <c r="C151" s="139" t="s">
        <v>249</v>
      </c>
      <c r="D151" s="186" t="s">
        <v>249</v>
      </c>
      <c r="E151" s="198" t="s">
        <v>249</v>
      </c>
      <c r="F151" s="160" t="s">
        <v>249</v>
      </c>
    </row>
    <row r="152" spans="1:6" ht="16.350000000000001" customHeight="1" x14ac:dyDescent="0.3">
      <c r="A152" s="71" t="s">
        <v>280</v>
      </c>
      <c r="B152" s="98">
        <v>0.5148284625158831</v>
      </c>
      <c r="C152" s="139">
        <v>787</v>
      </c>
      <c r="D152" s="186">
        <v>776</v>
      </c>
      <c r="E152" s="240">
        <v>98.6</v>
      </c>
      <c r="F152" s="160">
        <v>78.075396825396822</v>
      </c>
    </row>
    <row r="153" spans="1:6" ht="16.350000000000001" customHeight="1" x14ac:dyDescent="0.3">
      <c r="A153" s="71" t="s">
        <v>302</v>
      </c>
      <c r="B153" s="98">
        <v>0.83078740157480324</v>
      </c>
      <c r="C153" s="139">
        <v>127</v>
      </c>
      <c r="D153" s="186">
        <v>88</v>
      </c>
      <c r="E153" s="240">
        <v>69.3</v>
      </c>
      <c r="F153" s="160">
        <v>83.55263157894737</v>
      </c>
    </row>
    <row r="154" spans="1:6" ht="16.350000000000001" customHeight="1" x14ac:dyDescent="0.3">
      <c r="A154" s="71" t="s">
        <v>279</v>
      </c>
      <c r="B154" s="98" t="s">
        <v>249</v>
      </c>
      <c r="C154" s="139" t="s">
        <v>249</v>
      </c>
      <c r="D154" s="186" t="s">
        <v>249</v>
      </c>
      <c r="E154" s="198" t="s">
        <v>249</v>
      </c>
      <c r="F154" s="160" t="s">
        <v>249</v>
      </c>
    </row>
    <row r="155" spans="1:6" ht="16.350000000000001" customHeight="1" x14ac:dyDescent="0.3">
      <c r="A155" s="71" t="s">
        <v>303</v>
      </c>
      <c r="B155" s="98">
        <v>0.71069832402234634</v>
      </c>
      <c r="C155" s="139">
        <v>179</v>
      </c>
      <c r="D155" s="186">
        <v>144</v>
      </c>
      <c r="E155" s="240">
        <v>80.400000000000006</v>
      </c>
      <c r="F155" s="160">
        <v>50.422535211267608</v>
      </c>
    </row>
    <row r="156" spans="1:6" ht="16.350000000000001" customHeight="1" x14ac:dyDescent="0.3">
      <c r="A156" s="71" t="s">
        <v>284</v>
      </c>
      <c r="B156" s="98">
        <v>0.58795981452859347</v>
      </c>
      <c r="C156" s="139">
        <v>647</v>
      </c>
      <c r="D156" s="186">
        <v>616</v>
      </c>
      <c r="E156" s="240">
        <v>95.2</v>
      </c>
      <c r="F156" s="160">
        <v>78.710462287104619</v>
      </c>
    </row>
    <row r="157" spans="1:6" ht="16.350000000000001" customHeight="1" x14ac:dyDescent="0.3">
      <c r="A157" s="71" t="s">
        <v>304</v>
      </c>
      <c r="B157" s="98">
        <v>1.1576595744680851</v>
      </c>
      <c r="C157" s="139">
        <v>47</v>
      </c>
      <c r="D157" s="186">
        <v>7</v>
      </c>
      <c r="E157" s="240">
        <v>14.9</v>
      </c>
      <c r="F157" s="160">
        <v>79.66101694915254</v>
      </c>
    </row>
    <row r="158" spans="1:6" ht="16.350000000000001" customHeight="1" x14ac:dyDescent="0.3">
      <c r="A158" s="71" t="s">
        <v>293</v>
      </c>
      <c r="B158" s="98">
        <v>0.56196721311475417</v>
      </c>
      <c r="C158" s="139">
        <v>61</v>
      </c>
      <c r="D158" s="186">
        <v>57</v>
      </c>
      <c r="E158" s="240">
        <v>93.4</v>
      </c>
      <c r="F158" s="160">
        <v>96.825396825396822</v>
      </c>
    </row>
    <row r="159" spans="1:6" ht="16.350000000000001" customHeight="1" x14ac:dyDescent="0.3">
      <c r="A159" s="71" t="s">
        <v>283</v>
      </c>
      <c r="B159" s="98" t="s">
        <v>249</v>
      </c>
      <c r="C159" s="139" t="s">
        <v>249</v>
      </c>
      <c r="D159" s="186" t="s">
        <v>249</v>
      </c>
      <c r="E159" s="198" t="s">
        <v>249</v>
      </c>
      <c r="F159" s="160" t="s">
        <v>249</v>
      </c>
    </row>
    <row r="160" spans="1:6" ht="16.350000000000001" customHeight="1" x14ac:dyDescent="0.3">
      <c r="A160" s="71" t="s">
        <v>286</v>
      </c>
      <c r="B160" s="98">
        <v>0.64580952380952383</v>
      </c>
      <c r="C160" s="139">
        <v>525</v>
      </c>
      <c r="D160" s="186">
        <v>472</v>
      </c>
      <c r="E160" s="240">
        <v>89.9</v>
      </c>
      <c r="F160" s="160">
        <v>61.983471074380169</v>
      </c>
    </row>
    <row r="161" spans="1:6" ht="16.350000000000001" customHeight="1" x14ac:dyDescent="0.3">
      <c r="A161" s="71" t="s">
        <v>305</v>
      </c>
      <c r="B161" s="98">
        <v>0.78125</v>
      </c>
      <c r="C161" s="139">
        <v>16</v>
      </c>
      <c r="D161" s="186">
        <v>12</v>
      </c>
      <c r="E161" s="240">
        <v>75</v>
      </c>
      <c r="F161" s="160">
        <v>50</v>
      </c>
    </row>
    <row r="162" spans="1:6" ht="16.350000000000001" customHeight="1" x14ac:dyDescent="0.3">
      <c r="A162" s="71" t="s">
        <v>285</v>
      </c>
      <c r="B162" s="98" t="s">
        <v>249</v>
      </c>
      <c r="C162" s="139" t="s">
        <v>249</v>
      </c>
      <c r="D162" s="186" t="s">
        <v>249</v>
      </c>
      <c r="E162" s="198" t="s">
        <v>249</v>
      </c>
      <c r="F162" s="160" t="s">
        <v>249</v>
      </c>
    </row>
    <row r="163" spans="1:6" ht="16.350000000000001" customHeight="1" x14ac:dyDescent="0.3">
      <c r="A163" s="71" t="s">
        <v>275</v>
      </c>
      <c r="B163" s="98">
        <v>0.58948093220338982</v>
      </c>
      <c r="C163" s="139">
        <v>944</v>
      </c>
      <c r="D163" s="186">
        <v>870</v>
      </c>
      <c r="E163" s="240">
        <v>92.2</v>
      </c>
      <c r="F163" s="160">
        <v>78.145695364238406</v>
      </c>
    </row>
    <row r="164" spans="1:6" ht="16.350000000000001" customHeight="1" x14ac:dyDescent="0.3">
      <c r="A164" s="71" t="s">
        <v>290</v>
      </c>
      <c r="B164" s="98">
        <v>0.55150311526479745</v>
      </c>
      <c r="C164" s="139">
        <v>321</v>
      </c>
      <c r="D164" s="186">
        <v>308</v>
      </c>
      <c r="E164" s="240">
        <v>96</v>
      </c>
      <c r="F164" s="160">
        <v>66.049382716049394</v>
      </c>
    </row>
    <row r="165" spans="1:6" ht="16.350000000000001" customHeight="1" x14ac:dyDescent="0.3">
      <c r="A165" s="71" t="s">
        <v>306</v>
      </c>
      <c r="B165" s="98">
        <v>0.86585365853658547</v>
      </c>
      <c r="C165" s="139">
        <v>82</v>
      </c>
      <c r="D165" s="186">
        <v>46</v>
      </c>
      <c r="E165" s="240">
        <v>56.1</v>
      </c>
      <c r="F165" s="160">
        <v>69.491525423728817</v>
      </c>
    </row>
    <row r="166" spans="1:6" ht="16.350000000000001" customHeight="1" x14ac:dyDescent="0.3">
      <c r="A166" s="77"/>
      <c r="B166" s="102"/>
      <c r="C166" s="102"/>
      <c r="D166" s="189"/>
      <c r="E166" s="202"/>
      <c r="F166" s="209"/>
    </row>
    <row r="167" spans="1:6" ht="16.350000000000001" customHeight="1" x14ac:dyDescent="0.3">
      <c r="B167" s="96"/>
      <c r="C167" s="96"/>
      <c r="D167" s="191"/>
      <c r="E167" s="204"/>
      <c r="F167" s="163"/>
    </row>
    <row r="168" spans="1:6" ht="16.350000000000001" customHeight="1" x14ac:dyDescent="0.3">
      <c r="A168" s="55" t="s">
        <v>44</v>
      </c>
      <c r="B168" s="94"/>
      <c r="C168" s="94"/>
      <c r="D168" s="185"/>
      <c r="E168" s="197"/>
      <c r="F168" s="215" t="s">
        <v>243</v>
      </c>
    </row>
    <row r="169" spans="1:6" ht="16.350000000000001" customHeight="1" x14ac:dyDescent="0.3">
      <c r="A169" s="71" t="s">
        <v>276</v>
      </c>
      <c r="B169" s="98" t="s">
        <v>249</v>
      </c>
      <c r="C169" s="139" t="s">
        <v>249</v>
      </c>
      <c r="D169" s="186" t="s">
        <v>249</v>
      </c>
      <c r="E169" s="198" t="s">
        <v>249</v>
      </c>
      <c r="F169" s="160" t="s">
        <v>249</v>
      </c>
    </row>
    <row r="170" spans="1:6" ht="16.350000000000001" customHeight="1" x14ac:dyDescent="0.3">
      <c r="A170" s="71" t="s">
        <v>280</v>
      </c>
      <c r="B170" s="98">
        <v>0.46200000000000002</v>
      </c>
      <c r="C170" s="139">
        <v>70</v>
      </c>
      <c r="D170" s="186">
        <v>70</v>
      </c>
      <c r="E170" s="240">
        <v>100</v>
      </c>
      <c r="F170" s="160">
        <v>86.419753086419746</v>
      </c>
    </row>
    <row r="171" spans="1:6" ht="16.350000000000001" customHeight="1" x14ac:dyDescent="0.3">
      <c r="A171" s="71" t="s">
        <v>308</v>
      </c>
      <c r="B171" s="98">
        <v>0.625</v>
      </c>
      <c r="C171" s="139">
        <v>54</v>
      </c>
      <c r="D171" s="186">
        <v>36</v>
      </c>
      <c r="E171" s="240">
        <v>66.7</v>
      </c>
      <c r="F171" s="160">
        <v>79.411764705882348</v>
      </c>
    </row>
    <row r="172" spans="1:6" ht="16.350000000000001" customHeight="1" x14ac:dyDescent="0.3">
      <c r="A172" s="71" t="s">
        <v>307</v>
      </c>
      <c r="B172" s="98">
        <v>0.98</v>
      </c>
      <c r="C172" s="139">
        <v>5</v>
      </c>
      <c r="D172" s="186">
        <v>1</v>
      </c>
      <c r="E172" s="240">
        <v>20</v>
      </c>
      <c r="F172" s="160">
        <v>100</v>
      </c>
    </row>
    <row r="173" spans="1:6" ht="16.350000000000001" customHeight="1" x14ac:dyDescent="0.3">
      <c r="A173" s="71" t="s">
        <v>309</v>
      </c>
      <c r="B173" s="98">
        <v>0.41204545454545449</v>
      </c>
      <c r="C173" s="139">
        <v>44</v>
      </c>
      <c r="D173" s="186">
        <v>44</v>
      </c>
      <c r="E173" s="240">
        <v>100</v>
      </c>
      <c r="F173" s="160">
        <v>83.018867924528308</v>
      </c>
    </row>
    <row r="174" spans="1:6" ht="16.350000000000001" customHeight="1" x14ac:dyDescent="0.3">
      <c r="A174" s="71" t="s">
        <v>300</v>
      </c>
      <c r="B174" s="98">
        <v>0.5357142857142857</v>
      </c>
      <c r="C174" s="139">
        <v>98</v>
      </c>
      <c r="D174" s="186">
        <v>98</v>
      </c>
      <c r="E174" s="240">
        <v>100</v>
      </c>
      <c r="F174" s="160">
        <v>88.288288288288285</v>
      </c>
    </row>
    <row r="175" spans="1:6" ht="16.350000000000001" customHeight="1" x14ac:dyDescent="0.3">
      <c r="A175" s="71" t="s">
        <v>284</v>
      </c>
      <c r="B175" s="98">
        <v>0.48540540540540539</v>
      </c>
      <c r="C175" s="139">
        <v>74</v>
      </c>
      <c r="D175" s="186">
        <v>74</v>
      </c>
      <c r="E175" s="240">
        <v>100</v>
      </c>
      <c r="F175" s="160">
        <v>93.670886075949369</v>
      </c>
    </row>
    <row r="176" spans="1:6" ht="16.350000000000001" customHeight="1" x14ac:dyDescent="0.3">
      <c r="A176" s="71" t="s">
        <v>283</v>
      </c>
      <c r="B176" s="98">
        <v>0.50466666666666671</v>
      </c>
      <c r="C176" s="139">
        <v>15</v>
      </c>
      <c r="D176" s="186">
        <v>14</v>
      </c>
      <c r="E176" s="240">
        <v>93.3</v>
      </c>
      <c r="F176" s="160">
        <v>51.724137931034477</v>
      </c>
    </row>
    <row r="177" spans="1:6" ht="16.350000000000001" customHeight="1" x14ac:dyDescent="0.3">
      <c r="A177" s="71" t="s">
        <v>286</v>
      </c>
      <c r="B177" s="98">
        <v>0.51872093023255816</v>
      </c>
      <c r="C177" s="139">
        <v>43</v>
      </c>
      <c r="D177" s="186">
        <v>36</v>
      </c>
      <c r="E177" s="240">
        <v>83.7</v>
      </c>
      <c r="F177" s="160">
        <v>87.755102040816325</v>
      </c>
    </row>
    <row r="178" spans="1:6" ht="16.350000000000001" customHeight="1" x14ac:dyDescent="0.3">
      <c r="A178" s="71" t="s">
        <v>285</v>
      </c>
      <c r="B178" s="98">
        <v>0.47518518518518521</v>
      </c>
      <c r="C178" s="139">
        <v>54</v>
      </c>
      <c r="D178" s="186">
        <v>53</v>
      </c>
      <c r="E178" s="240">
        <v>98.1</v>
      </c>
      <c r="F178" s="160">
        <v>71.05263157894737</v>
      </c>
    </row>
    <row r="179" spans="1:6" ht="16.350000000000001" customHeight="1" x14ac:dyDescent="0.3">
      <c r="A179" s="71" t="s">
        <v>273</v>
      </c>
      <c r="B179" s="98">
        <v>0.51530612244897966</v>
      </c>
      <c r="C179" s="139">
        <v>49</v>
      </c>
      <c r="D179" s="186">
        <v>46</v>
      </c>
      <c r="E179" s="240">
        <v>93.9</v>
      </c>
      <c r="F179" s="160">
        <v>81.666666666666671</v>
      </c>
    </row>
    <row r="180" spans="1:6" ht="16.350000000000001" customHeight="1" x14ac:dyDescent="0.3">
      <c r="A180" s="71" t="s">
        <v>301</v>
      </c>
      <c r="B180" s="98">
        <v>0.70925000000000005</v>
      </c>
      <c r="C180" s="139">
        <v>40</v>
      </c>
      <c r="D180" s="186">
        <v>21</v>
      </c>
      <c r="E180" s="240">
        <v>52.5</v>
      </c>
      <c r="F180" s="160">
        <v>90.909090909090907</v>
      </c>
    </row>
    <row r="181" spans="1:6" ht="16.350000000000001" customHeight="1" x14ac:dyDescent="0.3">
      <c r="A181" s="71" t="s">
        <v>275</v>
      </c>
      <c r="B181" s="98">
        <v>0.46202531645569622</v>
      </c>
      <c r="C181" s="139">
        <v>79</v>
      </c>
      <c r="D181" s="186">
        <v>79</v>
      </c>
      <c r="E181" s="240">
        <v>100</v>
      </c>
      <c r="F181" s="160">
        <v>79</v>
      </c>
    </row>
    <row r="182" spans="1:6" ht="16.350000000000001" customHeight="1" x14ac:dyDescent="0.3">
      <c r="A182" s="71" t="s">
        <v>310</v>
      </c>
      <c r="B182" s="98">
        <v>0.59388888888888891</v>
      </c>
      <c r="C182" s="139">
        <v>18</v>
      </c>
      <c r="D182" s="186">
        <v>15</v>
      </c>
      <c r="E182" s="240">
        <v>83.3</v>
      </c>
      <c r="F182" s="160">
        <v>78.260869565217391</v>
      </c>
    </row>
    <row r="183" spans="1:6" ht="16.350000000000001" customHeight="1" x14ac:dyDescent="0.3">
      <c r="A183" s="71" t="s">
        <v>290</v>
      </c>
      <c r="B183" s="98">
        <v>0.49194444444444452</v>
      </c>
      <c r="C183" s="139">
        <v>72</v>
      </c>
      <c r="D183" s="186">
        <v>71</v>
      </c>
      <c r="E183" s="240">
        <v>98.6</v>
      </c>
      <c r="F183" s="160">
        <v>81.818181818181827</v>
      </c>
    </row>
    <row r="184" spans="1:6" ht="16.350000000000001" customHeight="1" x14ac:dyDescent="0.3">
      <c r="A184" s="77"/>
      <c r="B184" s="97"/>
      <c r="C184" s="97"/>
      <c r="D184" s="189"/>
      <c r="E184" s="202"/>
      <c r="F184" s="209"/>
    </row>
    <row r="185" spans="1:6" ht="16.350000000000001" customHeight="1" x14ac:dyDescent="0.3">
      <c r="D185" s="191"/>
      <c r="E185" s="204"/>
      <c r="F185" s="163"/>
    </row>
    <row r="186" spans="1:6" ht="16.350000000000001" customHeight="1" x14ac:dyDescent="0.3">
      <c r="A186" s="55" t="s">
        <v>192</v>
      </c>
      <c r="B186" s="93"/>
      <c r="C186" s="93"/>
      <c r="D186" s="185"/>
      <c r="E186" s="197"/>
      <c r="F186" s="215" t="s">
        <v>244</v>
      </c>
    </row>
    <row r="187" spans="1:6" ht="16.350000000000001" customHeight="1" x14ac:dyDescent="0.3">
      <c r="A187" s="71" t="s">
        <v>276</v>
      </c>
      <c r="B187" s="98">
        <v>0.94102564102564112</v>
      </c>
      <c r="C187" s="139">
        <v>39</v>
      </c>
      <c r="D187" s="186">
        <v>39</v>
      </c>
      <c r="E187" s="240">
        <v>100</v>
      </c>
      <c r="F187" s="160">
        <v>52</v>
      </c>
    </row>
    <row r="188" spans="1:6" ht="16.350000000000001" customHeight="1" x14ac:dyDescent="0.3">
      <c r="A188" s="71" t="s">
        <v>280</v>
      </c>
      <c r="B188" s="98" t="s">
        <v>249</v>
      </c>
      <c r="C188" s="139" t="s">
        <v>249</v>
      </c>
      <c r="D188" s="186" t="s">
        <v>249</v>
      </c>
      <c r="E188" s="198" t="s">
        <v>249</v>
      </c>
      <c r="F188" s="160" t="s">
        <v>249</v>
      </c>
    </row>
    <row r="189" spans="1:6" ht="16.350000000000001" customHeight="1" x14ac:dyDescent="0.3">
      <c r="A189" s="71" t="s">
        <v>311</v>
      </c>
      <c r="B189" s="98">
        <v>1.0810256410256409</v>
      </c>
      <c r="C189" s="139">
        <v>39</v>
      </c>
      <c r="D189" s="186">
        <v>28</v>
      </c>
      <c r="E189" s="240">
        <v>71.8</v>
      </c>
      <c r="F189" s="160">
        <v>82.978723404255319</v>
      </c>
    </row>
    <row r="190" spans="1:6" ht="16.350000000000001" customHeight="1" x14ac:dyDescent="0.3">
      <c r="A190" s="71" t="s">
        <v>279</v>
      </c>
      <c r="B190" s="98" t="s">
        <v>249</v>
      </c>
      <c r="C190" s="139" t="s">
        <v>249</v>
      </c>
      <c r="D190" s="186" t="s">
        <v>249</v>
      </c>
      <c r="E190" s="198" t="s">
        <v>249</v>
      </c>
      <c r="F190" s="160" t="s">
        <v>249</v>
      </c>
    </row>
    <row r="191" spans="1:6" ht="16.350000000000001" customHeight="1" x14ac:dyDescent="0.3">
      <c r="A191" s="71" t="s">
        <v>312</v>
      </c>
      <c r="B191" s="98">
        <v>1.1430188679245279</v>
      </c>
      <c r="C191" s="139">
        <v>53</v>
      </c>
      <c r="D191" s="186">
        <v>38</v>
      </c>
      <c r="E191" s="240">
        <v>71.7</v>
      </c>
      <c r="F191" s="160">
        <v>81.538461538461533</v>
      </c>
    </row>
    <row r="192" spans="1:6" ht="16.350000000000001" customHeight="1" x14ac:dyDescent="0.3">
      <c r="A192" s="71" t="s">
        <v>313</v>
      </c>
      <c r="B192" s="98">
        <v>1.225714285714286</v>
      </c>
      <c r="C192" s="139">
        <v>14</v>
      </c>
      <c r="D192" s="186">
        <v>7</v>
      </c>
      <c r="E192" s="240">
        <v>50</v>
      </c>
      <c r="F192" s="160">
        <v>82.35294117647058</v>
      </c>
    </row>
    <row r="193" spans="1:6" ht="16.350000000000001" customHeight="1" x14ac:dyDescent="0.3">
      <c r="A193" s="71" t="s">
        <v>303</v>
      </c>
      <c r="B193" s="98">
        <v>1.075</v>
      </c>
      <c r="C193" s="139">
        <v>32</v>
      </c>
      <c r="D193" s="186">
        <v>24</v>
      </c>
      <c r="E193" s="240">
        <v>75</v>
      </c>
      <c r="F193" s="160">
        <v>52.459016393442617</v>
      </c>
    </row>
    <row r="194" spans="1:6" ht="16.350000000000001" customHeight="1" x14ac:dyDescent="0.3">
      <c r="A194" s="71" t="s">
        <v>284</v>
      </c>
      <c r="B194" s="98" t="s">
        <v>249</v>
      </c>
      <c r="C194" s="139" t="s">
        <v>249</v>
      </c>
      <c r="D194" s="186" t="s">
        <v>249</v>
      </c>
      <c r="E194" s="198" t="s">
        <v>249</v>
      </c>
      <c r="F194" s="160" t="s">
        <v>249</v>
      </c>
    </row>
    <row r="195" spans="1:6" ht="16.350000000000001" customHeight="1" x14ac:dyDescent="0.3">
      <c r="A195" s="71" t="s">
        <v>283</v>
      </c>
      <c r="B195" s="98">
        <v>1.2123076923076921</v>
      </c>
      <c r="C195" s="139">
        <v>26</v>
      </c>
      <c r="D195" s="186">
        <v>19</v>
      </c>
      <c r="E195" s="240">
        <v>73.099999999999994</v>
      </c>
      <c r="F195" s="160">
        <v>50</v>
      </c>
    </row>
    <row r="196" spans="1:6" ht="16.350000000000001" customHeight="1" x14ac:dyDescent="0.3">
      <c r="A196" s="71" t="s">
        <v>286</v>
      </c>
      <c r="B196" s="98">
        <v>1.0906896551724139</v>
      </c>
      <c r="C196" s="139">
        <v>29</v>
      </c>
      <c r="D196" s="186">
        <v>22</v>
      </c>
      <c r="E196" s="240">
        <v>75.900000000000006</v>
      </c>
      <c r="F196" s="160">
        <v>82.857142857142861</v>
      </c>
    </row>
    <row r="197" spans="1:6" ht="16.350000000000001" customHeight="1" x14ac:dyDescent="0.3">
      <c r="A197" s="71" t="s">
        <v>285</v>
      </c>
      <c r="B197" s="98" t="s">
        <v>249</v>
      </c>
      <c r="C197" s="139" t="s">
        <v>249</v>
      </c>
      <c r="D197" s="186" t="s">
        <v>249</v>
      </c>
      <c r="E197" s="198" t="s">
        <v>249</v>
      </c>
      <c r="F197" s="160" t="s">
        <v>249</v>
      </c>
    </row>
    <row r="198" spans="1:6" ht="16.350000000000001" customHeight="1" x14ac:dyDescent="0.3">
      <c r="A198" s="71" t="s">
        <v>275</v>
      </c>
      <c r="B198" s="98">
        <v>1.0006756756756761</v>
      </c>
      <c r="C198" s="139">
        <v>74</v>
      </c>
      <c r="D198" s="186">
        <v>68</v>
      </c>
      <c r="E198" s="240">
        <v>91.9</v>
      </c>
      <c r="F198" s="160">
        <v>66.071428571428569</v>
      </c>
    </row>
    <row r="199" spans="1:6" ht="16.350000000000001" customHeight="1" x14ac:dyDescent="0.3">
      <c r="A199" s="71" t="s">
        <v>290</v>
      </c>
      <c r="B199" s="98">
        <v>0.96499999999999997</v>
      </c>
      <c r="C199" s="139">
        <v>38</v>
      </c>
      <c r="D199" s="186">
        <v>36</v>
      </c>
      <c r="E199" s="240">
        <v>94.7</v>
      </c>
      <c r="F199" s="160">
        <v>86.36363636363636</v>
      </c>
    </row>
    <row r="200" spans="1:6" ht="16.350000000000001" customHeight="1" x14ac:dyDescent="0.3">
      <c r="A200" s="71" t="s">
        <v>259</v>
      </c>
      <c r="B200" s="98" t="s">
        <v>259</v>
      </c>
      <c r="C200" s="139" t="s">
        <v>259</v>
      </c>
      <c r="D200" s="186" t="s">
        <v>259</v>
      </c>
      <c r="E200" s="198" t="s">
        <v>259</v>
      </c>
      <c r="F200" s="160" t="s">
        <v>259</v>
      </c>
    </row>
    <row r="201" spans="1:6" ht="16.350000000000001" customHeight="1" x14ac:dyDescent="0.3">
      <c r="A201" s="71" t="s">
        <v>259</v>
      </c>
      <c r="B201" s="98" t="s">
        <v>259</v>
      </c>
      <c r="C201" s="139" t="s">
        <v>259</v>
      </c>
      <c r="D201" s="186" t="s">
        <v>259</v>
      </c>
      <c r="E201" s="198" t="s">
        <v>259</v>
      </c>
      <c r="F201" s="160" t="s">
        <v>259</v>
      </c>
    </row>
    <row r="202" spans="1:6" ht="16.350000000000001" customHeight="1" x14ac:dyDescent="0.3">
      <c r="A202" s="79"/>
      <c r="B202" s="95"/>
      <c r="C202" s="95"/>
      <c r="D202" s="192"/>
      <c r="E202" s="205"/>
      <c r="F202" s="209"/>
    </row>
    <row r="203" spans="1:6" ht="16.350000000000001" customHeight="1" x14ac:dyDescent="0.3">
      <c r="B203" s="96"/>
      <c r="C203" s="96"/>
      <c r="D203" s="191"/>
      <c r="E203" s="204"/>
      <c r="F203" s="163"/>
    </row>
    <row r="204" spans="1:6" ht="16.350000000000001" customHeight="1" x14ac:dyDescent="0.3">
      <c r="A204" s="55" t="s">
        <v>46</v>
      </c>
      <c r="B204" s="94"/>
      <c r="C204" s="94"/>
      <c r="D204" s="185"/>
      <c r="E204" s="197"/>
      <c r="F204" s="215" t="s">
        <v>245</v>
      </c>
    </row>
    <row r="205" spans="1:6" ht="16.350000000000001" customHeight="1" x14ac:dyDescent="0.3">
      <c r="A205" s="71" t="s">
        <v>276</v>
      </c>
      <c r="B205" s="98">
        <v>1.053181818181818</v>
      </c>
      <c r="C205" s="139">
        <v>22</v>
      </c>
      <c r="D205" s="186">
        <v>22</v>
      </c>
      <c r="E205" s="240">
        <v>100</v>
      </c>
      <c r="F205" s="160">
        <v>52.380952380952387</v>
      </c>
    </row>
    <row r="206" spans="1:6" ht="16.350000000000001" customHeight="1" x14ac:dyDescent="0.3">
      <c r="A206" s="71" t="s">
        <v>280</v>
      </c>
      <c r="B206" s="98">
        <v>1.1644699999999999</v>
      </c>
      <c r="C206" s="139">
        <v>25</v>
      </c>
      <c r="D206" s="186">
        <v>24</v>
      </c>
      <c r="E206" s="240">
        <v>96</v>
      </c>
      <c r="F206" s="160">
        <v>86.206896551724128</v>
      </c>
    </row>
    <row r="207" spans="1:6" ht="16.350000000000001" customHeight="1" x14ac:dyDescent="0.3">
      <c r="A207" s="71" t="s">
        <v>279</v>
      </c>
      <c r="B207" s="98">
        <v>0.95499999999999996</v>
      </c>
      <c r="C207" s="139">
        <v>10</v>
      </c>
      <c r="D207" s="186">
        <v>9</v>
      </c>
      <c r="E207" s="240">
        <v>90</v>
      </c>
      <c r="F207" s="160">
        <v>66.666666666666657</v>
      </c>
    </row>
    <row r="208" spans="1:6" ht="16.350000000000001" customHeight="1" x14ac:dyDescent="0.3">
      <c r="A208" s="71" t="s">
        <v>284</v>
      </c>
      <c r="B208" s="98">
        <v>1.193055555555556</v>
      </c>
      <c r="C208" s="139">
        <v>18</v>
      </c>
      <c r="D208" s="186">
        <v>17</v>
      </c>
      <c r="E208" s="240">
        <v>94.4</v>
      </c>
      <c r="F208" s="160">
        <v>100</v>
      </c>
    </row>
    <row r="209" spans="1:6" ht="16.350000000000001" customHeight="1" x14ac:dyDescent="0.3">
      <c r="A209" s="71" t="s">
        <v>314</v>
      </c>
      <c r="B209" s="98">
        <v>1.1861428571428569</v>
      </c>
      <c r="C209" s="139">
        <v>35</v>
      </c>
      <c r="D209" s="186">
        <v>34</v>
      </c>
      <c r="E209" s="240">
        <v>97.1</v>
      </c>
      <c r="F209" s="160">
        <v>72.916666666666657</v>
      </c>
    </row>
    <row r="210" spans="1:6" ht="16.350000000000001" customHeight="1" x14ac:dyDescent="0.3">
      <c r="A210" s="71" t="s">
        <v>315</v>
      </c>
      <c r="B210" s="98">
        <v>1.2276666666666669</v>
      </c>
      <c r="C210" s="139">
        <v>60</v>
      </c>
      <c r="D210" s="186">
        <v>47</v>
      </c>
      <c r="E210" s="240">
        <v>78.3</v>
      </c>
      <c r="F210" s="160">
        <v>56.074766355140177</v>
      </c>
    </row>
    <row r="211" spans="1:6" ht="16.350000000000001" customHeight="1" x14ac:dyDescent="0.3">
      <c r="A211" s="71" t="s">
        <v>283</v>
      </c>
      <c r="B211" s="98">
        <v>1.096875</v>
      </c>
      <c r="C211" s="139">
        <v>32</v>
      </c>
      <c r="D211" s="186">
        <v>31</v>
      </c>
      <c r="E211" s="240">
        <v>96.9</v>
      </c>
      <c r="F211" s="160">
        <v>61.53846153846154</v>
      </c>
    </row>
    <row r="212" spans="1:6" ht="16.350000000000001" customHeight="1" x14ac:dyDescent="0.3">
      <c r="A212" s="71" t="s">
        <v>286</v>
      </c>
      <c r="B212" s="98">
        <v>1.1454444444444449</v>
      </c>
      <c r="C212" s="139">
        <v>45</v>
      </c>
      <c r="D212" s="186">
        <v>41</v>
      </c>
      <c r="E212" s="240">
        <v>91.1</v>
      </c>
      <c r="F212" s="160">
        <v>63.380281690140848</v>
      </c>
    </row>
    <row r="213" spans="1:6" ht="16.350000000000001" customHeight="1" x14ac:dyDescent="0.3">
      <c r="A213" s="71" t="s">
        <v>285</v>
      </c>
      <c r="B213" s="98">
        <v>1.0052631578947371</v>
      </c>
      <c r="C213" s="139">
        <v>19</v>
      </c>
      <c r="D213" s="186">
        <v>19</v>
      </c>
      <c r="E213" s="240">
        <v>100</v>
      </c>
      <c r="F213" s="160">
        <v>90.476190476190482</v>
      </c>
    </row>
    <row r="214" spans="1:6" ht="16.350000000000001" customHeight="1" x14ac:dyDescent="0.3">
      <c r="A214" s="71" t="s">
        <v>317</v>
      </c>
      <c r="B214" s="98">
        <v>1.4131578947368419</v>
      </c>
      <c r="C214" s="139">
        <v>38</v>
      </c>
      <c r="D214" s="186">
        <v>26</v>
      </c>
      <c r="E214" s="240">
        <v>68.400000000000006</v>
      </c>
      <c r="F214" s="160">
        <v>80.851063829787222</v>
      </c>
    </row>
    <row r="215" spans="1:6" ht="16.350000000000001" customHeight="1" x14ac:dyDescent="0.3">
      <c r="A215" s="71" t="s">
        <v>316</v>
      </c>
      <c r="B215" s="98" t="s">
        <v>249</v>
      </c>
      <c r="C215" s="139" t="s">
        <v>249</v>
      </c>
      <c r="D215" s="186" t="s">
        <v>249</v>
      </c>
      <c r="E215" s="198" t="s">
        <v>249</v>
      </c>
      <c r="F215" s="160" t="s">
        <v>249</v>
      </c>
    </row>
    <row r="216" spans="1:6" ht="16.350000000000001" customHeight="1" x14ac:dyDescent="0.3">
      <c r="A216" s="71" t="s">
        <v>275</v>
      </c>
      <c r="B216" s="98">
        <v>1.0152777777777779</v>
      </c>
      <c r="C216" s="139">
        <v>27</v>
      </c>
      <c r="D216" s="186">
        <v>27</v>
      </c>
      <c r="E216" s="240">
        <v>100</v>
      </c>
      <c r="F216" s="160">
        <v>77.142857142857153</v>
      </c>
    </row>
    <row r="217" spans="1:6" ht="16.350000000000001" customHeight="1" x14ac:dyDescent="0.3">
      <c r="A217" s="71" t="s">
        <v>319</v>
      </c>
      <c r="B217" s="98">
        <v>1.3159099999999999</v>
      </c>
      <c r="C217" s="139">
        <v>125</v>
      </c>
      <c r="D217" s="186">
        <v>115</v>
      </c>
      <c r="E217" s="240">
        <v>92</v>
      </c>
      <c r="F217" s="160">
        <v>77.160493827160494</v>
      </c>
    </row>
    <row r="218" spans="1:6" ht="16.350000000000001" customHeight="1" x14ac:dyDescent="0.3">
      <c r="A218" s="71" t="s">
        <v>259</v>
      </c>
      <c r="B218" s="98" t="s">
        <v>259</v>
      </c>
      <c r="C218" s="139" t="s">
        <v>259</v>
      </c>
      <c r="D218" s="186" t="s">
        <v>259</v>
      </c>
      <c r="E218" s="198" t="s">
        <v>259</v>
      </c>
      <c r="F218" s="160" t="s">
        <v>259</v>
      </c>
    </row>
    <row r="219" spans="1:6" ht="16.350000000000001" customHeight="1" x14ac:dyDescent="0.3">
      <c r="A219" s="71" t="s">
        <v>259</v>
      </c>
      <c r="B219" s="98" t="s">
        <v>259</v>
      </c>
      <c r="C219" s="139" t="s">
        <v>259</v>
      </c>
      <c r="D219" s="186" t="s">
        <v>259</v>
      </c>
      <c r="E219" s="198" t="s">
        <v>259</v>
      </c>
      <c r="F219" s="160" t="s">
        <v>259</v>
      </c>
    </row>
    <row r="220" spans="1:6" ht="16.350000000000001" customHeight="1" x14ac:dyDescent="0.3">
      <c r="A220" s="77"/>
      <c r="B220" s="97"/>
      <c r="C220" s="97"/>
      <c r="D220" s="189"/>
      <c r="E220" s="202"/>
      <c r="F220" s="209"/>
    </row>
    <row r="221" spans="1:6" ht="16.350000000000001" customHeight="1" x14ac:dyDescent="0.3">
      <c r="D221" s="191"/>
      <c r="E221" s="204"/>
      <c r="F221" s="163"/>
    </row>
    <row r="222" spans="1:6" ht="16.350000000000001" customHeight="1" x14ac:dyDescent="0.3">
      <c r="A222" s="269" t="s">
        <v>354</v>
      </c>
      <c r="B222" s="269"/>
      <c r="C222" s="269"/>
      <c r="D222" s="269"/>
      <c r="E222" s="197"/>
      <c r="F222" s="215" t="s">
        <v>246</v>
      </c>
    </row>
    <row r="223" spans="1:6" ht="16.350000000000001" customHeight="1" x14ac:dyDescent="0.3">
      <c r="A223" s="71" t="s">
        <v>318</v>
      </c>
      <c r="B223" s="98">
        <v>0.84878048780487803</v>
      </c>
      <c r="C223" s="139">
        <v>41</v>
      </c>
      <c r="D223" s="186">
        <v>35</v>
      </c>
      <c r="E223" s="240">
        <v>85.4</v>
      </c>
      <c r="F223" s="160">
        <v>82</v>
      </c>
    </row>
    <row r="224" spans="1:6" ht="16.350000000000001" customHeight="1" x14ac:dyDescent="0.3">
      <c r="A224" s="71" t="s">
        <v>276</v>
      </c>
      <c r="B224" s="98">
        <v>0.74671874999999999</v>
      </c>
      <c r="C224" s="139">
        <v>32</v>
      </c>
      <c r="D224" s="186">
        <v>28</v>
      </c>
      <c r="E224" s="240">
        <v>87.5</v>
      </c>
      <c r="F224" s="160">
        <v>58.18181818181818</v>
      </c>
    </row>
    <row r="225" spans="1:6" ht="16.350000000000001" customHeight="1" x14ac:dyDescent="0.3">
      <c r="A225" s="71" t="s">
        <v>280</v>
      </c>
      <c r="B225" s="98">
        <v>0.66101769911504427</v>
      </c>
      <c r="C225" s="139">
        <v>113</v>
      </c>
      <c r="D225" s="186">
        <v>108</v>
      </c>
      <c r="E225" s="240">
        <v>95.6</v>
      </c>
      <c r="F225" s="160">
        <v>84.328358208955223</v>
      </c>
    </row>
    <row r="226" spans="1:6" ht="16.350000000000001" customHeight="1" x14ac:dyDescent="0.3">
      <c r="A226" s="71" t="s">
        <v>279</v>
      </c>
      <c r="B226" s="98" t="s">
        <v>249</v>
      </c>
      <c r="C226" s="139" t="s">
        <v>249</v>
      </c>
      <c r="D226" s="186" t="s">
        <v>249</v>
      </c>
      <c r="E226" s="198" t="s">
        <v>249</v>
      </c>
      <c r="F226" s="160" t="s">
        <v>249</v>
      </c>
    </row>
    <row r="227" spans="1:6" ht="16.350000000000001" customHeight="1" x14ac:dyDescent="0.3">
      <c r="A227" s="71" t="s">
        <v>284</v>
      </c>
      <c r="B227" s="98">
        <v>0.66761904761904756</v>
      </c>
      <c r="C227" s="139">
        <v>84</v>
      </c>
      <c r="D227" s="186">
        <v>79</v>
      </c>
      <c r="E227" s="240">
        <v>94</v>
      </c>
      <c r="F227" s="160">
        <v>94.382022471910105</v>
      </c>
    </row>
    <row r="228" spans="1:6" ht="16.350000000000001" customHeight="1" x14ac:dyDescent="0.3">
      <c r="A228" s="71" t="s">
        <v>283</v>
      </c>
      <c r="B228" s="98">
        <v>0.72057142857142864</v>
      </c>
      <c r="C228" s="139">
        <v>35</v>
      </c>
      <c r="D228" s="186">
        <v>30</v>
      </c>
      <c r="E228" s="240">
        <v>85.7</v>
      </c>
      <c r="F228" s="160">
        <v>60.344827586206897</v>
      </c>
    </row>
    <row r="229" spans="1:6" ht="16.350000000000001" customHeight="1" x14ac:dyDescent="0.3">
      <c r="A229" s="71" t="s">
        <v>320</v>
      </c>
      <c r="B229" s="98">
        <v>0.76336633663366327</v>
      </c>
      <c r="C229" s="139">
        <v>101</v>
      </c>
      <c r="D229" s="186">
        <v>90</v>
      </c>
      <c r="E229" s="240">
        <v>89.1</v>
      </c>
      <c r="F229" s="160">
        <v>82.786885245901644</v>
      </c>
    </row>
    <row r="230" spans="1:6" ht="16.350000000000001" customHeight="1" x14ac:dyDescent="0.3">
      <c r="A230" s="71" t="s">
        <v>285</v>
      </c>
      <c r="B230" s="98">
        <v>0.65634920634920624</v>
      </c>
      <c r="C230" s="139">
        <v>63</v>
      </c>
      <c r="D230" s="186">
        <v>61</v>
      </c>
      <c r="E230" s="240">
        <v>96.8</v>
      </c>
      <c r="F230" s="160">
        <v>91.304347826086953</v>
      </c>
    </row>
    <row r="231" spans="1:6" ht="16.350000000000001" customHeight="1" x14ac:dyDescent="0.3">
      <c r="A231" s="71" t="s">
        <v>273</v>
      </c>
      <c r="B231" s="98">
        <v>0.80006993006992999</v>
      </c>
      <c r="C231" s="139">
        <v>143</v>
      </c>
      <c r="D231" s="186">
        <v>120</v>
      </c>
      <c r="E231" s="240">
        <v>83.9</v>
      </c>
      <c r="F231" s="160">
        <v>85.628742514970057</v>
      </c>
    </row>
    <row r="232" spans="1:6" ht="16.350000000000001" customHeight="1" x14ac:dyDescent="0.3">
      <c r="A232" s="71" t="s">
        <v>274</v>
      </c>
      <c r="B232" s="98">
        <v>0.83318181818181813</v>
      </c>
      <c r="C232" s="139">
        <v>22</v>
      </c>
      <c r="D232" s="186">
        <v>17</v>
      </c>
      <c r="E232" s="240">
        <v>77.3</v>
      </c>
      <c r="F232" s="160">
        <v>68.75</v>
      </c>
    </row>
    <row r="233" spans="1:6" ht="16.350000000000001" customHeight="1" x14ac:dyDescent="0.3">
      <c r="A233" s="71" t="s">
        <v>275</v>
      </c>
      <c r="B233" s="98">
        <v>0.61523809523809525</v>
      </c>
      <c r="C233" s="139">
        <v>105</v>
      </c>
      <c r="D233" s="186">
        <v>104</v>
      </c>
      <c r="E233" s="240">
        <v>99</v>
      </c>
      <c r="F233" s="160">
        <v>88.235294117647058</v>
      </c>
    </row>
    <row r="234" spans="1:6" ht="16.350000000000001" customHeight="1" x14ac:dyDescent="0.3">
      <c r="A234" s="71" t="s">
        <v>259</v>
      </c>
      <c r="B234" s="98" t="s">
        <v>259</v>
      </c>
      <c r="C234" s="139" t="s">
        <v>259</v>
      </c>
      <c r="D234" s="186" t="s">
        <v>259</v>
      </c>
      <c r="E234" s="198" t="s">
        <v>259</v>
      </c>
      <c r="F234" s="160" t="s">
        <v>259</v>
      </c>
    </row>
    <row r="235" spans="1:6" ht="16.350000000000001" customHeight="1" x14ac:dyDescent="0.3">
      <c r="A235" s="71" t="s">
        <v>259</v>
      </c>
      <c r="B235" s="98" t="s">
        <v>259</v>
      </c>
      <c r="C235" s="139" t="s">
        <v>259</v>
      </c>
      <c r="D235" s="186" t="s">
        <v>259</v>
      </c>
      <c r="E235" s="198" t="s">
        <v>259</v>
      </c>
      <c r="F235" s="160" t="s">
        <v>259</v>
      </c>
    </row>
    <row r="236" spans="1:6" ht="16.350000000000001" customHeight="1" x14ac:dyDescent="0.3">
      <c r="A236" s="71" t="s">
        <v>259</v>
      </c>
      <c r="B236" s="98" t="s">
        <v>259</v>
      </c>
      <c r="C236" s="139" t="s">
        <v>259</v>
      </c>
      <c r="D236" s="186" t="s">
        <v>259</v>
      </c>
      <c r="E236" s="198" t="s">
        <v>259</v>
      </c>
      <c r="F236" s="160" t="s">
        <v>259</v>
      </c>
    </row>
    <row r="237" spans="1:6" ht="16.350000000000001" customHeight="1" x14ac:dyDescent="0.3">
      <c r="A237" s="71" t="s">
        <v>259</v>
      </c>
      <c r="B237" s="98" t="s">
        <v>259</v>
      </c>
      <c r="C237" s="139" t="s">
        <v>259</v>
      </c>
      <c r="D237" s="186" t="s">
        <v>259</v>
      </c>
      <c r="E237" s="198" t="s">
        <v>259</v>
      </c>
      <c r="F237" s="160" t="s">
        <v>259</v>
      </c>
    </row>
    <row r="238" spans="1:6" ht="16.350000000000001" customHeight="1" x14ac:dyDescent="0.3">
      <c r="A238" s="77"/>
      <c r="B238" s="97"/>
      <c r="C238" s="97"/>
      <c r="D238" s="189"/>
      <c r="E238" s="202"/>
      <c r="F238" s="209"/>
    </row>
    <row r="239" spans="1:6" ht="16.350000000000001" customHeight="1" x14ac:dyDescent="0.3">
      <c r="D239" s="191"/>
      <c r="E239" s="204"/>
      <c r="F239" s="163"/>
    </row>
    <row r="240" spans="1:6" ht="16.350000000000001" customHeight="1" x14ac:dyDescent="0.3">
      <c r="A240" s="55" t="s">
        <v>50</v>
      </c>
      <c r="B240" s="93"/>
      <c r="C240" s="93"/>
      <c r="D240" s="185"/>
      <c r="E240" s="197"/>
      <c r="F240" s="215" t="s">
        <v>247</v>
      </c>
    </row>
    <row r="241" spans="1:6" ht="16.350000000000001" customHeight="1" x14ac:dyDescent="0.3">
      <c r="A241" s="71" t="s">
        <v>276</v>
      </c>
      <c r="B241" s="98" t="s">
        <v>249</v>
      </c>
      <c r="C241" s="139" t="s">
        <v>249</v>
      </c>
      <c r="D241" s="186" t="s">
        <v>249</v>
      </c>
      <c r="E241" s="198" t="s">
        <v>249</v>
      </c>
      <c r="F241" s="160" t="s">
        <v>249</v>
      </c>
    </row>
    <row r="242" spans="1:6" ht="16.350000000000001" customHeight="1" x14ac:dyDescent="0.3">
      <c r="A242" s="71" t="s">
        <v>280</v>
      </c>
      <c r="B242" s="98">
        <v>0.44808399999999998</v>
      </c>
      <c r="C242" s="139">
        <v>125</v>
      </c>
      <c r="D242" s="186">
        <v>125</v>
      </c>
      <c r="E242" s="240">
        <v>100</v>
      </c>
      <c r="F242" s="160">
        <v>75.301204819277118</v>
      </c>
    </row>
    <row r="243" spans="1:6" ht="16.350000000000001" customHeight="1" x14ac:dyDescent="0.3">
      <c r="A243" s="71" t="s">
        <v>277</v>
      </c>
      <c r="B243" s="98" t="s">
        <v>249</v>
      </c>
      <c r="C243" s="139" t="s">
        <v>249</v>
      </c>
      <c r="D243" s="186" t="s">
        <v>249</v>
      </c>
      <c r="E243" s="198" t="s">
        <v>249</v>
      </c>
      <c r="F243" s="160" t="s">
        <v>249</v>
      </c>
    </row>
    <row r="244" spans="1:6" ht="16.350000000000001" customHeight="1" x14ac:dyDescent="0.3">
      <c r="A244" s="71" t="s">
        <v>279</v>
      </c>
      <c r="B244" s="98" t="s">
        <v>249</v>
      </c>
      <c r="C244" s="139" t="s">
        <v>249</v>
      </c>
      <c r="D244" s="186" t="s">
        <v>249</v>
      </c>
      <c r="E244" s="198" t="s">
        <v>249</v>
      </c>
      <c r="F244" s="160" t="s">
        <v>249</v>
      </c>
    </row>
    <row r="245" spans="1:6" ht="16.350000000000001" customHeight="1" x14ac:dyDescent="0.3">
      <c r="A245" s="71" t="s">
        <v>278</v>
      </c>
      <c r="B245" s="98">
        <v>0.66903225806451605</v>
      </c>
      <c r="C245" s="139">
        <v>62</v>
      </c>
      <c r="D245" s="186">
        <v>57</v>
      </c>
      <c r="E245" s="240">
        <v>91.9</v>
      </c>
      <c r="F245" s="160">
        <v>60.194174757281552</v>
      </c>
    </row>
    <row r="246" spans="1:6" ht="16.350000000000001" customHeight="1" x14ac:dyDescent="0.3">
      <c r="A246" s="71" t="s">
        <v>281</v>
      </c>
      <c r="B246" s="98">
        <v>0.89349999999999996</v>
      </c>
      <c r="C246" s="139">
        <v>40</v>
      </c>
      <c r="D246" s="186">
        <v>24</v>
      </c>
      <c r="E246" s="240">
        <v>60</v>
      </c>
      <c r="F246" s="160">
        <v>86.956521739130437</v>
      </c>
    </row>
    <row r="247" spans="1:6" ht="16.350000000000001" customHeight="1" x14ac:dyDescent="0.3">
      <c r="A247" s="71" t="s">
        <v>284</v>
      </c>
      <c r="B247" s="98">
        <v>0.55654929577464796</v>
      </c>
      <c r="C247" s="139">
        <v>142</v>
      </c>
      <c r="D247" s="186">
        <v>134</v>
      </c>
      <c r="E247" s="240">
        <v>94.4</v>
      </c>
      <c r="F247" s="160">
        <v>83.040935672514621</v>
      </c>
    </row>
    <row r="248" spans="1:6" ht="16.350000000000001" customHeight="1" x14ac:dyDescent="0.3">
      <c r="A248" s="71" t="s">
        <v>282</v>
      </c>
      <c r="B248" s="98">
        <v>0.60258620689655173</v>
      </c>
      <c r="C248" s="139">
        <v>58</v>
      </c>
      <c r="D248" s="186">
        <v>52</v>
      </c>
      <c r="E248" s="240">
        <v>89.7</v>
      </c>
      <c r="F248" s="160">
        <v>68.235294117647058</v>
      </c>
    </row>
    <row r="249" spans="1:6" ht="16.350000000000001" customHeight="1" x14ac:dyDescent="0.3">
      <c r="A249" s="71" t="s">
        <v>283</v>
      </c>
      <c r="B249" s="98" t="s">
        <v>249</v>
      </c>
      <c r="C249" s="139" t="s">
        <v>249</v>
      </c>
      <c r="D249" s="186" t="s">
        <v>249</v>
      </c>
      <c r="E249" s="198" t="s">
        <v>249</v>
      </c>
      <c r="F249" s="160" t="s">
        <v>249</v>
      </c>
    </row>
    <row r="250" spans="1:6" ht="16.350000000000001" customHeight="1" x14ac:dyDescent="0.3">
      <c r="A250" s="71" t="s">
        <v>286</v>
      </c>
      <c r="B250" s="98">
        <v>0.60665196078431372</v>
      </c>
      <c r="C250" s="139">
        <v>102</v>
      </c>
      <c r="D250" s="186">
        <v>93</v>
      </c>
      <c r="E250" s="240">
        <v>91.2</v>
      </c>
      <c r="F250" s="160">
        <v>61.445783132530117</v>
      </c>
    </row>
    <row r="251" spans="1:6" ht="16.350000000000001" customHeight="1" x14ac:dyDescent="0.3">
      <c r="A251" s="71" t="s">
        <v>288</v>
      </c>
      <c r="B251" s="98">
        <v>0.60869565217391297</v>
      </c>
      <c r="C251" s="139">
        <v>115</v>
      </c>
      <c r="D251" s="186">
        <v>111</v>
      </c>
      <c r="E251" s="240">
        <v>96.5</v>
      </c>
      <c r="F251" s="160">
        <v>68.452380952380949</v>
      </c>
    </row>
    <row r="252" spans="1:6" ht="16.350000000000001" customHeight="1" x14ac:dyDescent="0.3">
      <c r="A252" s="71" t="s">
        <v>285</v>
      </c>
      <c r="B252" s="98" t="s">
        <v>249</v>
      </c>
      <c r="C252" s="139" t="s">
        <v>249</v>
      </c>
      <c r="D252" s="186" t="s">
        <v>249</v>
      </c>
      <c r="E252" s="198" t="s">
        <v>249</v>
      </c>
      <c r="F252" s="160" t="s">
        <v>249</v>
      </c>
    </row>
    <row r="253" spans="1:6" ht="16.350000000000001" customHeight="1" x14ac:dyDescent="0.3">
      <c r="A253" s="71" t="s">
        <v>287</v>
      </c>
      <c r="B253" s="98">
        <v>0.68763440860215053</v>
      </c>
      <c r="C253" s="139">
        <v>186</v>
      </c>
      <c r="D253" s="186">
        <v>154</v>
      </c>
      <c r="E253" s="240">
        <v>82.8</v>
      </c>
      <c r="F253" s="160">
        <v>62.62626262626263</v>
      </c>
    </row>
    <row r="254" spans="1:6" ht="16.350000000000001" customHeight="1" x14ac:dyDescent="0.3">
      <c r="A254" s="71" t="s">
        <v>275</v>
      </c>
      <c r="B254" s="98">
        <v>0.47649999999999998</v>
      </c>
      <c r="C254" s="139">
        <v>140</v>
      </c>
      <c r="D254" s="186">
        <v>140</v>
      </c>
      <c r="E254" s="240">
        <v>100</v>
      </c>
      <c r="F254" s="160">
        <v>63.636363636363633</v>
      </c>
    </row>
    <row r="255" spans="1:6" ht="16.350000000000001" customHeight="1" x14ac:dyDescent="0.3">
      <c r="A255" s="71" t="s">
        <v>290</v>
      </c>
      <c r="B255" s="98">
        <v>0.65838380281690145</v>
      </c>
      <c r="C255" s="139">
        <v>71</v>
      </c>
      <c r="D255" s="186">
        <v>60</v>
      </c>
      <c r="E255" s="240">
        <v>84.5</v>
      </c>
      <c r="F255" s="160">
        <v>74.73684210526315</v>
      </c>
    </row>
    <row r="256" spans="1:6" ht="16.350000000000001" customHeight="1" x14ac:dyDescent="0.3">
      <c r="A256" s="77"/>
      <c r="B256" s="97"/>
      <c r="C256" s="97"/>
      <c r="D256" s="189"/>
      <c r="E256" s="202"/>
      <c r="F256" s="209"/>
    </row>
    <row r="257" spans="1:6" ht="16.350000000000001" customHeight="1" x14ac:dyDescent="0.3">
      <c r="D257" s="191"/>
      <c r="E257" s="204"/>
      <c r="F257" s="163"/>
    </row>
    <row r="258" spans="1:6" ht="16.350000000000001" customHeight="1" x14ac:dyDescent="0.3">
      <c r="A258" s="53" t="s">
        <v>61</v>
      </c>
      <c r="B258" s="100"/>
      <c r="C258" s="100"/>
      <c r="D258" s="185"/>
      <c r="E258" s="197"/>
      <c r="F258" s="215" t="s">
        <v>248</v>
      </c>
    </row>
    <row r="259" spans="1:6" ht="16.350000000000001" customHeight="1" x14ac:dyDescent="0.3">
      <c r="A259" s="71" t="s">
        <v>280</v>
      </c>
      <c r="B259" s="98">
        <v>0.77555555555555555</v>
      </c>
      <c r="C259" s="139">
        <v>9</v>
      </c>
      <c r="D259" s="186">
        <v>9</v>
      </c>
      <c r="E259" s="240">
        <v>100</v>
      </c>
      <c r="F259" s="160">
        <v>64.285714285714292</v>
      </c>
    </row>
    <row r="260" spans="1:6" ht="16.350000000000001" customHeight="1" x14ac:dyDescent="0.3">
      <c r="A260" s="71" t="s">
        <v>284</v>
      </c>
      <c r="B260" s="98">
        <v>0.67636363636363639</v>
      </c>
      <c r="C260" s="139">
        <v>11</v>
      </c>
      <c r="D260" s="186">
        <v>11</v>
      </c>
      <c r="E260" s="240">
        <v>100</v>
      </c>
      <c r="F260" s="160">
        <v>100</v>
      </c>
    </row>
    <row r="261" spans="1:6" ht="16.350000000000001" customHeight="1" x14ac:dyDescent="0.3">
      <c r="A261" s="71" t="s">
        <v>289</v>
      </c>
      <c r="B261" s="98">
        <v>0.76187499999999997</v>
      </c>
      <c r="C261" s="139">
        <v>16</v>
      </c>
      <c r="D261" s="186">
        <v>10</v>
      </c>
      <c r="E261" s="240">
        <v>62.5</v>
      </c>
      <c r="F261" s="160">
        <v>76.19047619047619</v>
      </c>
    </row>
    <row r="262" spans="1:6" ht="16.350000000000001" customHeight="1" x14ac:dyDescent="0.3">
      <c r="A262" s="71" t="s">
        <v>291</v>
      </c>
      <c r="B262" s="98">
        <v>0.84999999999999987</v>
      </c>
      <c r="C262" s="139">
        <v>4</v>
      </c>
      <c r="D262" s="186">
        <v>2</v>
      </c>
      <c r="E262" s="240">
        <v>50</v>
      </c>
      <c r="F262" s="160">
        <v>66.666666666666657</v>
      </c>
    </row>
    <row r="263" spans="1:6" ht="16.350000000000001" customHeight="1" x14ac:dyDescent="0.3">
      <c r="A263" s="71" t="s">
        <v>285</v>
      </c>
      <c r="B263" s="98">
        <v>0.79</v>
      </c>
      <c r="C263" s="139">
        <v>5</v>
      </c>
      <c r="D263" s="186">
        <v>5</v>
      </c>
      <c r="E263" s="240">
        <v>100</v>
      </c>
      <c r="F263" s="160">
        <v>100</v>
      </c>
    </row>
    <row r="264" spans="1:6" ht="16.350000000000001" customHeight="1" x14ac:dyDescent="0.3">
      <c r="A264" s="71" t="s">
        <v>273</v>
      </c>
      <c r="B264" s="98">
        <v>0.72766666666666668</v>
      </c>
      <c r="C264" s="139">
        <v>30</v>
      </c>
      <c r="D264" s="186">
        <v>29</v>
      </c>
      <c r="E264" s="240">
        <v>96.7</v>
      </c>
      <c r="F264" s="160">
        <v>76.923076923076934</v>
      </c>
    </row>
    <row r="265" spans="1:6" ht="16.350000000000001" customHeight="1" x14ac:dyDescent="0.3">
      <c r="A265" s="71" t="s">
        <v>275</v>
      </c>
      <c r="B265" s="98">
        <v>0.66583333333333328</v>
      </c>
      <c r="C265" s="139">
        <v>24</v>
      </c>
      <c r="D265" s="186">
        <v>23</v>
      </c>
      <c r="E265" s="240">
        <v>95.8</v>
      </c>
      <c r="F265" s="160">
        <v>88.888888888888886</v>
      </c>
    </row>
    <row r="266" spans="1:6" ht="16.350000000000001" customHeight="1" x14ac:dyDescent="0.3">
      <c r="A266" s="71" t="s">
        <v>292</v>
      </c>
      <c r="B266" s="98">
        <v>0.83454545454545448</v>
      </c>
      <c r="C266" s="139">
        <v>33</v>
      </c>
      <c r="D266" s="186">
        <v>25</v>
      </c>
      <c r="E266" s="240">
        <v>75.8</v>
      </c>
      <c r="F266" s="160">
        <v>71.739130434782609</v>
      </c>
    </row>
    <row r="267" spans="1:6" ht="16.350000000000001" customHeight="1" x14ac:dyDescent="0.3">
      <c r="A267" s="71" t="s">
        <v>259</v>
      </c>
      <c r="B267" s="98" t="s">
        <v>259</v>
      </c>
      <c r="C267" s="139" t="s">
        <v>259</v>
      </c>
      <c r="D267" s="186" t="s">
        <v>259</v>
      </c>
      <c r="E267" s="198" t="s">
        <v>259</v>
      </c>
      <c r="F267" s="160" t="s">
        <v>259</v>
      </c>
    </row>
    <row r="268" spans="1:6" ht="16.350000000000001" customHeight="1" x14ac:dyDescent="0.3">
      <c r="A268" s="71" t="s">
        <v>259</v>
      </c>
      <c r="B268" s="98" t="s">
        <v>259</v>
      </c>
      <c r="C268" s="139" t="s">
        <v>259</v>
      </c>
      <c r="D268" s="186" t="s">
        <v>259</v>
      </c>
      <c r="E268" s="198" t="s">
        <v>259</v>
      </c>
      <c r="F268" s="160" t="s">
        <v>259</v>
      </c>
    </row>
    <row r="269" spans="1:6" ht="16.350000000000001" customHeight="1" x14ac:dyDescent="0.3">
      <c r="A269" s="71" t="s">
        <v>259</v>
      </c>
      <c r="B269" s="98" t="s">
        <v>259</v>
      </c>
      <c r="C269" s="139" t="s">
        <v>259</v>
      </c>
      <c r="D269" s="186" t="s">
        <v>259</v>
      </c>
      <c r="E269" s="198" t="s">
        <v>259</v>
      </c>
      <c r="F269" s="160" t="s">
        <v>259</v>
      </c>
    </row>
    <row r="270" spans="1:6" ht="16.350000000000001" customHeight="1" x14ac:dyDescent="0.3">
      <c r="A270" s="71" t="s">
        <v>259</v>
      </c>
      <c r="B270" s="98" t="s">
        <v>259</v>
      </c>
      <c r="C270" s="139" t="s">
        <v>259</v>
      </c>
      <c r="D270" s="186" t="s">
        <v>259</v>
      </c>
      <c r="E270" s="198" t="s">
        <v>259</v>
      </c>
      <c r="F270" s="160" t="s">
        <v>259</v>
      </c>
    </row>
    <row r="271" spans="1:6" ht="16.350000000000001" customHeight="1" x14ac:dyDescent="0.3">
      <c r="A271" s="71" t="s">
        <v>259</v>
      </c>
      <c r="B271" s="98" t="s">
        <v>259</v>
      </c>
      <c r="C271" s="139" t="s">
        <v>259</v>
      </c>
      <c r="D271" s="186" t="s">
        <v>259</v>
      </c>
      <c r="E271" s="198" t="s">
        <v>259</v>
      </c>
      <c r="F271" s="160" t="s">
        <v>259</v>
      </c>
    </row>
    <row r="272" spans="1:6" ht="16.350000000000001" customHeight="1" x14ac:dyDescent="0.3">
      <c r="A272" s="71" t="s">
        <v>259</v>
      </c>
      <c r="B272" s="98" t="s">
        <v>259</v>
      </c>
      <c r="C272" s="139" t="s">
        <v>259</v>
      </c>
      <c r="D272" s="186" t="s">
        <v>259</v>
      </c>
      <c r="E272" s="198" t="s">
        <v>259</v>
      </c>
      <c r="F272" s="160" t="s">
        <v>259</v>
      </c>
    </row>
    <row r="273" spans="1:6" ht="16.350000000000001" customHeight="1" x14ac:dyDescent="0.3">
      <c r="A273" s="71" t="s">
        <v>259</v>
      </c>
      <c r="B273" s="98" t="s">
        <v>259</v>
      </c>
      <c r="C273" s="139" t="s">
        <v>259</v>
      </c>
      <c r="D273" s="186" t="s">
        <v>259</v>
      </c>
      <c r="E273" s="198" t="s">
        <v>259</v>
      </c>
      <c r="F273" s="160" t="s">
        <v>259</v>
      </c>
    </row>
    <row r="274" spans="1:6" ht="16.350000000000001" customHeight="1" x14ac:dyDescent="0.3">
      <c r="A274" s="56"/>
      <c r="B274" s="103"/>
      <c r="C274" s="103"/>
      <c r="D274" s="57"/>
      <c r="E274" s="206"/>
      <c r="F274" s="209"/>
    </row>
    <row r="275" spans="1:6" ht="16.350000000000001" customHeight="1" x14ac:dyDescent="0.3">
      <c r="A275" s="46"/>
      <c r="B275" s="51"/>
      <c r="C275" s="51"/>
      <c r="D275" s="47"/>
      <c r="E275" s="195"/>
      <c r="F275" s="163"/>
    </row>
    <row r="276" spans="1:6" ht="24.6" customHeight="1" x14ac:dyDescent="0.3">
      <c r="A276" s="58" t="s">
        <v>168</v>
      </c>
      <c r="B276" s="104"/>
      <c r="C276" s="104"/>
      <c r="D276" s="47"/>
      <c r="E276" s="195"/>
      <c r="F276" s="163"/>
    </row>
    <row r="277" spans="1:6" ht="35.549999999999997" customHeight="1" x14ac:dyDescent="0.3">
      <c r="A277" s="264" t="s">
        <v>407</v>
      </c>
      <c r="B277" s="264"/>
      <c r="C277" s="264"/>
      <c r="D277" s="264"/>
      <c r="E277" s="264"/>
      <c r="F277" s="163"/>
    </row>
    <row r="278" spans="1:6" ht="18" customHeight="1" x14ac:dyDescent="0.3">
      <c r="A278" s="265" t="s">
        <v>211</v>
      </c>
      <c r="B278" s="265"/>
      <c r="C278" s="265"/>
      <c r="D278" s="265"/>
      <c r="E278" s="265"/>
      <c r="F278" s="163"/>
    </row>
    <row r="279" spans="1:6" ht="29.25" customHeight="1" x14ac:dyDescent="0.3">
      <c r="A279" s="265" t="s">
        <v>383</v>
      </c>
      <c r="B279" s="265"/>
      <c r="C279" s="265"/>
      <c r="D279" s="265"/>
      <c r="E279" s="265"/>
      <c r="F279" s="163"/>
    </row>
    <row r="280" spans="1:6" ht="19.5" customHeight="1" x14ac:dyDescent="0.3">
      <c r="A280" s="265"/>
      <c r="B280" s="265"/>
      <c r="C280" s="265"/>
      <c r="D280" s="265"/>
      <c r="E280" s="265"/>
      <c r="F280" s="163"/>
    </row>
    <row r="281" spans="1:6" ht="16.350000000000001" customHeight="1" x14ac:dyDescent="0.3">
      <c r="F281" s="163"/>
    </row>
  </sheetData>
  <sortState ref="A25:A30">
    <sortCondition ref="A25"/>
  </sortState>
  <mergeCells count="8">
    <mergeCell ref="A277:E277"/>
    <mergeCell ref="A278:E278"/>
    <mergeCell ref="A279:E279"/>
    <mergeCell ref="A280:E280"/>
    <mergeCell ref="A1:E1"/>
    <mergeCell ref="A2:E2"/>
    <mergeCell ref="A5:E5"/>
    <mergeCell ref="A222:D2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63359-9BDA-45B3-9C64-476CF02C00FC}">
  <dimension ref="A1:J17"/>
  <sheetViews>
    <sheetView zoomScale="80" zoomScaleNormal="80" workbookViewId="0">
      <selection activeCell="H5" sqref="H5"/>
    </sheetView>
  </sheetViews>
  <sheetFormatPr defaultColWidth="8.77734375" defaultRowHeight="13.8" x14ac:dyDescent="0.25"/>
  <cols>
    <col min="1" max="1" width="30.44140625" style="36" customWidth="1"/>
    <col min="2" max="2" width="9.77734375" style="36" customWidth="1"/>
    <col min="3" max="3" width="14.44140625" style="36" customWidth="1"/>
    <col min="4" max="4" width="22.21875" style="36" customWidth="1"/>
    <col min="5" max="5" width="6.77734375" style="36" customWidth="1"/>
    <col min="6" max="6" width="9.77734375" style="36" customWidth="1"/>
    <col min="7" max="7" width="14.44140625" style="36" customWidth="1"/>
    <col min="8" max="8" width="21.44140625" style="36" customWidth="1"/>
    <col min="9" max="16384" width="8.77734375" style="36"/>
  </cols>
  <sheetData>
    <row r="1" spans="1:10" ht="37.5" customHeight="1" x14ac:dyDescent="0.25">
      <c r="A1" s="270" t="s">
        <v>384</v>
      </c>
      <c r="B1" s="270"/>
      <c r="C1" s="270"/>
      <c r="D1" s="270"/>
      <c r="E1" s="270"/>
      <c r="F1" s="270"/>
      <c r="G1" s="270"/>
      <c r="H1" s="270"/>
      <c r="I1" s="270"/>
      <c r="J1" s="270"/>
    </row>
    <row r="2" spans="1:10" ht="29.55" customHeight="1" x14ac:dyDescent="0.25">
      <c r="A2" s="271" t="s">
        <v>207</v>
      </c>
      <c r="B2" s="271"/>
      <c r="C2" s="271"/>
      <c r="D2" s="271"/>
      <c r="E2" s="271"/>
      <c r="F2" s="271"/>
      <c r="G2" s="271"/>
      <c r="H2" s="271"/>
      <c r="I2" s="271"/>
      <c r="J2" s="271"/>
    </row>
    <row r="3" spans="1:10" s="66" customFormat="1" ht="19.5" customHeight="1" x14ac:dyDescent="0.3">
      <c r="A3" s="155"/>
      <c r="B3" s="272" t="s">
        <v>251</v>
      </c>
      <c r="C3" s="272"/>
      <c r="D3" s="272"/>
      <c r="E3" s="156"/>
      <c r="F3" s="272" t="s">
        <v>205</v>
      </c>
      <c r="G3" s="272"/>
      <c r="H3" s="272"/>
      <c r="I3" s="157"/>
      <c r="J3" s="134"/>
    </row>
    <row r="4" spans="1:10" s="133" customFormat="1" ht="55.2" x14ac:dyDescent="0.25">
      <c r="A4" s="132" t="s">
        <v>204</v>
      </c>
      <c r="B4" s="107" t="s">
        <v>193</v>
      </c>
      <c r="C4" s="107" t="s">
        <v>175</v>
      </c>
      <c r="D4" s="107" t="s">
        <v>405</v>
      </c>
      <c r="E4" s="154"/>
      <c r="F4" s="107" t="s">
        <v>193</v>
      </c>
      <c r="G4" s="107" t="s">
        <v>206</v>
      </c>
      <c r="H4" s="107" t="s">
        <v>405</v>
      </c>
    </row>
    <row r="5" spans="1:10" ht="14.4" x14ac:dyDescent="0.3">
      <c r="A5" s="36" t="s">
        <v>260</v>
      </c>
      <c r="B5" s="135" t="s">
        <v>225</v>
      </c>
      <c r="C5" s="136" t="s">
        <v>225</v>
      </c>
      <c r="D5" s="220" t="s">
        <v>225</v>
      </c>
      <c r="F5" s="135">
        <v>47</v>
      </c>
      <c r="G5" s="136">
        <v>2.3138297872340399</v>
      </c>
      <c r="H5" s="220">
        <v>68.085106382978694</v>
      </c>
    </row>
    <row r="6" spans="1:10" ht="14.4" x14ac:dyDescent="0.3">
      <c r="A6" s="36" t="s">
        <v>261</v>
      </c>
      <c r="B6" s="135">
        <v>86</v>
      </c>
      <c r="C6" s="136">
        <v>0.68313953488372103</v>
      </c>
      <c r="D6" s="220">
        <v>83.720930232558104</v>
      </c>
      <c r="F6" s="135">
        <v>28</v>
      </c>
      <c r="G6" s="136">
        <v>1.53571428571429</v>
      </c>
      <c r="H6" s="220">
        <v>100</v>
      </c>
    </row>
    <row r="7" spans="1:10" ht="14.4" x14ac:dyDescent="0.3">
      <c r="A7" s="36" t="s">
        <v>262</v>
      </c>
      <c r="B7" s="135">
        <v>105</v>
      </c>
      <c r="C7" s="136">
        <v>1.02380952380952</v>
      </c>
      <c r="D7" s="220">
        <v>67.619047619047606</v>
      </c>
      <c r="F7" s="135">
        <v>92</v>
      </c>
      <c r="G7" s="136">
        <v>1.8722826086956501</v>
      </c>
      <c r="H7" s="220">
        <v>93.478260869565204</v>
      </c>
    </row>
    <row r="8" spans="1:10" ht="14.4" x14ac:dyDescent="0.3">
      <c r="A8" s="36" t="s">
        <v>263</v>
      </c>
      <c r="B8" s="135" t="s">
        <v>225</v>
      </c>
      <c r="C8" s="136" t="s">
        <v>225</v>
      </c>
      <c r="D8" s="220" t="s">
        <v>225</v>
      </c>
      <c r="F8" s="135">
        <v>60</v>
      </c>
      <c r="G8" s="136">
        <v>2.62916666666667</v>
      </c>
      <c r="H8" s="220">
        <v>63.3333333333333</v>
      </c>
    </row>
    <row r="9" spans="1:10" ht="14.4" x14ac:dyDescent="0.3">
      <c r="A9" s="36" t="s">
        <v>264</v>
      </c>
      <c r="B9" s="135" t="s">
        <v>225</v>
      </c>
      <c r="C9" s="136" t="s">
        <v>225</v>
      </c>
      <c r="D9" s="220" t="s">
        <v>225</v>
      </c>
      <c r="F9" s="135">
        <v>172</v>
      </c>
      <c r="G9" s="136">
        <v>3.8226744186046502</v>
      </c>
      <c r="H9" s="220">
        <v>59.302325581395401</v>
      </c>
    </row>
    <row r="10" spans="1:10" ht="14.4" x14ac:dyDescent="0.3">
      <c r="A10" s="36" t="s">
        <v>265</v>
      </c>
      <c r="B10" s="135" t="s">
        <v>225</v>
      </c>
      <c r="C10" s="136" t="s">
        <v>225</v>
      </c>
      <c r="D10" s="220" t="s">
        <v>225</v>
      </c>
      <c r="F10" s="135">
        <v>67</v>
      </c>
      <c r="G10" s="136">
        <v>2.7014925373134302</v>
      </c>
      <c r="H10" s="220">
        <v>86.567164179104495</v>
      </c>
    </row>
    <row r="11" spans="1:10" ht="14.4" x14ac:dyDescent="0.3">
      <c r="A11" s="36" t="s">
        <v>266</v>
      </c>
      <c r="B11" s="135">
        <v>74</v>
      </c>
      <c r="C11" s="136">
        <v>0.90202702702702697</v>
      </c>
      <c r="D11" s="220">
        <v>68.918918918918905</v>
      </c>
      <c r="F11" s="135">
        <v>58</v>
      </c>
      <c r="G11" s="136">
        <v>1.61206896551724</v>
      </c>
      <c r="H11" s="220">
        <v>100</v>
      </c>
    </row>
    <row r="12" spans="1:10" ht="14.4" x14ac:dyDescent="0.3">
      <c r="A12" s="36" t="s">
        <v>267</v>
      </c>
      <c r="B12" s="135">
        <v>89</v>
      </c>
      <c r="C12" s="136">
        <v>0.83539325842696599</v>
      </c>
      <c r="D12" s="220">
        <v>50.561797752808999</v>
      </c>
      <c r="F12" s="135">
        <v>41</v>
      </c>
      <c r="G12" s="136">
        <v>2.3109756097560998</v>
      </c>
      <c r="H12" s="220">
        <v>78.048780487804905</v>
      </c>
    </row>
    <row r="13" spans="1:10" ht="14.4" x14ac:dyDescent="0.3">
      <c r="A13" s="36" t="s">
        <v>268</v>
      </c>
      <c r="B13" s="135">
        <v>130</v>
      </c>
      <c r="C13" s="136">
        <v>0.68423076923076898</v>
      </c>
      <c r="D13" s="220">
        <v>85.384615384615401</v>
      </c>
      <c r="F13" s="135">
        <v>46</v>
      </c>
      <c r="G13" s="136">
        <v>1.8043478260869601</v>
      </c>
      <c r="H13" s="220">
        <v>100</v>
      </c>
    </row>
    <row r="14" spans="1:10" ht="14.4" x14ac:dyDescent="0.3">
      <c r="A14" s="36" t="s">
        <v>269</v>
      </c>
      <c r="B14" s="135">
        <v>136</v>
      </c>
      <c r="C14" s="136">
        <v>0.86580882352941202</v>
      </c>
      <c r="D14" s="220">
        <v>78.676470588235304</v>
      </c>
      <c r="F14" s="135">
        <v>81</v>
      </c>
      <c r="G14" s="136">
        <v>1.75</v>
      </c>
      <c r="H14" s="220">
        <v>97.530864197530903</v>
      </c>
    </row>
    <row r="16" spans="1:10" x14ac:dyDescent="0.25">
      <c r="A16" s="137" t="s">
        <v>16</v>
      </c>
    </row>
    <row r="17" spans="1:1" x14ac:dyDescent="0.25">
      <c r="A17" s="138" t="s">
        <v>212</v>
      </c>
    </row>
  </sheetData>
  <mergeCells count="4">
    <mergeCell ref="A1:J1"/>
    <mergeCell ref="A2:J2"/>
    <mergeCell ref="B3:D3"/>
    <mergeCell ref="F3: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4E93B-18D6-4D3B-9CE8-D9BB1ADB151D}">
  <sheetPr>
    <pageSetUpPr fitToPage="1"/>
  </sheetPr>
  <dimension ref="A1:O46"/>
  <sheetViews>
    <sheetView zoomScale="80" zoomScaleNormal="80" workbookViewId="0">
      <pane xSplit="1" ySplit="6" topLeftCell="B30" activePane="bottomRight" state="frozen"/>
      <selection pane="topRight" activeCell="C1" sqref="C1"/>
      <selection pane="bottomLeft" activeCell="A9" sqref="A9"/>
      <selection pane="bottomRight" activeCell="A11" sqref="A11"/>
    </sheetView>
  </sheetViews>
  <sheetFormatPr defaultColWidth="8.77734375" defaultRowHeight="16.350000000000001" customHeight="1" x14ac:dyDescent="0.25"/>
  <cols>
    <col min="1" max="1" width="68.44140625" style="13" customWidth="1"/>
    <col min="2" max="3" width="18.5546875" style="13" customWidth="1"/>
    <col min="4" max="4" width="22.5546875" style="13" customWidth="1"/>
    <col min="5" max="10" width="18.5546875" style="13" customWidth="1"/>
    <col min="11" max="11" width="8.77734375" style="13"/>
    <col min="12" max="12" width="15.44140625" style="13" customWidth="1"/>
    <col min="13" max="13" width="8.77734375" style="13"/>
    <col min="14" max="14" width="20" style="13" customWidth="1"/>
    <col min="15" max="16384" width="8.77734375" style="13"/>
  </cols>
  <sheetData>
    <row r="1" spans="1:15" ht="40.35" customHeight="1" x14ac:dyDescent="0.25">
      <c r="A1" s="3" t="s">
        <v>33</v>
      </c>
    </row>
    <row r="2" spans="1:15" ht="19.5" customHeight="1" x14ac:dyDescent="0.25"/>
    <row r="3" spans="1:15" ht="15.75" customHeight="1" x14ac:dyDescent="0.25">
      <c r="A3" s="244" t="s">
        <v>0</v>
      </c>
      <c r="B3" s="16"/>
      <c r="C3" s="247" t="s">
        <v>19</v>
      </c>
      <c r="D3" s="247" t="s">
        <v>20</v>
      </c>
      <c r="E3" s="245" t="s">
        <v>21</v>
      </c>
      <c r="F3" s="245"/>
      <c r="G3" s="245"/>
      <c r="H3" s="245"/>
      <c r="I3" s="245"/>
      <c r="J3" s="245"/>
    </row>
    <row r="4" spans="1:15" ht="33" customHeight="1" x14ac:dyDescent="0.25">
      <c r="A4" s="244"/>
      <c r="B4" s="16"/>
      <c r="C4" s="247"/>
      <c r="D4" s="247"/>
      <c r="E4" s="246" t="s">
        <v>22</v>
      </c>
      <c r="F4" s="246"/>
      <c r="G4" s="246" t="s">
        <v>23</v>
      </c>
      <c r="H4" s="246"/>
      <c r="I4" s="246" t="s">
        <v>34</v>
      </c>
      <c r="J4" s="246"/>
    </row>
    <row r="5" spans="1:15" ht="38.25" customHeight="1" x14ac:dyDescent="0.3">
      <c r="A5" s="244"/>
      <c r="B5" s="247" t="s">
        <v>18</v>
      </c>
      <c r="C5" s="247"/>
      <c r="D5" s="247"/>
      <c r="E5" s="21">
        <v>2017</v>
      </c>
      <c r="F5" s="21">
        <v>2018</v>
      </c>
      <c r="G5" s="21">
        <v>2017</v>
      </c>
      <c r="H5" s="21">
        <v>2018</v>
      </c>
      <c r="I5" s="21">
        <v>2017</v>
      </c>
      <c r="J5" s="21">
        <v>2018</v>
      </c>
    </row>
    <row r="6" spans="1:15" ht="17.55" customHeight="1" x14ac:dyDescent="0.25">
      <c r="A6" s="15"/>
      <c r="B6" s="248"/>
      <c r="C6" s="248"/>
      <c r="D6" s="248"/>
      <c r="E6" s="15"/>
      <c r="F6" s="15"/>
      <c r="G6" s="15"/>
      <c r="H6" s="15"/>
      <c r="I6" s="15"/>
      <c r="J6" s="15"/>
    </row>
    <row r="7" spans="1:15" ht="18" customHeight="1" x14ac:dyDescent="0.3">
      <c r="D7" s="146"/>
    </row>
    <row r="8" spans="1:15" ht="18" customHeight="1" x14ac:dyDescent="0.25">
      <c r="A8" s="16" t="s">
        <v>179</v>
      </c>
      <c r="B8" s="20">
        <v>13</v>
      </c>
      <c r="C8" s="20">
        <v>10</v>
      </c>
      <c r="D8" s="16">
        <v>9</v>
      </c>
      <c r="E8" s="20">
        <v>1</v>
      </c>
      <c r="F8" s="20">
        <v>2</v>
      </c>
      <c r="G8" s="20">
        <v>5</v>
      </c>
      <c r="H8" s="20">
        <v>5</v>
      </c>
      <c r="I8" s="20">
        <v>0</v>
      </c>
      <c r="J8" s="20">
        <v>1</v>
      </c>
    </row>
    <row r="9" spans="1:15" ht="18" customHeight="1" x14ac:dyDescent="0.25">
      <c r="A9" s="16" t="s">
        <v>24</v>
      </c>
      <c r="B9" s="20">
        <v>4</v>
      </c>
      <c r="C9" s="20">
        <v>4</v>
      </c>
      <c r="D9" s="16">
        <v>4</v>
      </c>
      <c r="E9" s="20">
        <v>0</v>
      </c>
      <c r="F9" s="20">
        <v>0</v>
      </c>
      <c r="G9" s="20">
        <v>3</v>
      </c>
      <c r="H9" s="20">
        <v>4</v>
      </c>
      <c r="I9" s="20">
        <v>3</v>
      </c>
      <c r="J9" s="20">
        <v>4</v>
      </c>
    </row>
    <row r="10" spans="1:15" s="11" customFormat="1" ht="18" customHeight="1" x14ac:dyDescent="0.25">
      <c r="A10" s="16" t="s">
        <v>386</v>
      </c>
      <c r="B10" s="20">
        <v>1</v>
      </c>
      <c r="C10" s="20">
        <v>1</v>
      </c>
      <c r="D10" s="16">
        <v>1</v>
      </c>
      <c r="E10" s="20">
        <v>1</v>
      </c>
      <c r="F10" s="20">
        <v>1</v>
      </c>
      <c r="G10" s="20">
        <v>1</v>
      </c>
      <c r="H10" s="20">
        <v>1</v>
      </c>
      <c r="I10" s="20">
        <v>1</v>
      </c>
      <c r="J10" s="20">
        <v>1</v>
      </c>
      <c r="K10" s="13"/>
      <c r="L10" s="13"/>
      <c r="M10" s="13"/>
      <c r="N10" s="13"/>
      <c r="O10" s="13"/>
    </row>
    <row r="11" spans="1:15" ht="18" customHeight="1" x14ac:dyDescent="0.25">
      <c r="A11" s="16" t="s">
        <v>25</v>
      </c>
      <c r="B11" s="20">
        <v>7</v>
      </c>
      <c r="C11" s="20">
        <v>7</v>
      </c>
      <c r="D11" s="16">
        <v>6</v>
      </c>
      <c r="E11" s="20">
        <v>3</v>
      </c>
      <c r="F11" s="20">
        <v>3</v>
      </c>
      <c r="G11" s="20">
        <v>5</v>
      </c>
      <c r="H11" s="20">
        <v>4</v>
      </c>
      <c r="I11" s="20">
        <v>4</v>
      </c>
      <c r="J11" s="20">
        <v>3</v>
      </c>
    </row>
    <row r="12" spans="1:15" ht="18" customHeight="1" x14ac:dyDescent="0.25">
      <c r="A12" s="16" t="s">
        <v>26</v>
      </c>
      <c r="B12" s="20">
        <v>2</v>
      </c>
      <c r="C12" s="20">
        <v>2</v>
      </c>
      <c r="D12" s="16">
        <v>1</v>
      </c>
      <c r="E12" s="20">
        <v>2</v>
      </c>
      <c r="F12" s="20">
        <v>1</v>
      </c>
      <c r="G12" s="20">
        <v>0</v>
      </c>
      <c r="H12" s="20">
        <v>1</v>
      </c>
      <c r="I12" s="20">
        <v>2</v>
      </c>
      <c r="J12" s="20">
        <v>1</v>
      </c>
    </row>
    <row r="13" spans="1:15" ht="18" customHeight="1" x14ac:dyDescent="0.25">
      <c r="A13" s="16" t="s">
        <v>180</v>
      </c>
      <c r="B13" s="20">
        <v>1</v>
      </c>
      <c r="C13" s="20">
        <v>1</v>
      </c>
      <c r="D13" s="16">
        <v>1</v>
      </c>
      <c r="E13" s="20">
        <v>1</v>
      </c>
      <c r="F13" s="20">
        <v>1</v>
      </c>
      <c r="G13" s="20">
        <v>0</v>
      </c>
      <c r="H13" s="20">
        <v>1</v>
      </c>
      <c r="I13" s="20">
        <v>1</v>
      </c>
      <c r="J13" s="20">
        <v>1</v>
      </c>
    </row>
    <row r="14" spans="1:15" ht="18" customHeight="1" x14ac:dyDescent="0.25">
      <c r="A14" s="16" t="s">
        <v>181</v>
      </c>
      <c r="B14" s="20">
        <v>2</v>
      </c>
      <c r="C14" s="20">
        <v>1</v>
      </c>
      <c r="D14" s="16">
        <v>1</v>
      </c>
      <c r="E14" s="20">
        <v>1</v>
      </c>
      <c r="F14" s="20">
        <v>1</v>
      </c>
      <c r="G14" s="20">
        <v>1</v>
      </c>
      <c r="H14" s="20">
        <v>1</v>
      </c>
      <c r="I14" s="20">
        <v>1</v>
      </c>
      <c r="J14" s="20">
        <v>1</v>
      </c>
    </row>
    <row r="15" spans="1:15" ht="18" customHeight="1" x14ac:dyDescent="0.25">
      <c r="A15" s="16" t="s">
        <v>220</v>
      </c>
      <c r="B15" s="20">
        <v>1</v>
      </c>
      <c r="C15" s="20">
        <v>1</v>
      </c>
      <c r="D15" s="16">
        <v>1</v>
      </c>
      <c r="E15" s="20">
        <v>0</v>
      </c>
      <c r="F15" s="20">
        <v>0</v>
      </c>
      <c r="G15" s="20">
        <v>1</v>
      </c>
      <c r="H15" s="20">
        <v>1</v>
      </c>
      <c r="I15" s="20">
        <v>0</v>
      </c>
      <c r="J15" s="20">
        <v>0</v>
      </c>
    </row>
    <row r="16" spans="1:15" ht="18" customHeight="1" x14ac:dyDescent="0.25">
      <c r="A16" s="16" t="s">
        <v>27</v>
      </c>
      <c r="B16" s="20">
        <v>1</v>
      </c>
      <c r="C16" s="20">
        <v>1</v>
      </c>
      <c r="D16" s="16">
        <v>1</v>
      </c>
      <c r="E16" s="20">
        <v>0</v>
      </c>
      <c r="F16" s="20">
        <v>0</v>
      </c>
      <c r="G16" s="20">
        <v>1</v>
      </c>
      <c r="H16" s="20">
        <v>1</v>
      </c>
      <c r="I16" s="20">
        <v>0</v>
      </c>
      <c r="J16" s="20">
        <v>1</v>
      </c>
    </row>
    <row r="17" spans="1:15" ht="18" customHeight="1" x14ac:dyDescent="0.25">
      <c r="A17" s="16" t="s">
        <v>45</v>
      </c>
      <c r="B17" s="20">
        <v>1</v>
      </c>
      <c r="C17" s="20">
        <v>1</v>
      </c>
      <c r="D17" s="16">
        <v>1</v>
      </c>
      <c r="E17" s="20">
        <v>0</v>
      </c>
      <c r="F17" s="20">
        <v>0</v>
      </c>
      <c r="G17" s="20">
        <v>1</v>
      </c>
      <c r="H17" s="20">
        <v>1</v>
      </c>
      <c r="I17" s="20">
        <v>0</v>
      </c>
      <c r="J17" s="20">
        <v>0</v>
      </c>
    </row>
    <row r="18" spans="1:15" ht="18" customHeight="1" x14ac:dyDescent="0.25">
      <c r="A18" s="16" t="s">
        <v>182</v>
      </c>
      <c r="B18" s="20">
        <v>4</v>
      </c>
      <c r="C18" s="20">
        <v>4</v>
      </c>
      <c r="D18" s="16">
        <v>4</v>
      </c>
      <c r="E18" s="20">
        <v>4</v>
      </c>
      <c r="F18" s="20">
        <v>4</v>
      </c>
      <c r="G18" s="20">
        <v>3</v>
      </c>
      <c r="H18" s="20">
        <v>4</v>
      </c>
      <c r="I18" s="20">
        <v>3</v>
      </c>
      <c r="J18" s="20">
        <v>4</v>
      </c>
    </row>
    <row r="19" spans="1:15" ht="18" customHeight="1" x14ac:dyDescent="0.25">
      <c r="A19" s="16" t="s">
        <v>221</v>
      </c>
      <c r="B19" s="20">
        <v>3</v>
      </c>
      <c r="C19" s="20">
        <v>3</v>
      </c>
      <c r="D19" s="16">
        <v>3</v>
      </c>
      <c r="E19" s="20">
        <v>0</v>
      </c>
      <c r="F19" s="20">
        <v>0</v>
      </c>
      <c r="G19" s="20">
        <v>3</v>
      </c>
      <c r="H19" s="20">
        <v>3</v>
      </c>
      <c r="I19" s="20">
        <v>3</v>
      </c>
      <c r="J19" s="20">
        <v>2</v>
      </c>
    </row>
    <row r="20" spans="1:15" ht="18" customHeight="1" x14ac:dyDescent="0.25">
      <c r="A20" s="16" t="s">
        <v>28</v>
      </c>
      <c r="B20" s="20">
        <v>2</v>
      </c>
      <c r="C20" s="20">
        <v>2</v>
      </c>
      <c r="D20" s="16">
        <v>0</v>
      </c>
      <c r="E20" s="20" t="s">
        <v>249</v>
      </c>
      <c r="F20" s="20" t="s">
        <v>249</v>
      </c>
      <c r="G20" s="20" t="s">
        <v>249</v>
      </c>
      <c r="H20" s="20" t="s">
        <v>249</v>
      </c>
      <c r="I20" s="20" t="s">
        <v>249</v>
      </c>
      <c r="J20" s="20" t="s">
        <v>249</v>
      </c>
    </row>
    <row r="21" spans="1:15" ht="18" customHeight="1" x14ac:dyDescent="0.25">
      <c r="A21" s="16" t="s">
        <v>183</v>
      </c>
      <c r="B21" s="20">
        <v>6</v>
      </c>
      <c r="C21" s="20">
        <v>0</v>
      </c>
      <c r="D21" s="16">
        <v>0</v>
      </c>
      <c r="E21" s="20" t="s">
        <v>225</v>
      </c>
      <c r="F21" s="20" t="s">
        <v>225</v>
      </c>
      <c r="G21" s="20" t="s">
        <v>225</v>
      </c>
      <c r="H21" s="20" t="s">
        <v>225</v>
      </c>
      <c r="I21" s="20" t="s">
        <v>225</v>
      </c>
      <c r="J21" s="20" t="s">
        <v>225</v>
      </c>
    </row>
    <row r="22" spans="1:15" ht="18" customHeight="1" x14ac:dyDescent="0.25">
      <c r="A22" s="16" t="s">
        <v>222</v>
      </c>
      <c r="B22" s="20">
        <v>3</v>
      </c>
      <c r="C22" s="20">
        <v>3</v>
      </c>
      <c r="D22" s="16">
        <v>3</v>
      </c>
      <c r="E22" s="20">
        <v>0</v>
      </c>
      <c r="F22" s="20">
        <v>1</v>
      </c>
      <c r="G22" s="20">
        <v>3</v>
      </c>
      <c r="H22" s="20">
        <v>3</v>
      </c>
      <c r="I22" s="20">
        <v>1</v>
      </c>
      <c r="J22" s="20">
        <v>1</v>
      </c>
    </row>
    <row r="23" spans="1:15" ht="18" customHeight="1" x14ac:dyDescent="0.25">
      <c r="A23" s="16" t="s">
        <v>29</v>
      </c>
      <c r="B23" s="20">
        <v>2</v>
      </c>
      <c r="C23" s="20">
        <v>2</v>
      </c>
      <c r="D23" s="16">
        <v>2</v>
      </c>
      <c r="E23" s="20">
        <v>0</v>
      </c>
      <c r="F23" s="20">
        <v>0</v>
      </c>
      <c r="G23" s="20">
        <v>0</v>
      </c>
      <c r="H23" s="20">
        <v>1</v>
      </c>
      <c r="I23" s="20">
        <v>0</v>
      </c>
      <c r="J23" s="20">
        <v>0</v>
      </c>
    </row>
    <row r="24" spans="1:15" ht="18" customHeight="1" x14ac:dyDescent="0.25">
      <c r="A24" s="16" t="s">
        <v>30</v>
      </c>
      <c r="B24" s="20">
        <v>1</v>
      </c>
      <c r="C24" s="20">
        <v>1</v>
      </c>
      <c r="D24" s="16">
        <v>1</v>
      </c>
      <c r="E24" s="20">
        <v>1</v>
      </c>
      <c r="F24" s="20">
        <v>1</v>
      </c>
      <c r="G24" s="20">
        <v>1</v>
      </c>
      <c r="H24" s="20">
        <v>1</v>
      </c>
      <c r="I24" s="20">
        <v>1</v>
      </c>
      <c r="J24" s="20">
        <v>1</v>
      </c>
    </row>
    <row r="25" spans="1:15" ht="18" customHeight="1" x14ac:dyDescent="0.25">
      <c r="A25" s="16" t="s">
        <v>31</v>
      </c>
      <c r="B25" s="20">
        <v>2</v>
      </c>
      <c r="C25" s="20">
        <v>1</v>
      </c>
      <c r="D25" s="16">
        <v>1</v>
      </c>
      <c r="E25" s="20">
        <v>1</v>
      </c>
      <c r="F25" s="20">
        <v>1</v>
      </c>
      <c r="G25" s="20">
        <v>0</v>
      </c>
      <c r="H25" s="20">
        <v>0</v>
      </c>
      <c r="I25" s="20">
        <v>0</v>
      </c>
      <c r="J25" s="20">
        <v>1</v>
      </c>
    </row>
    <row r="26" spans="1:15" ht="18" customHeight="1" x14ac:dyDescent="0.25">
      <c r="A26" s="16" t="s">
        <v>184</v>
      </c>
      <c r="B26" s="20">
        <v>1</v>
      </c>
      <c r="C26" s="20">
        <v>1</v>
      </c>
      <c r="D26" s="16">
        <v>1</v>
      </c>
      <c r="E26" s="20">
        <v>0</v>
      </c>
      <c r="F26" s="20">
        <v>0</v>
      </c>
      <c r="G26" s="20">
        <v>1</v>
      </c>
      <c r="H26" s="20">
        <v>1</v>
      </c>
      <c r="I26" s="20">
        <v>0</v>
      </c>
      <c r="J26" s="20">
        <v>0</v>
      </c>
    </row>
    <row r="27" spans="1:15" ht="18" customHeight="1" x14ac:dyDescent="0.25">
      <c r="A27" s="16" t="s">
        <v>185</v>
      </c>
      <c r="B27" s="20">
        <v>4</v>
      </c>
      <c r="C27" s="20">
        <v>3</v>
      </c>
      <c r="D27" s="16">
        <v>3</v>
      </c>
      <c r="E27" s="20">
        <v>0</v>
      </c>
      <c r="F27" s="20">
        <v>0</v>
      </c>
      <c r="G27" s="20">
        <v>3</v>
      </c>
      <c r="H27" s="20">
        <v>3</v>
      </c>
      <c r="I27" s="20">
        <v>2</v>
      </c>
      <c r="J27" s="20">
        <v>2</v>
      </c>
    </row>
    <row r="28" spans="1:15" ht="18" customHeight="1" x14ac:dyDescent="0.25">
      <c r="A28" s="16" t="s">
        <v>32</v>
      </c>
      <c r="B28" s="20">
        <v>1</v>
      </c>
      <c r="C28" s="20">
        <v>1</v>
      </c>
      <c r="D28" s="16">
        <v>1</v>
      </c>
      <c r="E28" s="20">
        <v>1</v>
      </c>
      <c r="F28" s="20">
        <v>0</v>
      </c>
      <c r="G28" s="20">
        <v>1</v>
      </c>
      <c r="H28" s="20">
        <v>1</v>
      </c>
      <c r="I28" s="20">
        <v>1</v>
      </c>
      <c r="J28" s="20">
        <v>1</v>
      </c>
    </row>
    <row r="29" spans="1:15" ht="18" customHeight="1" x14ac:dyDescent="0.25">
      <c r="A29" s="16" t="s">
        <v>89</v>
      </c>
      <c r="B29" s="20">
        <v>1</v>
      </c>
      <c r="C29" s="20">
        <v>0</v>
      </c>
      <c r="D29" s="16">
        <v>0</v>
      </c>
      <c r="E29" s="20" t="s">
        <v>225</v>
      </c>
      <c r="F29" s="20" t="s">
        <v>225</v>
      </c>
      <c r="G29" s="20" t="s">
        <v>225</v>
      </c>
      <c r="H29" s="20" t="s">
        <v>225</v>
      </c>
      <c r="I29" s="20" t="s">
        <v>225</v>
      </c>
      <c r="J29" s="20" t="s">
        <v>225</v>
      </c>
    </row>
    <row r="30" spans="1:15" s="11" customFormat="1" ht="18" customHeight="1" x14ac:dyDescent="0.25">
      <c r="A30" s="16" t="s">
        <v>186</v>
      </c>
      <c r="B30" s="20">
        <v>3</v>
      </c>
      <c r="C30" s="20">
        <v>3</v>
      </c>
      <c r="D30" s="16">
        <v>3</v>
      </c>
      <c r="E30" s="20">
        <v>1</v>
      </c>
      <c r="F30" s="20">
        <v>0</v>
      </c>
      <c r="G30" s="20">
        <v>2</v>
      </c>
      <c r="H30" s="20">
        <v>2</v>
      </c>
      <c r="I30" s="20">
        <v>2</v>
      </c>
      <c r="J30" s="20">
        <v>1</v>
      </c>
      <c r="K30" s="13"/>
      <c r="L30" s="13"/>
      <c r="M30" s="13"/>
      <c r="N30" s="13"/>
      <c r="O30" s="13"/>
    </row>
    <row r="31" spans="1:15" ht="18" customHeight="1" x14ac:dyDescent="0.25">
      <c r="A31" s="16" t="s">
        <v>187</v>
      </c>
      <c r="B31" s="20">
        <v>2</v>
      </c>
      <c r="C31" s="20">
        <v>0</v>
      </c>
      <c r="D31" s="16">
        <v>0</v>
      </c>
      <c r="E31" s="20" t="s">
        <v>225</v>
      </c>
      <c r="F31" s="20" t="s">
        <v>225</v>
      </c>
      <c r="G31" s="20" t="s">
        <v>225</v>
      </c>
      <c r="H31" s="20" t="s">
        <v>225</v>
      </c>
      <c r="I31" s="20" t="s">
        <v>225</v>
      </c>
      <c r="J31" s="20" t="s">
        <v>225</v>
      </c>
    </row>
    <row r="32" spans="1:15" ht="18" customHeight="1" x14ac:dyDescent="0.25">
      <c r="A32" s="16" t="s">
        <v>188</v>
      </c>
      <c r="B32" s="20">
        <v>3</v>
      </c>
      <c r="C32" s="20">
        <v>1</v>
      </c>
      <c r="D32" s="16">
        <v>1</v>
      </c>
      <c r="E32" s="20">
        <v>0</v>
      </c>
      <c r="F32" s="20">
        <v>0</v>
      </c>
      <c r="G32" s="20">
        <v>1</v>
      </c>
      <c r="H32" s="20">
        <v>1</v>
      </c>
      <c r="I32" s="20">
        <v>0</v>
      </c>
      <c r="J32" s="20">
        <v>0</v>
      </c>
    </row>
    <row r="33" spans="1:10" ht="18" customHeight="1" x14ac:dyDescent="0.25">
      <c r="A33" s="16" t="s">
        <v>189</v>
      </c>
      <c r="B33" s="20">
        <v>2</v>
      </c>
      <c r="C33" s="20">
        <v>1</v>
      </c>
      <c r="D33" s="16">
        <v>1</v>
      </c>
      <c r="E33" s="20">
        <v>1</v>
      </c>
      <c r="F33" s="20">
        <v>1</v>
      </c>
      <c r="G33" s="20">
        <v>1</v>
      </c>
      <c r="H33" s="20">
        <v>1</v>
      </c>
      <c r="I33" s="20">
        <v>1</v>
      </c>
      <c r="J33" s="20">
        <v>1</v>
      </c>
    </row>
    <row r="34" spans="1:10" ht="18" customHeight="1" x14ac:dyDescent="0.25">
      <c r="A34" s="16" t="s">
        <v>35</v>
      </c>
      <c r="B34" s="20">
        <v>1</v>
      </c>
      <c r="C34" s="20">
        <v>0</v>
      </c>
      <c r="D34" s="16">
        <v>0</v>
      </c>
      <c r="E34" s="20" t="s">
        <v>225</v>
      </c>
      <c r="F34" s="20" t="s">
        <v>225</v>
      </c>
      <c r="G34" s="20" t="s">
        <v>225</v>
      </c>
      <c r="H34" s="20" t="s">
        <v>225</v>
      </c>
      <c r="I34" s="20" t="s">
        <v>225</v>
      </c>
      <c r="J34" s="20" t="s">
        <v>225</v>
      </c>
    </row>
    <row r="35" spans="1:10" ht="18" customHeight="1" x14ac:dyDescent="0.25">
      <c r="A35" s="16" t="s">
        <v>190</v>
      </c>
      <c r="B35" s="20">
        <v>2</v>
      </c>
      <c r="C35" s="20">
        <v>2</v>
      </c>
      <c r="D35" s="16">
        <v>2</v>
      </c>
      <c r="E35" s="20">
        <v>2</v>
      </c>
      <c r="F35" s="20">
        <v>1</v>
      </c>
      <c r="G35" s="20">
        <v>2</v>
      </c>
      <c r="H35" s="20">
        <v>2</v>
      </c>
      <c r="I35" s="20">
        <v>2</v>
      </c>
      <c r="J35" s="20">
        <v>1</v>
      </c>
    </row>
    <row r="36" spans="1:10" ht="18" customHeight="1" x14ac:dyDescent="0.3">
      <c r="A36" s="87" t="s">
        <v>191</v>
      </c>
      <c r="B36" s="75">
        <f>SUM(B8:B35)</f>
        <v>76</v>
      </c>
      <c r="C36" s="75">
        <f>SUM(C8:C35)</f>
        <v>57</v>
      </c>
      <c r="D36" s="75">
        <f>SUM(D8:D35)</f>
        <v>52</v>
      </c>
      <c r="E36" s="75">
        <f t="shared" ref="E36:J36" si="0">SUM(E8:E35)</f>
        <v>20</v>
      </c>
      <c r="F36" s="75">
        <f t="shared" si="0"/>
        <v>18</v>
      </c>
      <c r="G36" s="75">
        <f t="shared" si="0"/>
        <v>39</v>
      </c>
      <c r="H36" s="75">
        <f t="shared" si="0"/>
        <v>43</v>
      </c>
      <c r="I36" s="75">
        <f t="shared" si="0"/>
        <v>28</v>
      </c>
      <c r="J36" s="75">
        <f t="shared" si="0"/>
        <v>28</v>
      </c>
    </row>
    <row r="37" spans="1:10" ht="18" customHeight="1" x14ac:dyDescent="0.25">
      <c r="A37" s="15"/>
      <c r="B37" s="15"/>
      <c r="C37" s="15"/>
      <c r="D37" s="15"/>
      <c r="E37" s="15"/>
      <c r="F37" s="15"/>
      <c r="G37" s="15"/>
      <c r="H37" s="15"/>
      <c r="I37" s="15"/>
      <c r="J37" s="15"/>
    </row>
    <row r="38" spans="1:10" ht="18" customHeight="1" x14ac:dyDescent="0.25"/>
    <row r="39" spans="1:10" ht="18" customHeight="1" x14ac:dyDescent="0.25">
      <c r="A39" s="13" t="s">
        <v>16</v>
      </c>
    </row>
    <row r="40" spans="1:10" ht="18" customHeight="1" x14ac:dyDescent="0.3">
      <c r="A40" s="13" t="s">
        <v>210</v>
      </c>
    </row>
    <row r="41" spans="1:10" ht="18" customHeight="1" x14ac:dyDescent="0.25">
      <c r="A41" s="13" t="s">
        <v>226</v>
      </c>
    </row>
    <row r="42" spans="1:10" ht="18" customHeight="1" x14ac:dyDescent="0.25"/>
    <row r="43" spans="1:10" ht="18" customHeight="1" x14ac:dyDescent="0.25"/>
    <row r="44" spans="1:10" ht="18" customHeight="1" x14ac:dyDescent="0.25"/>
    <row r="45" spans="1:10" ht="18" customHeight="1" x14ac:dyDescent="0.25"/>
    <row r="46" spans="1:10" ht="18" customHeight="1" x14ac:dyDescent="0.25"/>
  </sheetData>
  <mergeCells count="8">
    <mergeCell ref="A3:A5"/>
    <mergeCell ref="E3:J3"/>
    <mergeCell ref="E4:F4"/>
    <mergeCell ref="G4:H4"/>
    <mergeCell ref="I4:J4"/>
    <mergeCell ref="B5:B6"/>
    <mergeCell ref="C3:C6"/>
    <mergeCell ref="D3:D6"/>
  </mergeCells>
  <pageMargins left="0.7" right="0.7" top="0.75" bottom="0.75" header="0.3" footer="0.3"/>
  <pageSetup paperSize="9"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461BD-DF79-4404-B693-0C694214074E}">
  <sheetPr>
    <pageSetUpPr fitToPage="1"/>
  </sheetPr>
  <dimension ref="A1:N88"/>
  <sheetViews>
    <sheetView topLeftCell="A4" zoomScale="80" zoomScaleNormal="80" workbookViewId="0">
      <selection activeCell="C4" sqref="C4:D4"/>
    </sheetView>
  </sheetViews>
  <sheetFormatPr defaultColWidth="8.77734375" defaultRowHeight="16.350000000000001" customHeight="1" x14ac:dyDescent="0.25"/>
  <cols>
    <col min="1" max="1" width="44" style="13" customWidth="1"/>
    <col min="2" max="2" width="91" style="13" customWidth="1"/>
    <col min="3" max="10" width="18.5546875" style="13" customWidth="1"/>
    <col min="11" max="16384" width="8.77734375" style="13"/>
  </cols>
  <sheetData>
    <row r="1" spans="1:14" ht="18" customHeight="1" x14ac:dyDescent="0.25">
      <c r="A1" s="3" t="s">
        <v>54</v>
      </c>
    </row>
    <row r="2" spans="1:14" ht="18" customHeight="1" x14ac:dyDescent="0.3">
      <c r="A2" s="14"/>
      <c r="B2" s="14"/>
      <c r="C2" s="14"/>
      <c r="D2" s="14"/>
      <c r="E2" s="14"/>
      <c r="F2" s="14"/>
      <c r="G2" s="14"/>
      <c r="H2" s="14"/>
      <c r="I2" s="14"/>
      <c r="J2" s="14"/>
    </row>
    <row r="3" spans="1:14" ht="43.5" customHeight="1" x14ac:dyDescent="0.25">
      <c r="C3" s="245" t="s">
        <v>402</v>
      </c>
      <c r="D3" s="245"/>
      <c r="E3" s="245"/>
      <c r="F3" s="245"/>
      <c r="G3" s="245"/>
      <c r="H3" s="245"/>
      <c r="I3" s="245"/>
      <c r="J3" s="245"/>
    </row>
    <row r="4" spans="1:14" ht="67.5" customHeight="1" x14ac:dyDescent="0.25">
      <c r="C4" s="249" t="s">
        <v>22</v>
      </c>
      <c r="D4" s="249"/>
      <c r="E4" s="246" t="s">
        <v>23</v>
      </c>
      <c r="F4" s="246"/>
      <c r="G4" s="246" t="s">
        <v>177</v>
      </c>
      <c r="H4" s="246"/>
      <c r="I4" s="249" t="s">
        <v>37</v>
      </c>
      <c r="J4" s="249"/>
    </row>
    <row r="5" spans="1:14" ht="35.25" customHeight="1" x14ac:dyDescent="0.3">
      <c r="A5" s="14" t="s">
        <v>0</v>
      </c>
      <c r="B5" s="14" t="s">
        <v>36</v>
      </c>
      <c r="C5" s="144">
        <v>2017</v>
      </c>
      <c r="D5" s="144">
        <v>2018</v>
      </c>
      <c r="E5" s="144">
        <v>2017</v>
      </c>
      <c r="F5" s="144">
        <v>2018</v>
      </c>
      <c r="G5" s="144">
        <v>2017</v>
      </c>
      <c r="H5" s="144">
        <v>2018</v>
      </c>
      <c r="I5" s="144">
        <v>2017</v>
      </c>
      <c r="J5" s="144">
        <v>2018</v>
      </c>
    </row>
    <row r="6" spans="1:14" ht="18" customHeight="1" x14ac:dyDescent="0.25">
      <c r="A6" s="15"/>
      <c r="B6" s="15"/>
      <c r="C6" s="15"/>
      <c r="D6" s="15"/>
      <c r="E6" s="15"/>
      <c r="F6" s="15"/>
      <c r="G6" s="15"/>
      <c r="H6" s="15"/>
      <c r="I6" s="15"/>
      <c r="J6" s="15"/>
      <c r="L6" s="210"/>
      <c r="M6" s="129"/>
      <c r="N6" s="129"/>
    </row>
    <row r="7" spans="1:14" ht="18" customHeight="1" x14ac:dyDescent="0.3">
      <c r="A7" s="80"/>
      <c r="B7" s="14" t="s">
        <v>254</v>
      </c>
      <c r="C7" s="92">
        <v>71.996817820206843</v>
      </c>
      <c r="D7" s="116">
        <v>72.589032461393003</v>
      </c>
      <c r="E7" s="116">
        <v>86.144306651634722</v>
      </c>
      <c r="F7" s="116">
        <v>89.630316136340241</v>
      </c>
      <c r="G7" s="92">
        <v>80.277136258660505</v>
      </c>
      <c r="H7" s="116">
        <v>82.895843063988792</v>
      </c>
      <c r="I7" s="92">
        <v>73.795940029189296</v>
      </c>
      <c r="J7" s="92">
        <v>61.036870069231995</v>
      </c>
    </row>
    <row r="8" spans="1:14" ht="18" customHeight="1" x14ac:dyDescent="0.25">
      <c r="A8" s="80"/>
    </row>
    <row r="9" spans="1:14" ht="18" customHeight="1" x14ac:dyDescent="0.3">
      <c r="A9" s="243" t="s">
        <v>179</v>
      </c>
      <c r="B9" s="13" t="s">
        <v>219</v>
      </c>
      <c r="C9" s="147">
        <v>22.868217054263599</v>
      </c>
      <c r="D9" s="147">
        <v>26.027397260273968</v>
      </c>
      <c r="E9" s="147">
        <v>75.202156334231802</v>
      </c>
      <c r="F9" s="147">
        <v>78.987341772151893</v>
      </c>
      <c r="G9" s="147">
        <v>53.736089030206699</v>
      </c>
      <c r="H9" s="147">
        <v>56.477438136826777</v>
      </c>
      <c r="I9" s="147" t="s">
        <v>249</v>
      </c>
      <c r="J9" s="147" t="s">
        <v>249</v>
      </c>
    </row>
    <row r="10" spans="1:14" ht="18" customHeight="1" x14ac:dyDescent="0.3">
      <c r="A10" s="243"/>
      <c r="B10" s="13" t="s">
        <v>387</v>
      </c>
      <c r="C10" s="147">
        <v>68.421052631578902</v>
      </c>
      <c r="D10" s="147">
        <v>85.714285714285708</v>
      </c>
      <c r="E10" s="147">
        <v>91.044776119402997</v>
      </c>
      <c r="F10" s="147">
        <v>97.41379310344827</v>
      </c>
      <c r="G10" s="147">
        <v>86.046511627906995</v>
      </c>
      <c r="H10" s="147">
        <v>96.15384615384616</v>
      </c>
      <c r="I10" s="147" t="s">
        <v>249</v>
      </c>
      <c r="J10" s="147" t="s">
        <v>249</v>
      </c>
    </row>
    <row r="11" spans="1:14" s="11" customFormat="1" ht="18" customHeight="1" x14ac:dyDescent="0.3">
      <c r="A11" s="243"/>
      <c r="B11" s="13" t="s">
        <v>388</v>
      </c>
      <c r="C11" s="147">
        <v>64.347826086956502</v>
      </c>
      <c r="D11" s="147">
        <v>51.538461538461533</v>
      </c>
      <c r="E11" s="147">
        <v>92.384105960264904</v>
      </c>
      <c r="F11" s="147">
        <v>93.527508090614887</v>
      </c>
      <c r="G11" s="147">
        <v>84.652278177458001</v>
      </c>
      <c r="H11" s="147">
        <v>81.09339407744875</v>
      </c>
      <c r="I11" s="147" t="s">
        <v>249</v>
      </c>
      <c r="J11" s="147" t="s">
        <v>249</v>
      </c>
    </row>
    <row r="12" spans="1:14" ht="18" customHeight="1" x14ac:dyDescent="0.3">
      <c r="A12" s="243"/>
      <c r="B12" s="129" t="s">
        <v>389</v>
      </c>
      <c r="C12" s="147">
        <v>55.5555555555556</v>
      </c>
      <c r="D12" s="147">
        <v>60.869565217391312</v>
      </c>
      <c r="E12" s="147">
        <v>86.363636363636402</v>
      </c>
      <c r="F12" s="147">
        <v>87.179487179487182</v>
      </c>
      <c r="G12" s="147">
        <v>74.647887323943706</v>
      </c>
      <c r="H12" s="147">
        <v>77.41935483870968</v>
      </c>
      <c r="I12" s="147" t="s">
        <v>249</v>
      </c>
      <c r="J12" s="147" t="s">
        <v>249</v>
      </c>
    </row>
    <row r="13" spans="1:14" ht="18" customHeight="1" x14ac:dyDescent="0.3">
      <c r="A13" s="243"/>
      <c r="B13" s="13" t="s">
        <v>38</v>
      </c>
      <c r="C13" s="147">
        <v>35.099337748344396</v>
      </c>
      <c r="D13" s="147">
        <v>27.88461538461539</v>
      </c>
      <c r="E13" s="147">
        <v>87.570621468926603</v>
      </c>
      <c r="F13" s="147">
        <v>87.186629526462397</v>
      </c>
      <c r="G13" s="147">
        <v>63.414634146341498</v>
      </c>
      <c r="H13" s="147">
        <v>59.612518628912071</v>
      </c>
      <c r="I13" s="147">
        <v>25.925925925925903</v>
      </c>
      <c r="J13" s="147">
        <v>33.3333333333333</v>
      </c>
    </row>
    <row r="14" spans="1:14" ht="18" customHeight="1" x14ac:dyDescent="0.3">
      <c r="A14" s="243"/>
      <c r="B14" s="13" t="s">
        <v>335</v>
      </c>
      <c r="C14" s="147">
        <v>19.230769230769202</v>
      </c>
      <c r="D14" s="147">
        <v>17.89473684210526</v>
      </c>
      <c r="E14" s="147">
        <v>46.774193548387103</v>
      </c>
      <c r="F14" s="147">
        <v>58.852867830423939</v>
      </c>
      <c r="G14" s="147">
        <v>40.756302521008401</v>
      </c>
      <c r="H14" s="147">
        <v>51.106639839034209</v>
      </c>
      <c r="I14" s="147">
        <v>38.8888888888889</v>
      </c>
      <c r="J14" s="147">
        <v>32.5</v>
      </c>
    </row>
    <row r="15" spans="1:14" ht="18" customHeight="1" x14ac:dyDescent="0.3">
      <c r="A15" s="243"/>
      <c r="B15" s="13" t="s">
        <v>336</v>
      </c>
      <c r="C15" s="147">
        <v>5.71428571428571</v>
      </c>
      <c r="D15" s="147">
        <v>2.7027027027027031</v>
      </c>
      <c r="E15" s="147">
        <v>3.7037037037037002</v>
      </c>
      <c r="F15" s="147">
        <v>11.940298507462691</v>
      </c>
      <c r="G15" s="147">
        <v>4.4943820224719104</v>
      </c>
      <c r="H15" s="147">
        <v>8.6538461538461533</v>
      </c>
      <c r="I15" s="147" t="s">
        <v>249</v>
      </c>
      <c r="J15" s="147" t="s">
        <v>249</v>
      </c>
    </row>
    <row r="16" spans="1:14" ht="18" customHeight="1" x14ac:dyDescent="0.3">
      <c r="A16" s="243"/>
      <c r="B16" s="13" t="s">
        <v>337</v>
      </c>
      <c r="C16" s="147">
        <v>8.3333333333333304</v>
      </c>
      <c r="D16" s="147">
        <v>10.86956521739131</v>
      </c>
      <c r="E16" s="147">
        <v>54.545454545454497</v>
      </c>
      <c r="F16" s="147">
        <v>71.428571428571431</v>
      </c>
      <c r="G16" s="147">
        <v>22.8571428571429</v>
      </c>
      <c r="H16" s="147">
        <v>33.783783783783782</v>
      </c>
      <c r="I16" s="147" t="s">
        <v>249</v>
      </c>
      <c r="J16" s="147" t="s">
        <v>249</v>
      </c>
    </row>
    <row r="17" spans="1:10" ht="18" customHeight="1" x14ac:dyDescent="0.3">
      <c r="A17" s="243"/>
      <c r="B17" s="13" t="s">
        <v>68</v>
      </c>
      <c r="C17" s="147">
        <v>22.2222222222222</v>
      </c>
      <c r="D17" s="147">
        <v>28.155339805825239</v>
      </c>
      <c r="E17" s="147">
        <v>54.375</v>
      </c>
      <c r="F17" s="147">
        <v>57.703927492447129</v>
      </c>
      <c r="G17" s="147">
        <v>43.568464730290501</v>
      </c>
      <c r="H17" s="147">
        <v>50.691244239631338</v>
      </c>
      <c r="I17" s="147" t="s">
        <v>249</v>
      </c>
      <c r="J17" s="147" t="s">
        <v>249</v>
      </c>
    </row>
    <row r="18" spans="1:10" ht="18" customHeight="1" x14ac:dyDescent="0.3">
      <c r="A18" s="243"/>
      <c r="B18" s="13" t="s">
        <v>338</v>
      </c>
      <c r="C18" s="147">
        <v>30.232558139534898</v>
      </c>
      <c r="D18" s="147">
        <v>26.666666666666671</v>
      </c>
      <c r="E18" s="147">
        <v>50</v>
      </c>
      <c r="F18" s="147">
        <v>57.142857142857139</v>
      </c>
      <c r="G18" s="147">
        <v>33.3333333333333</v>
      </c>
      <c r="H18" s="147">
        <v>30.76923076923077</v>
      </c>
      <c r="I18" s="147" t="s">
        <v>249</v>
      </c>
      <c r="J18" s="147" t="s">
        <v>249</v>
      </c>
    </row>
    <row r="19" spans="1:10" ht="18" customHeight="1" x14ac:dyDescent="0.3">
      <c r="A19" s="243"/>
      <c r="B19" s="13" t="s">
        <v>339</v>
      </c>
      <c r="C19" s="147" t="s">
        <v>249</v>
      </c>
      <c r="D19" s="147" t="s">
        <v>249</v>
      </c>
      <c r="E19" s="147" t="s">
        <v>249</v>
      </c>
      <c r="F19" s="147" t="s">
        <v>249</v>
      </c>
      <c r="G19" s="147" t="s">
        <v>249</v>
      </c>
      <c r="H19" s="147" t="s">
        <v>249</v>
      </c>
      <c r="I19" s="147" t="s">
        <v>249</v>
      </c>
      <c r="J19" s="147" t="s">
        <v>249</v>
      </c>
    </row>
    <row r="20" spans="1:10" ht="18" customHeight="1" x14ac:dyDescent="0.3">
      <c r="A20" s="243" t="s">
        <v>24</v>
      </c>
      <c r="B20" s="13" t="s">
        <v>55</v>
      </c>
      <c r="C20" s="147">
        <v>79.194630872483202</v>
      </c>
      <c r="D20" s="147">
        <v>89.845474613686534</v>
      </c>
      <c r="E20" s="147">
        <v>93.984962406015001</v>
      </c>
      <c r="F20" s="147">
        <v>97.236981934112649</v>
      </c>
      <c r="G20" s="147">
        <v>88.674698795180703</v>
      </c>
      <c r="H20" s="147">
        <v>94.835007173601156</v>
      </c>
      <c r="I20" s="147">
        <v>40.740740740740698</v>
      </c>
      <c r="J20" s="147">
        <v>53.658536585365901</v>
      </c>
    </row>
    <row r="21" spans="1:10" ht="18" customHeight="1" x14ac:dyDescent="0.3">
      <c r="A21" s="243"/>
      <c r="B21" s="13" t="s">
        <v>39</v>
      </c>
      <c r="C21" s="147">
        <v>57.894736842105303</v>
      </c>
      <c r="D21" s="147">
        <v>63.636363636363633</v>
      </c>
      <c r="E21" s="147">
        <v>89.361702127659598</v>
      </c>
      <c r="F21" s="147">
        <v>94.240837696335078</v>
      </c>
      <c r="G21" s="147">
        <v>85.625</v>
      </c>
      <c r="H21" s="147">
        <v>92.574257425742573</v>
      </c>
      <c r="I21" s="147">
        <v>67.241379310344797</v>
      </c>
      <c r="J21" s="147">
        <v>52.873563218390792</v>
      </c>
    </row>
    <row r="22" spans="1:10" ht="18" customHeight="1" x14ac:dyDescent="0.3">
      <c r="A22" s="243"/>
      <c r="B22" s="13" t="s">
        <v>340</v>
      </c>
      <c r="C22" s="147">
        <v>62.5</v>
      </c>
      <c r="D22" s="147">
        <v>71.428571428571431</v>
      </c>
      <c r="E22" s="147">
        <v>75.213675213675202</v>
      </c>
      <c r="F22" s="147">
        <v>84.482758620689651</v>
      </c>
      <c r="G22" s="147">
        <v>73.049645390070907</v>
      </c>
      <c r="H22" s="147">
        <v>81.61434977578476</v>
      </c>
      <c r="I22" s="147">
        <v>65.168539325842701</v>
      </c>
      <c r="J22" s="147">
        <v>59.821428571428605</v>
      </c>
    </row>
    <row r="23" spans="1:10" ht="18" customHeight="1" x14ac:dyDescent="0.3">
      <c r="A23" s="243"/>
      <c r="B23" s="13" t="s">
        <v>341</v>
      </c>
      <c r="C23" s="147">
        <v>71.875</v>
      </c>
      <c r="D23" s="147">
        <v>75</v>
      </c>
      <c r="E23" s="147">
        <v>95.098039215686299</v>
      </c>
      <c r="F23" s="147">
        <v>96.992481203007515</v>
      </c>
      <c r="G23" s="147">
        <v>89.552238805970106</v>
      </c>
      <c r="H23" s="147">
        <v>90.810810810810821</v>
      </c>
      <c r="I23" s="147">
        <v>93.243243243243199</v>
      </c>
      <c r="J23" s="147">
        <v>89.65517241379311</v>
      </c>
    </row>
    <row r="24" spans="1:10" ht="18" customHeight="1" x14ac:dyDescent="0.3">
      <c r="A24" s="142" t="s">
        <v>386</v>
      </c>
      <c r="B24" s="13" t="s">
        <v>42</v>
      </c>
      <c r="C24" s="147">
        <v>93.884484711211798</v>
      </c>
      <c r="D24" s="147">
        <v>96.068796068796075</v>
      </c>
      <c r="E24" s="147">
        <v>99.671592775041006</v>
      </c>
      <c r="F24" s="147">
        <v>99.833055091819702</v>
      </c>
      <c r="G24" s="147">
        <v>96.246648793565697</v>
      </c>
      <c r="H24" s="147">
        <v>97.664543524416132</v>
      </c>
      <c r="I24" s="147">
        <v>85.8333333333333</v>
      </c>
      <c r="J24" s="147" t="s">
        <v>249</v>
      </c>
    </row>
    <row r="25" spans="1:10" ht="18" customHeight="1" x14ac:dyDescent="0.3">
      <c r="A25" s="243" t="s">
        <v>25</v>
      </c>
      <c r="B25" s="13" t="s">
        <v>390</v>
      </c>
      <c r="C25" s="147">
        <v>99.439775910364105</v>
      </c>
      <c r="D25" s="147">
        <v>99.130434782608702</v>
      </c>
      <c r="E25" s="147">
        <v>99.524940617577201</v>
      </c>
      <c r="F25" s="147">
        <v>99.660633484162901</v>
      </c>
      <c r="G25" s="147">
        <v>99.499582985821505</v>
      </c>
      <c r="H25" s="147">
        <v>99.511798209926766</v>
      </c>
      <c r="I25" s="147" t="s">
        <v>249</v>
      </c>
      <c r="J25" s="147" t="s">
        <v>249</v>
      </c>
    </row>
    <row r="26" spans="1:10" ht="18" customHeight="1" x14ac:dyDescent="0.3">
      <c r="A26" s="243"/>
      <c r="B26" s="13" t="s">
        <v>343</v>
      </c>
      <c r="C26" s="147">
        <v>32.4324324324324</v>
      </c>
      <c r="D26" s="147">
        <v>35.064935064935057</v>
      </c>
      <c r="E26" s="147">
        <v>63.5416666666667</v>
      </c>
      <c r="F26" s="147">
        <v>79.069767441860463</v>
      </c>
      <c r="G26" s="147">
        <v>50</v>
      </c>
      <c r="H26" s="147">
        <v>58.282208588957047</v>
      </c>
      <c r="I26" s="147" t="s">
        <v>249</v>
      </c>
      <c r="J26" s="147" t="s">
        <v>249</v>
      </c>
    </row>
    <row r="27" spans="1:10" ht="18" customHeight="1" x14ac:dyDescent="0.3">
      <c r="A27" s="243"/>
      <c r="B27" s="13" t="s">
        <v>344</v>
      </c>
      <c r="C27" s="147">
        <v>53.846153846153797</v>
      </c>
      <c r="D27" s="147">
        <v>47.058823529411761</v>
      </c>
      <c r="E27" s="147">
        <v>81.355932203389798</v>
      </c>
      <c r="F27" s="147">
        <v>86.36363636363636</v>
      </c>
      <c r="G27" s="147">
        <v>76.3888888888889</v>
      </c>
      <c r="H27" s="147">
        <v>78.313253012048193</v>
      </c>
      <c r="I27" s="147" t="s">
        <v>249</v>
      </c>
      <c r="J27" s="147" t="s">
        <v>249</v>
      </c>
    </row>
    <row r="28" spans="1:10" ht="18" customHeight="1" x14ac:dyDescent="0.3">
      <c r="A28" s="243"/>
      <c r="B28" s="13" t="s">
        <v>345</v>
      </c>
      <c r="C28" s="147">
        <v>38.983050847457598</v>
      </c>
      <c r="D28" s="147">
        <v>38.181818181818187</v>
      </c>
      <c r="E28" s="147">
        <v>30.769230769230798</v>
      </c>
      <c r="F28" s="147">
        <v>30</v>
      </c>
      <c r="G28" s="147">
        <v>37.5</v>
      </c>
      <c r="H28" s="147">
        <v>36.923076923076927</v>
      </c>
      <c r="I28" s="147" t="s">
        <v>249</v>
      </c>
      <c r="J28" s="147" t="s">
        <v>249</v>
      </c>
    </row>
    <row r="29" spans="1:10" ht="18" customHeight="1" x14ac:dyDescent="0.3">
      <c r="A29" s="243"/>
      <c r="B29" s="13" t="s">
        <v>346</v>
      </c>
      <c r="C29" s="147">
        <v>46.153846153846203</v>
      </c>
      <c r="D29" s="147">
        <v>43.75</v>
      </c>
      <c r="E29" s="147">
        <v>66.6666666666667</v>
      </c>
      <c r="F29" s="147">
        <v>53.333333333333343</v>
      </c>
      <c r="G29" s="147">
        <v>60.869565217391298</v>
      </c>
      <c r="H29" s="147">
        <v>50</v>
      </c>
      <c r="I29" s="147" t="s">
        <v>249</v>
      </c>
      <c r="J29" s="147" t="s">
        <v>249</v>
      </c>
    </row>
    <row r="30" spans="1:10" ht="18" customHeight="1" x14ac:dyDescent="0.3">
      <c r="A30" s="142" t="s">
        <v>26</v>
      </c>
      <c r="B30" s="13" t="s">
        <v>59</v>
      </c>
      <c r="C30" s="147">
        <v>73.684210526315795</v>
      </c>
      <c r="D30" s="147">
        <v>72.115384615384613</v>
      </c>
      <c r="E30" s="147">
        <v>74.6666666666667</v>
      </c>
      <c r="F30" s="147">
        <v>73.333333333333329</v>
      </c>
      <c r="G30" s="147">
        <v>74.074074074074105</v>
      </c>
      <c r="H30" s="147">
        <v>72.625698324022352</v>
      </c>
      <c r="I30" s="147" t="s">
        <v>249</v>
      </c>
      <c r="J30" s="147" t="s">
        <v>249</v>
      </c>
    </row>
    <row r="31" spans="1:10" ht="18" customHeight="1" x14ac:dyDescent="0.3">
      <c r="A31" s="142" t="s">
        <v>180</v>
      </c>
      <c r="B31" s="13" t="s">
        <v>97</v>
      </c>
      <c r="C31" s="147">
        <v>78.431372549019599</v>
      </c>
      <c r="D31" s="147">
        <v>75.438596491228068</v>
      </c>
      <c r="E31" s="147">
        <v>79.411764705882305</v>
      </c>
      <c r="F31" s="147">
        <v>84.615384615384613</v>
      </c>
      <c r="G31" s="147">
        <v>78.991596638655494</v>
      </c>
      <c r="H31" s="147">
        <v>80.327868852459019</v>
      </c>
      <c r="I31" s="147" t="s">
        <v>249</v>
      </c>
      <c r="J31" s="147" t="s">
        <v>249</v>
      </c>
    </row>
    <row r="32" spans="1:10" ht="18" customHeight="1" x14ac:dyDescent="0.3">
      <c r="A32" s="243" t="s">
        <v>181</v>
      </c>
      <c r="B32" s="13" t="s">
        <v>347</v>
      </c>
      <c r="C32" s="147">
        <v>47.368421052631597</v>
      </c>
      <c r="D32" s="147">
        <v>31.03448275862069</v>
      </c>
      <c r="E32" s="147">
        <v>65.573770491803302</v>
      </c>
      <c r="F32" s="147">
        <v>84.482758620689651</v>
      </c>
      <c r="G32" s="147">
        <v>56.779661016949198</v>
      </c>
      <c r="H32" s="147">
        <v>57.758620689655167</v>
      </c>
      <c r="I32" s="147" t="s">
        <v>249</v>
      </c>
      <c r="J32" s="147" t="s">
        <v>249</v>
      </c>
    </row>
    <row r="33" spans="1:10" ht="18" customHeight="1" x14ac:dyDescent="0.3">
      <c r="A33" s="243"/>
      <c r="B33" s="13" t="s">
        <v>348</v>
      </c>
      <c r="C33" s="147">
        <v>87.179487179487197</v>
      </c>
      <c r="D33" s="147">
        <v>88.888888888888886</v>
      </c>
      <c r="E33" s="147">
        <v>77.272727272727295</v>
      </c>
      <c r="F33" s="147">
        <v>90.163934426229503</v>
      </c>
      <c r="G33" s="147">
        <v>80.952380952380906</v>
      </c>
      <c r="H33" s="147">
        <v>89.690721649484544</v>
      </c>
      <c r="I33" s="147" t="s">
        <v>249</v>
      </c>
      <c r="J33" s="147" t="s">
        <v>249</v>
      </c>
    </row>
    <row r="34" spans="1:10" ht="18" customHeight="1" x14ac:dyDescent="0.3">
      <c r="A34" s="142" t="s">
        <v>391</v>
      </c>
      <c r="B34" s="13" t="s">
        <v>43</v>
      </c>
      <c r="C34" s="147">
        <v>71.923861318830703</v>
      </c>
      <c r="D34" s="147">
        <v>72.271386430678461</v>
      </c>
      <c r="E34" s="147">
        <v>89.672544080604496</v>
      </c>
      <c r="F34" s="147">
        <v>92.458949929049254</v>
      </c>
      <c r="G34" s="147">
        <v>85.485164394546899</v>
      </c>
      <c r="H34" s="147">
        <v>88.106217204643016</v>
      </c>
      <c r="I34" s="147">
        <v>74.25307557117749</v>
      </c>
      <c r="J34" s="147">
        <v>67.522388059701498</v>
      </c>
    </row>
    <row r="35" spans="1:10" ht="18" customHeight="1" x14ac:dyDescent="0.3">
      <c r="A35" s="142" t="s">
        <v>27</v>
      </c>
      <c r="B35" s="13" t="s">
        <v>44</v>
      </c>
      <c r="C35" s="147">
        <v>77.207392197125301</v>
      </c>
      <c r="D35" s="147">
        <v>76.082474226804123</v>
      </c>
      <c r="E35" s="147">
        <v>93.377483443708599</v>
      </c>
      <c r="F35" s="147">
        <v>96.951219512195124</v>
      </c>
      <c r="G35" s="147">
        <v>85</v>
      </c>
      <c r="H35" s="147">
        <v>86.591606960081876</v>
      </c>
      <c r="I35" s="147">
        <v>68.181818181818201</v>
      </c>
      <c r="J35" s="147">
        <v>50.909090909090907</v>
      </c>
    </row>
    <row r="36" spans="1:10" ht="18" customHeight="1" x14ac:dyDescent="0.3">
      <c r="A36" s="142" t="s">
        <v>45</v>
      </c>
      <c r="B36" s="13" t="s">
        <v>192</v>
      </c>
      <c r="C36" s="147">
        <v>71.808510638297903</v>
      </c>
      <c r="D36" s="147">
        <v>70.454545454545453</v>
      </c>
      <c r="E36" s="147">
        <v>87.582781456953597</v>
      </c>
      <c r="F36" s="147">
        <v>91.365777080062799</v>
      </c>
      <c r="G36" s="147">
        <v>83.838383838383805</v>
      </c>
      <c r="H36" s="147">
        <v>86.838868388683892</v>
      </c>
      <c r="I36" s="147">
        <v>52.934782608695699</v>
      </c>
      <c r="J36" s="147">
        <v>44.139387539598701</v>
      </c>
    </row>
    <row r="37" spans="1:10" ht="18" customHeight="1" x14ac:dyDescent="0.3">
      <c r="A37" s="243" t="s">
        <v>182</v>
      </c>
      <c r="B37" s="13" t="s">
        <v>46</v>
      </c>
      <c r="C37" s="147">
        <v>74.291115311909294</v>
      </c>
      <c r="D37" s="147">
        <v>79.759519038076149</v>
      </c>
      <c r="E37" s="147">
        <v>76.923076923076906</v>
      </c>
      <c r="F37" s="147">
        <v>96</v>
      </c>
      <c r="G37" s="147">
        <v>75.066666666666706</v>
      </c>
      <c r="H37" s="147">
        <v>84.806629834254139</v>
      </c>
      <c r="I37" s="147">
        <v>67.741935483871003</v>
      </c>
      <c r="J37" s="147">
        <v>59.523809523809504</v>
      </c>
    </row>
    <row r="38" spans="1:10" ht="18" customHeight="1" x14ac:dyDescent="0.3">
      <c r="A38" s="243"/>
      <c r="B38" s="13" t="s">
        <v>73</v>
      </c>
      <c r="C38" s="147">
        <v>79.128440366972498</v>
      </c>
      <c r="D38" s="147">
        <v>77.72727272727272</v>
      </c>
      <c r="E38" s="147">
        <v>75.428571428571402</v>
      </c>
      <c r="F38" s="147">
        <v>88.888888888888886</v>
      </c>
      <c r="G38" s="147">
        <v>78.068739770867396</v>
      </c>
      <c r="H38" s="147">
        <v>81.191222570532915</v>
      </c>
      <c r="I38" s="147" t="s">
        <v>249</v>
      </c>
      <c r="J38" s="147" t="s">
        <v>249</v>
      </c>
    </row>
    <row r="39" spans="1:10" ht="18" customHeight="1" x14ac:dyDescent="0.3">
      <c r="A39" s="243"/>
      <c r="B39" s="13" t="s">
        <v>74</v>
      </c>
      <c r="C39" s="147">
        <v>85.714285714285694</v>
      </c>
      <c r="D39" s="147">
        <v>88.495575221238937</v>
      </c>
      <c r="E39" s="147">
        <v>86.238532110091796</v>
      </c>
      <c r="F39" s="147">
        <v>90.756302521008408</v>
      </c>
      <c r="G39" s="147">
        <v>85.878962536023096</v>
      </c>
      <c r="H39" s="147">
        <v>89.275362318840578</v>
      </c>
      <c r="I39" s="147" t="s">
        <v>249</v>
      </c>
      <c r="J39" s="147" t="s">
        <v>249</v>
      </c>
    </row>
    <row r="40" spans="1:10" ht="18" customHeight="1" x14ac:dyDescent="0.3">
      <c r="A40" s="243"/>
      <c r="B40" s="13" t="s">
        <v>75</v>
      </c>
      <c r="C40" s="147">
        <v>96.124031007751896</v>
      </c>
      <c r="D40" s="147">
        <v>96.18320610687023</v>
      </c>
      <c r="E40" s="147">
        <v>61.6666666666667</v>
      </c>
      <c r="F40" s="147">
        <v>78.787878787878782</v>
      </c>
      <c r="G40" s="147">
        <v>85.185185185185205</v>
      </c>
      <c r="H40" s="147">
        <v>90.35532994923858</v>
      </c>
      <c r="I40" s="147" t="s">
        <v>249</v>
      </c>
      <c r="J40" s="147" t="s">
        <v>249</v>
      </c>
    </row>
    <row r="41" spans="1:10" ht="18" customHeight="1" x14ac:dyDescent="0.3">
      <c r="A41" s="243" t="s">
        <v>393</v>
      </c>
      <c r="B41" s="13" t="s">
        <v>76</v>
      </c>
      <c r="C41" s="147">
        <v>90.731707317073202</v>
      </c>
      <c r="D41" s="147">
        <v>83.278688524590166</v>
      </c>
      <c r="E41" s="147">
        <v>97.1666666666667</v>
      </c>
      <c r="F41" s="147">
        <v>97.875166002656044</v>
      </c>
      <c r="G41" s="147">
        <v>95.527950310559007</v>
      </c>
      <c r="H41" s="147">
        <v>93.667296786389414</v>
      </c>
      <c r="I41" s="147">
        <v>87.090301003344493</v>
      </c>
      <c r="J41" s="147">
        <v>73.502304147465409</v>
      </c>
    </row>
    <row r="42" spans="1:10" ht="18" customHeight="1" x14ac:dyDescent="0.3">
      <c r="A42" s="243"/>
      <c r="B42" s="13" t="s">
        <v>47</v>
      </c>
      <c r="C42" s="147">
        <v>55.5555555555556</v>
      </c>
      <c r="D42" s="147">
        <v>50</v>
      </c>
      <c r="E42" s="147">
        <v>72.727272727272705</v>
      </c>
      <c r="F42" s="147">
        <v>82.8125</v>
      </c>
      <c r="G42" s="147">
        <v>70.3125</v>
      </c>
      <c r="H42" s="147">
        <v>76.923076923076934</v>
      </c>
      <c r="I42" s="147">
        <v>42.201834862385304</v>
      </c>
      <c r="J42" s="147">
        <v>8.5714285714285694</v>
      </c>
    </row>
    <row r="43" spans="1:10" ht="18" customHeight="1" x14ac:dyDescent="0.3">
      <c r="A43" s="243"/>
      <c r="B43" s="13" t="s">
        <v>48</v>
      </c>
      <c r="C43" s="147">
        <v>76.315789473684205</v>
      </c>
      <c r="D43" s="147">
        <v>75.757575757575751</v>
      </c>
      <c r="E43" s="147">
        <v>90.109890109890102</v>
      </c>
      <c r="F43" s="147">
        <v>93.893129770992374</v>
      </c>
      <c r="G43" s="147">
        <v>88.424437299035404</v>
      </c>
      <c r="H43" s="147">
        <v>91.86440677966101</v>
      </c>
      <c r="I43" s="147">
        <v>67.287234042553195</v>
      </c>
      <c r="J43" s="147">
        <v>69.841269841269806</v>
      </c>
    </row>
    <row r="44" spans="1:10" ht="18" customHeight="1" x14ac:dyDescent="0.3">
      <c r="A44" s="243" t="s">
        <v>28</v>
      </c>
      <c r="B44" s="13" t="s">
        <v>350</v>
      </c>
      <c r="C44" s="147" t="s">
        <v>249</v>
      </c>
      <c r="D44" s="147" t="s">
        <v>249</v>
      </c>
      <c r="E44" s="147" t="s">
        <v>249</v>
      </c>
      <c r="F44" s="147" t="s">
        <v>249</v>
      </c>
      <c r="G44" s="147" t="s">
        <v>249</v>
      </c>
      <c r="H44" s="147" t="s">
        <v>249</v>
      </c>
      <c r="I44" s="147">
        <v>88.235294117647101</v>
      </c>
      <c r="J44" s="147">
        <v>91.438356164383606</v>
      </c>
    </row>
    <row r="45" spans="1:10" ht="18" customHeight="1" x14ac:dyDescent="0.3">
      <c r="A45" s="243"/>
      <c r="B45" s="13" t="s">
        <v>351</v>
      </c>
      <c r="C45" s="147" t="s">
        <v>249</v>
      </c>
      <c r="D45" s="147" t="s">
        <v>249</v>
      </c>
      <c r="E45" s="147" t="s">
        <v>249</v>
      </c>
      <c r="F45" s="147" t="s">
        <v>249</v>
      </c>
      <c r="G45" s="147" t="s">
        <v>249</v>
      </c>
      <c r="H45" s="147" t="s">
        <v>249</v>
      </c>
      <c r="I45" s="147">
        <v>54.473684210526294</v>
      </c>
      <c r="J45" s="147">
        <v>59.477124183006502</v>
      </c>
    </row>
    <row r="46" spans="1:10" ht="18" customHeight="1" x14ac:dyDescent="0.3">
      <c r="A46" s="243" t="s">
        <v>183</v>
      </c>
      <c r="B46" s="13" t="s">
        <v>78</v>
      </c>
      <c r="C46" s="147">
        <v>37.878787878787897</v>
      </c>
      <c r="D46" s="147">
        <v>42.028985507246382</v>
      </c>
      <c r="E46" s="147">
        <v>95.652173913043498</v>
      </c>
      <c r="F46" s="147">
        <v>93.333333333333329</v>
      </c>
      <c r="G46" s="147">
        <v>61.607142857142897</v>
      </c>
      <c r="H46" s="147">
        <v>62.280701754385973</v>
      </c>
      <c r="I46" s="147" t="s">
        <v>249</v>
      </c>
      <c r="J46" s="147" t="s">
        <v>249</v>
      </c>
    </row>
    <row r="47" spans="1:10" ht="18" customHeight="1" x14ac:dyDescent="0.3">
      <c r="A47" s="243"/>
      <c r="B47" s="13" t="s">
        <v>79</v>
      </c>
      <c r="C47" s="147">
        <v>25.862068965517199</v>
      </c>
      <c r="D47" s="147">
        <v>40.298507462686572</v>
      </c>
      <c r="E47" s="147">
        <v>70.588235294117695</v>
      </c>
      <c r="F47" s="147">
        <v>91.17647058823529</v>
      </c>
      <c r="G47" s="147">
        <v>42.3913043478261</v>
      </c>
      <c r="H47" s="147">
        <v>57.42574257425742</v>
      </c>
      <c r="I47" s="147" t="s">
        <v>249</v>
      </c>
      <c r="J47" s="147" t="s">
        <v>249</v>
      </c>
    </row>
    <row r="48" spans="1:10" ht="18" customHeight="1" x14ac:dyDescent="0.3">
      <c r="A48" s="243"/>
      <c r="B48" s="13" t="s">
        <v>80</v>
      </c>
      <c r="C48" s="147">
        <v>11.1111111111111</v>
      </c>
      <c r="D48" s="147">
        <v>31.578947368421051</v>
      </c>
      <c r="E48" s="147">
        <v>75</v>
      </c>
      <c r="F48" s="147">
        <v>90</v>
      </c>
      <c r="G48" s="147">
        <v>50</v>
      </c>
      <c r="H48" s="147">
        <v>67.346938775510196</v>
      </c>
      <c r="I48" s="147" t="s">
        <v>249</v>
      </c>
      <c r="J48" s="147" t="s">
        <v>249</v>
      </c>
    </row>
    <row r="49" spans="1:10" ht="18" customHeight="1" x14ac:dyDescent="0.3">
      <c r="A49" s="243"/>
      <c r="B49" s="13" t="s">
        <v>352</v>
      </c>
      <c r="C49" s="147">
        <v>48.275862068965502</v>
      </c>
      <c r="D49" s="147">
        <v>54.838709677419352</v>
      </c>
      <c r="E49" s="147">
        <v>65.517241379310306</v>
      </c>
      <c r="F49" s="147">
        <v>76.712328767123282</v>
      </c>
      <c r="G49" s="147">
        <v>56.8965517241379</v>
      </c>
      <c r="H49" s="147">
        <v>66.666666666666657</v>
      </c>
      <c r="I49" s="147" t="s">
        <v>249</v>
      </c>
      <c r="J49" s="147" t="s">
        <v>249</v>
      </c>
    </row>
    <row r="50" spans="1:10" ht="18" customHeight="1" x14ac:dyDescent="0.3">
      <c r="A50" s="243"/>
      <c r="B50" s="13" t="s">
        <v>353</v>
      </c>
      <c r="C50" s="147">
        <v>68.181818181818201</v>
      </c>
      <c r="D50" s="147">
        <v>95</v>
      </c>
      <c r="E50" s="147">
        <v>70</v>
      </c>
      <c r="F50" s="147">
        <v>88.888888888888886</v>
      </c>
      <c r="G50" s="147">
        <v>69.354838709677395</v>
      </c>
      <c r="H50" s="147">
        <v>90.769230769230774</v>
      </c>
      <c r="I50" s="147" t="s">
        <v>249</v>
      </c>
      <c r="J50" s="147" t="s">
        <v>249</v>
      </c>
    </row>
    <row r="51" spans="1:10" ht="18" customHeight="1" x14ac:dyDescent="0.3">
      <c r="A51" s="243"/>
      <c r="B51" s="13" t="s">
        <v>82</v>
      </c>
      <c r="C51" s="147">
        <v>46.031746031746003</v>
      </c>
      <c r="D51" s="147">
        <v>44.26229508196721</v>
      </c>
      <c r="E51" s="147">
        <v>76.6423357664234</v>
      </c>
      <c r="F51" s="147">
        <v>88.888888888888886</v>
      </c>
      <c r="G51" s="147">
        <v>67</v>
      </c>
      <c r="H51" s="147">
        <v>77.15517241379311</v>
      </c>
      <c r="I51" s="147" t="s">
        <v>249</v>
      </c>
      <c r="J51" s="147">
        <v>79.245283018867894</v>
      </c>
    </row>
    <row r="52" spans="1:10" ht="18" customHeight="1" x14ac:dyDescent="0.3">
      <c r="A52" s="243" t="s">
        <v>392</v>
      </c>
      <c r="B52" s="13" t="s">
        <v>394</v>
      </c>
      <c r="C52" s="147">
        <v>70.3125</v>
      </c>
      <c r="D52" s="147">
        <v>71.99211045364892</v>
      </c>
      <c r="E52" s="147">
        <v>84</v>
      </c>
      <c r="F52" s="147">
        <v>91.485809682804671</v>
      </c>
      <c r="G52" s="147">
        <v>76.998223801065706</v>
      </c>
      <c r="H52" s="147">
        <v>82.549728752260393</v>
      </c>
      <c r="I52" s="147" t="s">
        <v>249</v>
      </c>
      <c r="J52" s="147" t="s">
        <v>249</v>
      </c>
    </row>
    <row r="53" spans="1:10" ht="18" customHeight="1" x14ac:dyDescent="0.3">
      <c r="A53" s="243"/>
      <c r="B53" s="13" t="s">
        <v>84</v>
      </c>
      <c r="C53" s="147">
        <v>48.9690721649485</v>
      </c>
      <c r="D53" s="147">
        <v>50.4</v>
      </c>
      <c r="E53" s="147">
        <v>85.909090909090907</v>
      </c>
      <c r="F53" s="147">
        <v>85.770750988142296</v>
      </c>
      <c r="G53" s="147">
        <v>68.599033816425106</v>
      </c>
      <c r="H53" s="147">
        <v>68.190854870775354</v>
      </c>
      <c r="I53" s="147" t="s">
        <v>249</v>
      </c>
      <c r="J53" s="147">
        <v>88.571428571428598</v>
      </c>
    </row>
    <row r="54" spans="1:10" ht="18" customHeight="1" x14ac:dyDescent="0.3">
      <c r="A54" s="243"/>
      <c r="B54" s="13" t="s">
        <v>85</v>
      </c>
      <c r="C54" s="147">
        <v>35.353535353535399</v>
      </c>
      <c r="D54" s="147">
        <v>38.461538461538467</v>
      </c>
      <c r="E54" s="147">
        <v>82.608695652173907</v>
      </c>
      <c r="F54" s="147">
        <v>93.103448275862064</v>
      </c>
      <c r="G54" s="147">
        <v>54.761904761904802</v>
      </c>
      <c r="H54" s="147">
        <v>67.272727272727266</v>
      </c>
      <c r="I54" s="147" t="s">
        <v>249</v>
      </c>
      <c r="J54" s="147" t="s">
        <v>249</v>
      </c>
    </row>
    <row r="55" spans="1:10" ht="18" customHeight="1" x14ac:dyDescent="0.3">
      <c r="A55" s="243" t="s">
        <v>29</v>
      </c>
      <c r="B55" s="13" t="s">
        <v>50</v>
      </c>
      <c r="C55" s="147">
        <v>92.463584547181796</v>
      </c>
      <c r="D55" s="147">
        <v>91.148775894538602</v>
      </c>
      <c r="E55" s="147">
        <v>89.420935412026694</v>
      </c>
      <c r="F55" s="147">
        <v>94.831223628691987</v>
      </c>
      <c r="G55" s="147">
        <v>91.360516754138104</v>
      </c>
      <c r="H55" s="147">
        <v>92.522628886265252</v>
      </c>
      <c r="I55" s="147">
        <v>90.563866513233606</v>
      </c>
      <c r="J55" s="147">
        <v>89.726027397260296</v>
      </c>
    </row>
    <row r="56" spans="1:10" ht="18" customHeight="1" x14ac:dyDescent="0.3">
      <c r="A56" s="243"/>
      <c r="B56" s="13" t="s">
        <v>51</v>
      </c>
      <c r="C56" s="147">
        <v>57.956777996070699</v>
      </c>
      <c r="D56" s="147">
        <v>58.945386064030139</v>
      </c>
      <c r="E56" s="147">
        <v>70.526315789473699</v>
      </c>
      <c r="F56" s="147">
        <v>76.307692307692307</v>
      </c>
      <c r="G56" s="147">
        <v>62.468513853904298</v>
      </c>
      <c r="H56" s="147">
        <v>65.537383177570092</v>
      </c>
      <c r="I56" s="147">
        <v>72.727272727272691</v>
      </c>
      <c r="J56" s="147" t="s">
        <v>249</v>
      </c>
    </row>
    <row r="57" spans="1:10" ht="18" customHeight="1" x14ac:dyDescent="0.3">
      <c r="A57" s="142" t="s">
        <v>30</v>
      </c>
      <c r="B57" s="13" t="s">
        <v>86</v>
      </c>
      <c r="C57" s="147">
        <v>81.04956268221575</v>
      </c>
      <c r="D57" s="147">
        <v>90.437158469945359</v>
      </c>
      <c r="E57" s="147">
        <v>97.536945812807886</v>
      </c>
      <c r="F57" s="147">
        <v>98.744769874476987</v>
      </c>
      <c r="G57" s="147">
        <v>87.179487179487182</v>
      </c>
      <c r="H57" s="147">
        <v>93.719008264462815</v>
      </c>
      <c r="I57" s="147" t="s">
        <v>249</v>
      </c>
      <c r="J57" s="147" t="s">
        <v>249</v>
      </c>
    </row>
    <row r="58" spans="1:10" ht="18" customHeight="1" x14ac:dyDescent="0.3">
      <c r="A58" s="243" t="s">
        <v>31</v>
      </c>
      <c r="B58" s="13" t="s">
        <v>355</v>
      </c>
      <c r="C58" s="147">
        <v>84.574468085106403</v>
      </c>
      <c r="D58" s="147">
        <v>94.9748743718593</v>
      </c>
      <c r="E58" s="147">
        <v>89.177489177489207</v>
      </c>
      <c r="F58" s="147">
        <v>93.079584775086516</v>
      </c>
      <c r="G58" s="147">
        <v>87.1121718377088</v>
      </c>
      <c r="H58" s="147">
        <v>93.852459016393439</v>
      </c>
      <c r="I58" s="147" t="s">
        <v>249</v>
      </c>
      <c r="J58" s="147" t="s">
        <v>249</v>
      </c>
    </row>
    <row r="59" spans="1:10" ht="18" customHeight="1" x14ac:dyDescent="0.3">
      <c r="A59" s="243"/>
      <c r="B59" s="13" t="s">
        <v>356</v>
      </c>
      <c r="C59" s="147">
        <v>63.551401869158902</v>
      </c>
      <c r="D59" s="147">
        <v>69.361702127659569</v>
      </c>
      <c r="E59" s="147">
        <v>72.432432432432407</v>
      </c>
      <c r="F59" s="147">
        <v>79.069767441860463</v>
      </c>
      <c r="G59" s="147">
        <v>67.669172932330795</v>
      </c>
      <c r="H59" s="147">
        <v>74</v>
      </c>
      <c r="I59" s="147" t="s">
        <v>249</v>
      </c>
      <c r="J59" s="147" t="s">
        <v>249</v>
      </c>
    </row>
    <row r="60" spans="1:10" ht="18" customHeight="1" x14ac:dyDescent="0.3">
      <c r="A60" s="142" t="s">
        <v>184</v>
      </c>
      <c r="B60" s="13" t="s">
        <v>96</v>
      </c>
      <c r="C60" s="147">
        <v>54.285714285714299</v>
      </c>
      <c r="D60" s="147">
        <v>52.542372881355938</v>
      </c>
      <c r="E60" s="147">
        <v>77.272727272727295</v>
      </c>
      <c r="F60" s="147">
        <v>83.040935672514621</v>
      </c>
      <c r="G60" s="147">
        <v>67.088607594936704</v>
      </c>
      <c r="H60" s="147">
        <v>70.588235294117652</v>
      </c>
      <c r="I60" s="147" t="s">
        <v>249</v>
      </c>
      <c r="J60" s="147" t="s">
        <v>249</v>
      </c>
    </row>
    <row r="61" spans="1:10" ht="18" customHeight="1" x14ac:dyDescent="0.3">
      <c r="A61" s="243" t="s">
        <v>185</v>
      </c>
      <c r="B61" s="13" t="s">
        <v>357</v>
      </c>
      <c r="C61" s="147" t="s">
        <v>249</v>
      </c>
      <c r="D61" s="147" t="s">
        <v>249</v>
      </c>
      <c r="E61" s="147" t="s">
        <v>249</v>
      </c>
      <c r="F61" s="147" t="s">
        <v>249</v>
      </c>
      <c r="G61" s="147" t="s">
        <v>249</v>
      </c>
      <c r="H61" s="147" t="s">
        <v>249</v>
      </c>
      <c r="I61" s="147" t="s">
        <v>249</v>
      </c>
      <c r="J61" s="147" t="s">
        <v>249</v>
      </c>
    </row>
    <row r="62" spans="1:10" ht="18" customHeight="1" x14ac:dyDescent="0.3">
      <c r="A62" s="243"/>
      <c r="B62" s="13" t="s">
        <v>87</v>
      </c>
      <c r="C62" s="147">
        <v>54</v>
      </c>
      <c r="D62" s="147">
        <v>60.784313725490193</v>
      </c>
      <c r="E62" s="147">
        <v>88.268156424580994</v>
      </c>
      <c r="F62" s="147">
        <v>89.444444444444443</v>
      </c>
      <c r="G62" s="147">
        <v>80.786026200873394</v>
      </c>
      <c r="H62" s="147">
        <v>83.116883116883116</v>
      </c>
      <c r="I62" s="147">
        <v>53.7974683544304</v>
      </c>
      <c r="J62" s="147">
        <v>69.767441860465098</v>
      </c>
    </row>
    <row r="63" spans="1:10" ht="18" customHeight="1" x14ac:dyDescent="0.3">
      <c r="A63" s="243"/>
      <c r="B63" s="13" t="s">
        <v>52</v>
      </c>
      <c r="C63" s="147">
        <v>77.464788732394396</v>
      </c>
      <c r="D63" s="147">
        <v>73.770491803278688</v>
      </c>
      <c r="E63" s="147">
        <v>90.145985401459896</v>
      </c>
      <c r="F63" s="147">
        <v>92.344497607655512</v>
      </c>
      <c r="G63" s="147">
        <v>87.536231884057997</v>
      </c>
      <c r="H63" s="147">
        <v>88.148148148148152</v>
      </c>
      <c r="I63" s="147">
        <v>75.757575757575808</v>
      </c>
      <c r="J63" s="147" t="s">
        <v>249</v>
      </c>
    </row>
    <row r="64" spans="1:10" ht="18" customHeight="1" x14ac:dyDescent="0.3">
      <c r="A64" s="243"/>
      <c r="B64" s="13" t="s">
        <v>53</v>
      </c>
      <c r="C64" s="147">
        <v>85.567010309278302</v>
      </c>
      <c r="D64" s="147">
        <v>79.27927927927928</v>
      </c>
      <c r="E64" s="147">
        <v>92.647058823529406</v>
      </c>
      <c r="F64" s="147">
        <v>91.64835164835165</v>
      </c>
      <c r="G64" s="147">
        <v>91.075514874141902</v>
      </c>
      <c r="H64" s="147">
        <v>89.222614840989394</v>
      </c>
      <c r="I64" s="147">
        <v>76.347305389221603</v>
      </c>
      <c r="J64" s="147">
        <v>50.649350649350602</v>
      </c>
    </row>
    <row r="65" spans="1:10" ht="18" customHeight="1" x14ac:dyDescent="0.3">
      <c r="A65" s="142" t="s">
        <v>32</v>
      </c>
      <c r="B65" s="13" t="s">
        <v>88</v>
      </c>
      <c r="C65" s="147">
        <v>50</v>
      </c>
      <c r="D65" s="147">
        <v>60</v>
      </c>
      <c r="E65" s="147">
        <v>80.459770114942501</v>
      </c>
      <c r="F65" s="147">
        <v>84.337349397590373</v>
      </c>
      <c r="G65" s="147">
        <v>76.237623762376202</v>
      </c>
      <c r="H65" s="147">
        <v>81.15183246073299</v>
      </c>
      <c r="I65" s="147" t="s">
        <v>249</v>
      </c>
      <c r="J65" s="147" t="s">
        <v>249</v>
      </c>
    </row>
    <row r="66" spans="1:10" ht="18" customHeight="1" x14ac:dyDescent="0.3">
      <c r="A66" s="142" t="s">
        <v>89</v>
      </c>
      <c r="B66" s="13" t="s">
        <v>90</v>
      </c>
      <c r="C66" s="147">
        <v>0</v>
      </c>
      <c r="D66" s="147">
        <v>0</v>
      </c>
      <c r="E66" s="147">
        <v>40.579710144927503</v>
      </c>
      <c r="F66" s="147">
        <v>50.769230769230766</v>
      </c>
      <c r="G66" s="147">
        <v>37.3333333333333</v>
      </c>
      <c r="H66" s="147">
        <v>45.205479452054789</v>
      </c>
      <c r="I66" s="147" t="s">
        <v>249</v>
      </c>
      <c r="J66" s="147" t="s">
        <v>249</v>
      </c>
    </row>
    <row r="67" spans="1:10" ht="18" customHeight="1" x14ac:dyDescent="0.3">
      <c r="A67" s="142" t="s">
        <v>186</v>
      </c>
      <c r="B67" s="13" t="s">
        <v>91</v>
      </c>
      <c r="C67" s="147">
        <v>96.774193548387103</v>
      </c>
      <c r="D67" s="147">
        <v>94.047619047619051</v>
      </c>
      <c r="E67" s="147">
        <v>98.692810457516302</v>
      </c>
      <c r="F67" s="147">
        <v>94.082840236686394</v>
      </c>
      <c r="G67" s="147">
        <v>97.727272727272705</v>
      </c>
      <c r="H67" s="147">
        <v>94.065281899109792</v>
      </c>
      <c r="I67" s="147" t="s">
        <v>249</v>
      </c>
      <c r="J67" s="147" t="s">
        <v>249</v>
      </c>
    </row>
    <row r="68" spans="1:10" ht="18" customHeight="1" x14ac:dyDescent="0.3">
      <c r="A68" s="243" t="s">
        <v>187</v>
      </c>
      <c r="B68" s="13" t="s">
        <v>92</v>
      </c>
      <c r="C68" s="147">
        <v>48.553054662379402</v>
      </c>
      <c r="D68" s="147">
        <v>44.108761329305132</v>
      </c>
      <c r="E68" s="147">
        <v>70.039682539682502</v>
      </c>
      <c r="F68" s="147">
        <v>73.027522935779814</v>
      </c>
      <c r="G68" s="147">
        <v>61.840490797546003</v>
      </c>
      <c r="H68" s="147">
        <v>62.100456621004561</v>
      </c>
      <c r="I68" s="147" t="s">
        <v>249</v>
      </c>
      <c r="J68" s="147" t="s">
        <v>249</v>
      </c>
    </row>
    <row r="69" spans="1:10" ht="18" customHeight="1" x14ac:dyDescent="0.3">
      <c r="A69" s="243"/>
      <c r="B69" s="13" t="s">
        <v>395</v>
      </c>
      <c r="C69" s="147">
        <v>30.434782608695699</v>
      </c>
      <c r="D69" s="147">
        <v>42.857142857142847</v>
      </c>
      <c r="E69" s="147">
        <v>74.193548387096797</v>
      </c>
      <c r="F69" s="147">
        <v>91.17647058823529</v>
      </c>
      <c r="G69" s="147">
        <v>55.5555555555556</v>
      </c>
      <c r="H69" s="147">
        <v>72.727272727272734</v>
      </c>
      <c r="I69" s="147" t="s">
        <v>249</v>
      </c>
      <c r="J69" s="147" t="s">
        <v>249</v>
      </c>
    </row>
    <row r="70" spans="1:10" ht="18" customHeight="1" x14ac:dyDescent="0.3">
      <c r="A70" s="243" t="s">
        <v>188</v>
      </c>
      <c r="B70" s="13" t="s">
        <v>93</v>
      </c>
      <c r="C70" s="147">
        <v>21.2765957446809</v>
      </c>
      <c r="D70" s="147">
        <v>32</v>
      </c>
      <c r="E70" s="147">
        <v>33.3333333333333</v>
      </c>
      <c r="F70" s="147">
        <v>45.454545454545453</v>
      </c>
      <c r="G70" s="147">
        <v>23.728813559321999</v>
      </c>
      <c r="H70" s="147">
        <v>34.42622950819672</v>
      </c>
      <c r="I70" s="147" t="s">
        <v>249</v>
      </c>
      <c r="J70" s="147" t="s">
        <v>249</v>
      </c>
    </row>
    <row r="71" spans="1:10" ht="18" customHeight="1" x14ac:dyDescent="0.3">
      <c r="A71" s="243"/>
      <c r="B71" s="13" t="s">
        <v>358</v>
      </c>
      <c r="C71" s="147">
        <v>58.1151832460733</v>
      </c>
      <c r="D71" s="147">
        <v>52.42290748898678</v>
      </c>
      <c r="E71" s="147">
        <v>95.098039215686299</v>
      </c>
      <c r="F71" s="147">
        <v>95.901639344262293</v>
      </c>
      <c r="G71" s="147">
        <v>70.989761092150204</v>
      </c>
      <c r="H71" s="147">
        <v>67.621776504297998</v>
      </c>
      <c r="I71" s="147" t="s">
        <v>249</v>
      </c>
      <c r="J71" s="147" t="s">
        <v>249</v>
      </c>
    </row>
    <row r="72" spans="1:10" ht="18" customHeight="1" x14ac:dyDescent="0.3">
      <c r="A72" s="243"/>
      <c r="B72" s="13" t="s">
        <v>94</v>
      </c>
      <c r="C72" s="147" t="s">
        <v>249</v>
      </c>
      <c r="D72" s="147" t="s">
        <v>249</v>
      </c>
      <c r="E72" s="147" t="s">
        <v>249</v>
      </c>
      <c r="F72" s="147" t="s">
        <v>249</v>
      </c>
      <c r="G72" s="147" t="s">
        <v>249</v>
      </c>
      <c r="H72" s="147" t="s">
        <v>249</v>
      </c>
      <c r="I72" s="147" t="s">
        <v>249</v>
      </c>
      <c r="J72" s="147" t="s">
        <v>249</v>
      </c>
    </row>
    <row r="73" spans="1:10" ht="18" customHeight="1" x14ac:dyDescent="0.3">
      <c r="A73" s="243" t="s">
        <v>189</v>
      </c>
      <c r="B73" s="13" t="s">
        <v>396</v>
      </c>
      <c r="C73" s="147" t="s">
        <v>249</v>
      </c>
      <c r="D73" s="147" t="s">
        <v>249</v>
      </c>
      <c r="E73" s="147" t="s">
        <v>249</v>
      </c>
      <c r="F73" s="147" t="s">
        <v>249</v>
      </c>
      <c r="G73" s="147" t="s">
        <v>249</v>
      </c>
      <c r="H73" s="147" t="s">
        <v>249</v>
      </c>
      <c r="I73" s="147" t="s">
        <v>249</v>
      </c>
      <c r="J73" s="147" t="s">
        <v>249</v>
      </c>
    </row>
    <row r="74" spans="1:10" ht="18" customHeight="1" x14ac:dyDescent="0.3">
      <c r="A74" s="243"/>
      <c r="B74" s="13" t="s">
        <v>95</v>
      </c>
      <c r="C74" s="147">
        <v>70.625</v>
      </c>
      <c r="D74" s="147">
        <v>70.731707317073173</v>
      </c>
      <c r="E74" s="147">
        <v>85.406698564593299</v>
      </c>
      <c r="F74" s="147">
        <v>83.086680761099359</v>
      </c>
      <c r="G74" s="147">
        <v>81.31487889273356</v>
      </c>
      <c r="H74" s="147">
        <v>79.905808477237045</v>
      </c>
      <c r="I74" s="147">
        <v>68.253968253968296</v>
      </c>
      <c r="J74" s="147">
        <v>52.380952380952394</v>
      </c>
    </row>
    <row r="75" spans="1:10" ht="18" customHeight="1" x14ac:dyDescent="0.3">
      <c r="A75" s="142" t="s">
        <v>35</v>
      </c>
      <c r="B75" s="13" t="s">
        <v>397</v>
      </c>
      <c r="C75" s="147">
        <v>74.719101123595493</v>
      </c>
      <c r="D75" s="147">
        <v>93.333333333333329</v>
      </c>
      <c r="E75" s="147">
        <v>96.153846153846203</v>
      </c>
      <c r="F75" s="147">
        <v>96.875</v>
      </c>
      <c r="G75" s="147">
        <v>77.450980392156893</v>
      </c>
      <c r="H75" s="147">
        <v>94.565217391304344</v>
      </c>
      <c r="I75" s="147" t="s">
        <v>249</v>
      </c>
      <c r="J75" s="147" t="s">
        <v>249</v>
      </c>
    </row>
    <row r="76" spans="1:10" ht="18" customHeight="1" x14ac:dyDescent="0.3">
      <c r="A76" s="250" t="s">
        <v>190</v>
      </c>
      <c r="B76" s="16" t="s">
        <v>398</v>
      </c>
      <c r="C76" s="147">
        <v>90.769230769230802</v>
      </c>
      <c r="D76" s="147">
        <v>82.90598290598291</v>
      </c>
      <c r="E76" s="147">
        <v>90.697674418604606</v>
      </c>
      <c r="F76" s="147">
        <v>98.529411764705884</v>
      </c>
      <c r="G76" s="147">
        <v>90.740740740740705</v>
      </c>
      <c r="H76" s="147">
        <v>88.64864864864866</v>
      </c>
      <c r="I76" s="148" t="s">
        <v>249</v>
      </c>
      <c r="J76" s="147" t="s">
        <v>249</v>
      </c>
    </row>
    <row r="77" spans="1:10" ht="18" customHeight="1" x14ac:dyDescent="0.3">
      <c r="A77" s="251"/>
      <c r="B77" s="15" t="s">
        <v>399</v>
      </c>
      <c r="C77" s="149">
        <v>80.769230769230802</v>
      </c>
      <c r="D77" s="149">
        <v>83.15789473684211</v>
      </c>
      <c r="E77" s="149">
        <v>92.682926829268297</v>
      </c>
      <c r="F77" s="149">
        <v>96.551724137931032</v>
      </c>
      <c r="G77" s="149">
        <v>84.873949579831901</v>
      </c>
      <c r="H77" s="149">
        <v>90.521327014218016</v>
      </c>
      <c r="I77" s="149" t="s">
        <v>249</v>
      </c>
      <c r="J77" s="149" t="s">
        <v>249</v>
      </c>
    </row>
    <row r="78" spans="1:10" ht="18" customHeight="1" x14ac:dyDescent="0.3">
      <c r="E78" s="73"/>
      <c r="F78" s="73"/>
      <c r="G78" s="73"/>
    </row>
    <row r="79" spans="1:10" ht="18" customHeight="1" x14ac:dyDescent="0.25">
      <c r="A79" s="76" t="s">
        <v>16</v>
      </c>
    </row>
    <row r="80" spans="1:10" ht="18" customHeight="1" x14ac:dyDescent="0.3">
      <c r="A80" s="13" t="s">
        <v>194</v>
      </c>
    </row>
    <row r="81" spans="1:1" ht="18" customHeight="1" x14ac:dyDescent="0.25">
      <c r="A81" s="72"/>
    </row>
    <row r="82" spans="1:1" ht="18" customHeight="1" x14ac:dyDescent="0.25">
      <c r="A82" s="243"/>
    </row>
    <row r="83" spans="1:1" ht="18" customHeight="1" x14ac:dyDescent="0.25">
      <c r="A83" s="243"/>
    </row>
    <row r="84" spans="1:1" ht="18" customHeight="1" x14ac:dyDescent="0.25"/>
    <row r="85" spans="1:1" ht="18" customHeight="1" x14ac:dyDescent="0.25"/>
    <row r="86" spans="1:1" ht="18" customHeight="1" x14ac:dyDescent="0.25"/>
    <row r="87" spans="1:1" ht="18" customHeight="1" x14ac:dyDescent="0.25"/>
    <row r="88" spans="1:1" ht="18" customHeight="1" x14ac:dyDescent="0.25"/>
  </sheetData>
  <mergeCells count="22">
    <mergeCell ref="A25:A29"/>
    <mergeCell ref="A32:A33"/>
    <mergeCell ref="A37:A40"/>
    <mergeCell ref="A41:A43"/>
    <mergeCell ref="A44:A45"/>
    <mergeCell ref="A82:A83"/>
    <mergeCell ref="A76:A77"/>
    <mergeCell ref="A73:A74"/>
    <mergeCell ref="A70:A72"/>
    <mergeCell ref="A46:A51"/>
    <mergeCell ref="A52:A54"/>
    <mergeCell ref="A55:A56"/>
    <mergeCell ref="A58:A59"/>
    <mergeCell ref="A61:A64"/>
    <mergeCell ref="A68:A69"/>
    <mergeCell ref="A9:A19"/>
    <mergeCell ref="A20:A23"/>
    <mergeCell ref="C3:J3"/>
    <mergeCell ref="I4:J4"/>
    <mergeCell ref="C4:D4"/>
    <mergeCell ref="E4:F4"/>
    <mergeCell ref="G4:H4"/>
  </mergeCells>
  <pageMargins left="0.7" right="0.7" top="0.75" bottom="0.75" header="0.3" footer="0.3"/>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83FC0-415F-4970-B2B4-7FF585BDD4D5}">
  <sheetPr>
    <pageSetUpPr fitToPage="1"/>
  </sheetPr>
  <dimension ref="A1:Q42"/>
  <sheetViews>
    <sheetView showGridLines="0" zoomScale="80" zoomScaleNormal="80" workbookViewId="0">
      <selection activeCell="C4" sqref="C4:I4"/>
    </sheetView>
  </sheetViews>
  <sheetFormatPr defaultColWidth="8.77734375" defaultRowHeight="16.350000000000001" customHeight="1" x14ac:dyDescent="0.25"/>
  <cols>
    <col min="1" max="1" width="68.44140625" style="13" customWidth="1"/>
    <col min="2" max="2" width="25.77734375" style="13" customWidth="1"/>
    <col min="3" max="3" width="17.5546875" style="13" customWidth="1"/>
    <col min="4" max="4" width="16.5546875" style="13" customWidth="1"/>
    <col min="5" max="5" width="18.21875" style="13" customWidth="1"/>
    <col min="6" max="6" width="16.77734375" style="13" customWidth="1"/>
    <col min="7" max="7" width="3.44140625" style="16" customWidth="1"/>
    <col min="8" max="8" width="11.77734375" style="13" customWidth="1"/>
    <col min="9" max="9" width="14.5546875" style="13" customWidth="1"/>
    <col min="10" max="16384" width="8.77734375" style="13"/>
  </cols>
  <sheetData>
    <row r="1" spans="1:17" ht="40.35" customHeight="1" x14ac:dyDescent="0.25">
      <c r="A1" s="242" t="s">
        <v>400</v>
      </c>
      <c r="B1" s="242"/>
      <c r="C1" s="242"/>
    </row>
    <row r="2" spans="1:17" ht="15.6" x14ac:dyDescent="0.25">
      <c r="A2" s="2"/>
      <c r="B2" s="2"/>
      <c r="C2" s="230"/>
    </row>
    <row r="3" spans="1:17" ht="15.6" x14ac:dyDescent="0.3">
      <c r="A3" s="1"/>
      <c r="B3" s="1"/>
      <c r="C3" s="6"/>
      <c r="D3" s="248" t="s">
        <v>58</v>
      </c>
      <c r="E3" s="248"/>
      <c r="F3" s="248"/>
      <c r="G3" s="231"/>
      <c r="H3" s="248" t="s">
        <v>255</v>
      </c>
      <c r="I3" s="248"/>
      <c r="J3" s="23"/>
      <c r="K3" s="22"/>
      <c r="L3" s="210"/>
      <c r="M3" s="211"/>
      <c r="N3" s="211"/>
      <c r="O3" s="129"/>
      <c r="P3" s="129"/>
      <c r="Q3" s="129"/>
    </row>
    <row r="4" spans="1:17" ht="50.1" customHeight="1" x14ac:dyDescent="0.25">
      <c r="A4" s="1"/>
      <c r="B4" s="1"/>
      <c r="C4" s="255" t="s">
        <v>256</v>
      </c>
      <c r="D4" s="255"/>
      <c r="E4" s="246" t="s">
        <v>232</v>
      </c>
      <c r="F4" s="246"/>
      <c r="G4" s="241"/>
      <c r="H4" s="246" t="s">
        <v>232</v>
      </c>
      <c r="I4" s="246"/>
      <c r="J4" s="23"/>
      <c r="K4" s="22"/>
      <c r="L4" s="210"/>
      <c r="M4" s="211"/>
      <c r="N4" s="211"/>
      <c r="O4" s="129"/>
      <c r="P4" s="129"/>
      <c r="Q4" s="129"/>
    </row>
    <row r="5" spans="1:17" ht="67.05" customHeight="1" x14ac:dyDescent="0.3">
      <c r="A5" s="26" t="s">
        <v>56</v>
      </c>
      <c r="B5" s="27" t="s">
        <v>57</v>
      </c>
      <c r="C5" s="27">
        <v>2017</v>
      </c>
      <c r="D5" s="27">
        <v>2018</v>
      </c>
      <c r="E5" s="27">
        <v>2017</v>
      </c>
      <c r="F5" s="27">
        <v>2018</v>
      </c>
      <c r="G5" s="239"/>
      <c r="H5" s="27">
        <v>2017</v>
      </c>
      <c r="I5" s="27">
        <v>2018</v>
      </c>
      <c r="J5" s="23"/>
      <c r="K5" s="22"/>
      <c r="L5" s="22"/>
      <c r="M5" s="22"/>
      <c r="N5" s="22"/>
    </row>
    <row r="6" spans="1:17" ht="18" customHeight="1" x14ac:dyDescent="0.25">
      <c r="A6" s="8"/>
      <c r="B6" s="9"/>
      <c r="C6" s="9"/>
      <c r="D6" s="4"/>
      <c r="E6" s="4"/>
      <c r="F6" s="19"/>
      <c r="G6" s="20"/>
      <c r="H6" s="19"/>
      <c r="I6" s="19"/>
      <c r="J6" s="19"/>
    </row>
    <row r="7" spans="1:17" s="11" customFormat="1" ht="18" customHeight="1" x14ac:dyDescent="0.3">
      <c r="A7" s="13" t="s">
        <v>55</v>
      </c>
      <c r="B7" s="89" t="s">
        <v>359</v>
      </c>
      <c r="C7" s="82" t="s">
        <v>224</v>
      </c>
      <c r="D7" s="91" t="s">
        <v>223</v>
      </c>
      <c r="E7" s="89">
        <v>88.674698795180717</v>
      </c>
      <c r="F7" s="147">
        <v>94.835007173601156</v>
      </c>
      <c r="G7" s="148"/>
      <c r="H7" s="147">
        <v>40.740740740740698</v>
      </c>
      <c r="I7" s="221">
        <v>53.658536585365901</v>
      </c>
      <c r="J7" s="24"/>
    </row>
    <row r="8" spans="1:17" ht="18" customHeight="1" x14ac:dyDescent="0.3">
      <c r="A8" s="13" t="s">
        <v>216</v>
      </c>
      <c r="B8" s="89" t="s">
        <v>360</v>
      </c>
      <c r="C8" s="82" t="s">
        <v>224</v>
      </c>
      <c r="D8" s="91" t="s">
        <v>224</v>
      </c>
      <c r="E8" s="89" t="s">
        <v>225</v>
      </c>
      <c r="F8" s="147" t="s">
        <v>225</v>
      </c>
      <c r="G8" s="148"/>
      <c r="H8" s="147" t="s">
        <v>225</v>
      </c>
      <c r="I8" s="221" t="s">
        <v>225</v>
      </c>
      <c r="J8" s="19"/>
    </row>
    <row r="9" spans="1:17" ht="18" customHeight="1" x14ac:dyDescent="0.3">
      <c r="A9" s="13" t="s">
        <v>43</v>
      </c>
      <c r="B9" s="89" t="s">
        <v>361</v>
      </c>
      <c r="C9" s="82" t="s">
        <v>224</v>
      </c>
      <c r="D9" s="91" t="s">
        <v>224</v>
      </c>
      <c r="E9" s="89">
        <v>85.485164394546914</v>
      </c>
      <c r="F9" s="147">
        <v>88.106217204643016</v>
      </c>
      <c r="G9" s="148"/>
      <c r="H9" s="147">
        <v>74.25307557117749</v>
      </c>
      <c r="I9" s="221">
        <v>67.522388059701498</v>
      </c>
      <c r="J9" s="19"/>
    </row>
    <row r="10" spans="1:17" ht="18" customHeight="1" x14ac:dyDescent="0.3">
      <c r="A10" s="13" t="s">
        <v>390</v>
      </c>
      <c r="B10" s="89" t="s">
        <v>362</v>
      </c>
      <c r="C10" s="82" t="s">
        <v>223</v>
      </c>
      <c r="D10" s="91" t="s">
        <v>223</v>
      </c>
      <c r="E10" s="89">
        <v>99.499582985821519</v>
      </c>
      <c r="F10" s="147">
        <v>99.511798209926766</v>
      </c>
      <c r="G10" s="148"/>
      <c r="H10" s="147" t="s">
        <v>249</v>
      </c>
      <c r="I10" s="221" t="s">
        <v>249</v>
      </c>
      <c r="J10" s="19"/>
    </row>
    <row r="11" spans="1:17" ht="18" customHeight="1" x14ac:dyDescent="0.3">
      <c r="A11" s="13" t="s">
        <v>192</v>
      </c>
      <c r="B11" s="89" t="s">
        <v>363</v>
      </c>
      <c r="C11" s="82" t="s">
        <v>224</v>
      </c>
      <c r="D11" s="91" t="s">
        <v>224</v>
      </c>
      <c r="E11" s="89">
        <v>83.838383838383834</v>
      </c>
      <c r="F11" s="147">
        <v>86.838868388683892</v>
      </c>
      <c r="G11" s="148"/>
      <c r="H11" s="147">
        <v>52.934782608695699</v>
      </c>
      <c r="I11" s="221">
        <v>44.139387539598701</v>
      </c>
      <c r="J11" s="19"/>
    </row>
    <row r="12" spans="1:17" ht="18" customHeight="1" x14ac:dyDescent="0.3">
      <c r="A12" s="13" t="s">
        <v>44</v>
      </c>
      <c r="B12" s="89" t="s">
        <v>364</v>
      </c>
      <c r="C12" s="82" t="s">
        <v>224</v>
      </c>
      <c r="D12" s="91" t="s">
        <v>223</v>
      </c>
      <c r="E12" s="89">
        <v>85</v>
      </c>
      <c r="F12" s="147">
        <v>86.591606960081876</v>
      </c>
      <c r="G12" s="148"/>
      <c r="H12" s="147">
        <v>68.181818181818201</v>
      </c>
      <c r="I12" s="221">
        <v>50.909090909090907</v>
      </c>
      <c r="J12" s="19"/>
    </row>
    <row r="13" spans="1:17" ht="18" customHeight="1" x14ac:dyDescent="0.3">
      <c r="A13" s="13" t="s">
        <v>217</v>
      </c>
      <c r="B13" s="89" t="s">
        <v>365</v>
      </c>
      <c r="C13" s="82" t="s">
        <v>223</v>
      </c>
      <c r="D13" s="91" t="s">
        <v>223</v>
      </c>
      <c r="E13" s="89">
        <v>74.074074074074076</v>
      </c>
      <c r="F13" s="147">
        <v>72.625698324022352</v>
      </c>
      <c r="G13" s="148"/>
      <c r="H13" s="147" t="s">
        <v>249</v>
      </c>
      <c r="I13" s="221" t="s">
        <v>249</v>
      </c>
      <c r="J13" s="19"/>
    </row>
    <row r="14" spans="1:17" ht="18" customHeight="1" x14ac:dyDescent="0.3">
      <c r="A14" s="13" t="s">
        <v>347</v>
      </c>
      <c r="B14" s="89" t="s">
        <v>365</v>
      </c>
      <c r="C14" s="82" t="s">
        <v>225</v>
      </c>
      <c r="D14" s="91" t="s">
        <v>225</v>
      </c>
      <c r="E14" s="89">
        <v>56.779661016949163</v>
      </c>
      <c r="F14" s="147">
        <v>57.758620689655167</v>
      </c>
      <c r="G14" s="148"/>
      <c r="H14" s="147" t="s">
        <v>249</v>
      </c>
      <c r="I14" s="221" t="s">
        <v>249</v>
      </c>
      <c r="J14" s="19"/>
    </row>
    <row r="15" spans="1:17" ht="18" customHeight="1" x14ac:dyDescent="0.3">
      <c r="A15" s="13" t="s">
        <v>218</v>
      </c>
      <c r="B15" s="89" t="s">
        <v>366</v>
      </c>
      <c r="C15" s="82" t="s">
        <v>224</v>
      </c>
      <c r="D15" s="91" t="s">
        <v>224</v>
      </c>
      <c r="E15" s="89" t="s">
        <v>225</v>
      </c>
      <c r="F15" s="147" t="s">
        <v>225</v>
      </c>
      <c r="G15" s="148"/>
      <c r="H15" s="147" t="s">
        <v>225</v>
      </c>
      <c r="I15" s="221" t="s">
        <v>225</v>
      </c>
      <c r="J15" s="19"/>
    </row>
    <row r="16" spans="1:17" ht="18" customHeight="1" x14ac:dyDescent="0.3">
      <c r="A16" s="13" t="s">
        <v>219</v>
      </c>
      <c r="B16" s="89" t="s">
        <v>367</v>
      </c>
      <c r="C16" s="82" t="s">
        <v>224</v>
      </c>
      <c r="D16" s="91" t="s">
        <v>224</v>
      </c>
      <c r="E16" s="89">
        <v>53.736089030206678</v>
      </c>
      <c r="F16" s="147">
        <v>56.477438136826777</v>
      </c>
      <c r="G16" s="148"/>
      <c r="H16" s="147" t="s">
        <v>249</v>
      </c>
      <c r="I16" s="221" t="s">
        <v>249</v>
      </c>
      <c r="J16" s="19"/>
    </row>
    <row r="17" spans="1:10" ht="18" customHeight="1" x14ac:dyDescent="0.3">
      <c r="A17" s="13" t="s">
        <v>50</v>
      </c>
      <c r="B17" s="89" t="s">
        <v>368</v>
      </c>
      <c r="C17" s="82" t="s">
        <v>224</v>
      </c>
      <c r="D17" s="91" t="s">
        <v>224</v>
      </c>
      <c r="E17" s="89">
        <v>91.360516754138061</v>
      </c>
      <c r="F17" s="147">
        <v>92.522628886265252</v>
      </c>
      <c r="G17" s="148"/>
      <c r="H17" s="147">
        <v>90.563866513233606</v>
      </c>
      <c r="I17" s="221">
        <v>89.726027397260296</v>
      </c>
      <c r="J17" s="19"/>
    </row>
    <row r="18" spans="1:10" ht="18" customHeight="1" x14ac:dyDescent="0.3">
      <c r="A18" s="13" t="s">
        <v>42</v>
      </c>
      <c r="B18" s="89" t="s">
        <v>369</v>
      </c>
      <c r="C18" s="82" t="s">
        <v>223</v>
      </c>
      <c r="D18" s="91" t="s">
        <v>223</v>
      </c>
      <c r="E18" s="89">
        <v>96.246648793565683</v>
      </c>
      <c r="F18" s="147">
        <v>97.664543524416132</v>
      </c>
      <c r="G18" s="148"/>
      <c r="H18" s="147">
        <v>85.8333333333333</v>
      </c>
      <c r="I18" s="221" t="s">
        <v>249</v>
      </c>
      <c r="J18" s="19"/>
    </row>
    <row r="19" spans="1:10" ht="18" customHeight="1" x14ac:dyDescent="0.3">
      <c r="A19" s="13" t="s">
        <v>46</v>
      </c>
      <c r="B19" s="89" t="s">
        <v>369</v>
      </c>
      <c r="C19" s="82" t="s">
        <v>223</v>
      </c>
      <c r="D19" s="91" t="s">
        <v>223</v>
      </c>
      <c r="E19" s="89">
        <v>75.066666666666677</v>
      </c>
      <c r="F19" s="147">
        <v>84.806629834254139</v>
      </c>
      <c r="G19" s="148"/>
      <c r="H19" s="147">
        <v>67.741935483871003</v>
      </c>
      <c r="I19" s="221">
        <v>59.523809523809504</v>
      </c>
      <c r="J19" s="19"/>
    </row>
    <row r="20" spans="1:10" ht="18" customHeight="1" x14ac:dyDescent="0.3">
      <c r="A20" s="13" t="s">
        <v>394</v>
      </c>
      <c r="B20" s="89" t="s">
        <v>370</v>
      </c>
      <c r="C20" s="82" t="s">
        <v>223</v>
      </c>
      <c r="D20" s="91" t="s">
        <v>223</v>
      </c>
      <c r="E20" s="89">
        <v>76.99822380106572</v>
      </c>
      <c r="F20" s="147">
        <v>82.549728752260393</v>
      </c>
      <c r="G20" s="148"/>
      <c r="H20" s="147" t="s">
        <v>249</v>
      </c>
      <c r="I20" s="221" t="s">
        <v>249</v>
      </c>
      <c r="J20" s="19"/>
    </row>
    <row r="21" spans="1:10" ht="18" customHeight="1" x14ac:dyDescent="0.3">
      <c r="A21" s="13" t="s">
        <v>398</v>
      </c>
      <c r="B21" s="89" t="s">
        <v>370</v>
      </c>
      <c r="C21" s="82" t="s">
        <v>223</v>
      </c>
      <c r="D21" s="91" t="s">
        <v>224</v>
      </c>
      <c r="E21" s="89">
        <v>90.740740740740748</v>
      </c>
      <c r="F21" s="147">
        <v>88.64864864864866</v>
      </c>
      <c r="G21" s="148"/>
      <c r="H21" s="147" t="s">
        <v>249</v>
      </c>
      <c r="I21" s="221" t="s">
        <v>249</v>
      </c>
      <c r="J21" s="19"/>
    </row>
    <row r="22" spans="1:10" ht="18" customHeight="1" x14ac:dyDescent="0.25">
      <c r="A22" s="15"/>
      <c r="B22" s="105"/>
      <c r="C22" s="105"/>
      <c r="D22" s="25"/>
      <c r="E22" s="25"/>
      <c r="F22" s="25"/>
      <c r="G22" s="25"/>
      <c r="H22" s="25"/>
      <c r="I22" s="25"/>
      <c r="J22" s="19"/>
    </row>
    <row r="23" spans="1:10" ht="18" customHeight="1" x14ac:dyDescent="0.25">
      <c r="A23" s="5"/>
      <c r="B23" s="5"/>
      <c r="C23" s="76"/>
      <c r="D23" s="1"/>
      <c r="E23" s="1"/>
    </row>
    <row r="24" spans="1:10" ht="18" customHeight="1" x14ac:dyDescent="0.25">
      <c r="A24" s="5" t="s">
        <v>16</v>
      </c>
      <c r="B24" s="5"/>
      <c r="C24" s="76"/>
      <c r="D24" s="1"/>
      <c r="E24" s="1"/>
    </row>
    <row r="25" spans="1:10" ht="18" customHeight="1" x14ac:dyDescent="0.3">
      <c r="A25" s="13" t="s">
        <v>194</v>
      </c>
      <c r="B25" s="28"/>
      <c r="C25" s="28"/>
      <c r="D25" s="1"/>
      <c r="E25" s="1"/>
    </row>
    <row r="26" spans="1:10" ht="18" customHeight="1" x14ac:dyDescent="0.3">
      <c r="A26" s="13" t="s">
        <v>209</v>
      </c>
      <c r="D26" s="1"/>
      <c r="E26" s="1"/>
    </row>
    <row r="27" spans="1:10" ht="18" customHeight="1" x14ac:dyDescent="0.3">
      <c r="A27" s="13" t="s">
        <v>227</v>
      </c>
      <c r="D27" s="1"/>
      <c r="E27" s="1"/>
    </row>
    <row r="28" spans="1:10" ht="18" customHeight="1" x14ac:dyDescent="0.25">
      <c r="A28" s="243" t="s">
        <v>253</v>
      </c>
      <c r="B28" s="243"/>
      <c r="C28" s="243"/>
      <c r="D28" s="243"/>
      <c r="E28" s="243"/>
      <c r="F28" s="243"/>
      <c r="G28" s="243"/>
      <c r="H28" s="243"/>
      <c r="I28" s="243"/>
    </row>
    <row r="29" spans="1:10" ht="18" customHeight="1" x14ac:dyDescent="0.25"/>
    <row r="30" spans="1:10" ht="18" customHeight="1" x14ac:dyDescent="0.25"/>
    <row r="31" spans="1:10" ht="18" customHeight="1" x14ac:dyDescent="0.25"/>
    <row r="32" spans="1:10"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sheetData>
  <mergeCells count="7">
    <mergeCell ref="A1:C1"/>
    <mergeCell ref="D3:F3"/>
    <mergeCell ref="A28:I28"/>
    <mergeCell ref="C4:D4"/>
    <mergeCell ref="E4:F4"/>
    <mergeCell ref="H3:I3"/>
    <mergeCell ref="H4:I4"/>
  </mergeCells>
  <pageMargins left="0.7" right="0.7" top="0.75" bottom="0.75" header="0.3" footer="0.3"/>
  <pageSetup paperSize="9" scale="7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49D04-8797-4683-870F-CC1493AA3571}">
  <dimension ref="A1:AB42"/>
  <sheetViews>
    <sheetView showGridLines="0" zoomScale="80" zoomScaleNormal="80" workbookViewId="0">
      <selection activeCell="A17" sqref="A17"/>
    </sheetView>
  </sheetViews>
  <sheetFormatPr defaultColWidth="8.77734375" defaultRowHeight="14.4" x14ac:dyDescent="0.3"/>
  <cols>
    <col min="1" max="1" width="59.44140625" style="61" customWidth="1"/>
    <col min="2" max="5" width="15.77734375" style="61" customWidth="1"/>
    <col min="6" max="6" width="10.77734375" style="61" customWidth="1"/>
    <col min="7" max="10" width="15.77734375" style="61" customWidth="1"/>
    <col min="11" max="11" width="10.77734375" style="61" customWidth="1"/>
    <col min="12" max="13" width="15.77734375" style="61" customWidth="1"/>
    <col min="14" max="16384" width="8.77734375" style="61"/>
  </cols>
  <sheetData>
    <row r="1" spans="1:28" s="59" customFormat="1" ht="33.6" customHeight="1" x14ac:dyDescent="0.3">
      <c r="A1" s="194" t="s">
        <v>171</v>
      </c>
    </row>
    <row r="2" spans="1:28" s="59" customFormat="1" ht="16.350000000000001" customHeight="1" x14ac:dyDescent="0.3">
      <c r="A2" s="36" t="s">
        <v>174</v>
      </c>
    </row>
    <row r="3" spans="1:28" ht="30" x14ac:dyDescent="0.5">
      <c r="A3" s="60"/>
    </row>
    <row r="4" spans="1:28" ht="30" customHeight="1" x14ac:dyDescent="0.3">
      <c r="A4" s="62"/>
      <c r="B4" s="252">
        <v>2017</v>
      </c>
      <c r="C4" s="252"/>
      <c r="D4" s="252"/>
      <c r="E4" s="252"/>
      <c r="F4" s="108"/>
      <c r="G4" s="252">
        <v>2018</v>
      </c>
      <c r="H4" s="252"/>
      <c r="I4" s="252"/>
      <c r="J4" s="252"/>
      <c r="K4" s="108"/>
      <c r="L4" s="253" t="s">
        <v>178</v>
      </c>
      <c r="M4" s="253"/>
    </row>
    <row r="5" spans="1:28" ht="58.05" customHeight="1" x14ac:dyDescent="0.3">
      <c r="A5" s="63" t="s">
        <v>0</v>
      </c>
      <c r="B5" s="64" t="s">
        <v>169</v>
      </c>
      <c r="C5" s="64" t="s">
        <v>170</v>
      </c>
      <c r="D5" s="64" t="s">
        <v>172</v>
      </c>
      <c r="E5" s="64" t="s">
        <v>173</v>
      </c>
      <c r="G5" s="64" t="s">
        <v>169</v>
      </c>
      <c r="H5" s="64" t="s">
        <v>170</v>
      </c>
      <c r="I5" s="64" t="s">
        <v>172</v>
      </c>
      <c r="J5" s="64" t="s">
        <v>173</v>
      </c>
      <c r="L5" s="107" t="s">
        <v>169</v>
      </c>
      <c r="M5" s="107" t="s">
        <v>172</v>
      </c>
      <c r="O5" s="225"/>
    </row>
    <row r="6" spans="1:28" ht="16.350000000000001" customHeight="1" x14ac:dyDescent="0.3">
      <c r="A6" s="65"/>
      <c r="G6" s="66"/>
      <c r="H6" s="66"/>
      <c r="I6" s="66"/>
      <c r="J6" s="66"/>
    </row>
    <row r="7" spans="1:28" x14ac:dyDescent="0.3">
      <c r="A7" s="67" t="s">
        <v>254</v>
      </c>
      <c r="B7" s="68">
        <v>8561912.1668849103</v>
      </c>
      <c r="C7" s="222">
        <v>100.00000000000001</v>
      </c>
      <c r="D7" s="68">
        <v>79433.20212529914</v>
      </c>
      <c r="E7" s="222">
        <v>100</v>
      </c>
      <c r="G7" s="68">
        <f t="shared" ref="G7:I7" si="0">SUM(G9:G36)</f>
        <v>8860735.8720000014</v>
      </c>
      <c r="H7" s="222">
        <f t="shared" si="0"/>
        <v>100.00000000000001</v>
      </c>
      <c r="I7" s="68">
        <f t="shared" si="0"/>
        <v>79158.338200210623</v>
      </c>
      <c r="J7" s="222">
        <f>SUM(J9:J36)</f>
        <v>100.00000000000003</v>
      </c>
      <c r="L7" s="110">
        <v>3.4901514905847533</v>
      </c>
      <c r="M7" s="110">
        <v>-0.34603153056192121</v>
      </c>
      <c r="N7" s="106"/>
    </row>
    <row r="8" spans="1:28" ht="16.350000000000001" customHeight="1" x14ac:dyDescent="0.3">
      <c r="A8" s="67"/>
      <c r="C8" s="223"/>
      <c r="E8" s="223"/>
      <c r="G8" s="68"/>
      <c r="H8" s="69"/>
      <c r="I8" s="88"/>
      <c r="J8" s="69"/>
      <c r="L8" s="109"/>
      <c r="M8" s="111"/>
    </row>
    <row r="9" spans="1:28" ht="16.350000000000001" customHeight="1" x14ac:dyDescent="0.3">
      <c r="A9" s="70" t="s">
        <v>179</v>
      </c>
      <c r="B9" s="88">
        <v>1013957.45797</v>
      </c>
      <c r="C9" s="224">
        <v>11.84265194744353</v>
      </c>
      <c r="D9" s="88">
        <v>18111.573145733029</v>
      </c>
      <c r="E9" s="224">
        <v>22.801010989288269</v>
      </c>
      <c r="G9" s="88">
        <v>1016842.4790000001</v>
      </c>
      <c r="H9" s="224">
        <v>11.4758242846763</v>
      </c>
      <c r="I9" s="88">
        <v>17257.969803885</v>
      </c>
      <c r="J9" s="224">
        <v>21.80183439454655</v>
      </c>
      <c r="L9" s="112">
        <v>0.28453077664382848</v>
      </c>
      <c r="M9" s="112">
        <v>-4.7130270517066197</v>
      </c>
      <c r="O9" s="212"/>
      <c r="P9" s="213"/>
      <c r="Q9" s="213"/>
      <c r="R9" s="213"/>
      <c r="S9" s="213"/>
      <c r="T9" s="213"/>
      <c r="U9" s="213"/>
      <c r="V9" s="213"/>
      <c r="W9" s="213"/>
      <c r="X9" s="213"/>
      <c r="Y9" s="213"/>
      <c r="Z9" s="213"/>
      <c r="AA9" s="213"/>
      <c r="AB9" s="213"/>
    </row>
    <row r="10" spans="1:28" ht="16.350000000000001" customHeight="1" x14ac:dyDescent="0.3">
      <c r="A10" s="70" t="s">
        <v>24</v>
      </c>
      <c r="B10" s="88">
        <v>1572679.163233449</v>
      </c>
      <c r="C10" s="224">
        <v>18.36831694345258</v>
      </c>
      <c r="D10" s="88">
        <v>15127.173589218601</v>
      </c>
      <c r="E10" s="224">
        <v>19.04389245866831</v>
      </c>
      <c r="G10" s="88">
        <v>1775721.0789999999</v>
      </c>
      <c r="H10" s="224">
        <v>20.040334173725839</v>
      </c>
      <c r="I10" s="88">
        <v>16444.899961104999</v>
      </c>
      <c r="J10" s="224">
        <v>20.77469074642757</v>
      </c>
      <c r="L10" s="112">
        <v>12.910574547773246</v>
      </c>
      <c r="M10" s="112">
        <v>8.7109886332339332</v>
      </c>
    </row>
    <row r="11" spans="1:28" ht="16.350000000000001" customHeight="1" x14ac:dyDescent="0.3">
      <c r="A11" s="70" t="s">
        <v>386</v>
      </c>
      <c r="B11" s="88">
        <v>498410.78405000002</v>
      </c>
      <c r="C11" s="224">
        <v>5.8212555131984898</v>
      </c>
      <c r="D11" s="88">
        <v>2208.0983372453752</v>
      </c>
      <c r="E11" s="224">
        <v>2.7798178572258569</v>
      </c>
      <c r="G11" s="88">
        <v>505807.47200000001</v>
      </c>
      <c r="H11" s="224">
        <v>5.708413830485072</v>
      </c>
      <c r="I11" s="88">
        <v>2144.6194018249998</v>
      </c>
      <c r="J11" s="224">
        <v>2.7092779492170962</v>
      </c>
      <c r="L11" s="112">
        <v>1.4840545563432199</v>
      </c>
      <c r="M11" s="112">
        <v>-2.8748237499044529</v>
      </c>
    </row>
    <row r="12" spans="1:28" ht="16.350000000000001" customHeight="1" x14ac:dyDescent="0.3">
      <c r="A12" s="70" t="s">
        <v>25</v>
      </c>
      <c r="B12" s="88">
        <v>363590.02918000001</v>
      </c>
      <c r="C12" s="224">
        <v>4.2465984477890926</v>
      </c>
      <c r="D12" s="88">
        <v>5993.6535873445246</v>
      </c>
      <c r="E12" s="224">
        <v>7.5455268413956711</v>
      </c>
      <c r="G12" s="88">
        <v>358509.01500000001</v>
      </c>
      <c r="H12" s="224">
        <v>4.0460410983797814</v>
      </c>
      <c r="I12" s="88">
        <v>5859.5717739700003</v>
      </c>
      <c r="J12" s="224">
        <v>7.4023430850073204</v>
      </c>
      <c r="L12" s="112">
        <v>-1.3974569631238638</v>
      </c>
      <c r="M12" s="112">
        <v>-2.2370631105146819</v>
      </c>
    </row>
    <row r="13" spans="1:28" ht="16.350000000000001" customHeight="1" x14ac:dyDescent="0.3">
      <c r="A13" s="70" t="s">
        <v>26</v>
      </c>
      <c r="B13" s="88">
        <v>221412.15458</v>
      </c>
      <c r="C13" s="224">
        <v>2.5860129170252479</v>
      </c>
      <c r="D13" s="88">
        <v>3228.2297574694749</v>
      </c>
      <c r="E13" s="224">
        <v>4.0640811034877027</v>
      </c>
      <c r="G13" s="88">
        <v>217515.25</v>
      </c>
      <c r="H13" s="224">
        <v>2.4548215085312499</v>
      </c>
      <c r="I13" s="88">
        <v>3099.5514631625001</v>
      </c>
      <c r="J13" s="224">
        <v>3.9156348322055252</v>
      </c>
      <c r="L13" s="112">
        <v>-1.7600228801314444</v>
      </c>
      <c r="M13" s="112">
        <v>-3.9860327168237961</v>
      </c>
    </row>
    <row r="14" spans="1:28" ht="16.350000000000001" customHeight="1" x14ac:dyDescent="0.3">
      <c r="A14" s="70" t="s">
        <v>180</v>
      </c>
      <c r="B14" s="88">
        <v>132069.91052999999</v>
      </c>
      <c r="C14" s="224">
        <v>1.5425282104716</v>
      </c>
      <c r="D14" s="88">
        <v>1392.315620173375</v>
      </c>
      <c r="E14" s="224">
        <v>1.752813159888877</v>
      </c>
      <c r="G14" s="88">
        <v>131464.476</v>
      </c>
      <c r="H14" s="224">
        <v>1.483674470146761</v>
      </c>
      <c r="I14" s="88">
        <v>1362.1199736799999</v>
      </c>
      <c r="J14" s="224">
        <v>1.7207536245074631</v>
      </c>
      <c r="L14" s="112">
        <v>-0.45841973207248649</v>
      </c>
      <c r="M14" s="112">
        <v>-2.1687357418007731</v>
      </c>
    </row>
    <row r="15" spans="1:28" ht="16.05" customHeight="1" x14ac:dyDescent="0.3">
      <c r="A15" s="70" t="s">
        <v>181</v>
      </c>
      <c r="B15" s="88">
        <v>308690.73313000001</v>
      </c>
      <c r="C15" s="224">
        <v>3.6053947659487768</v>
      </c>
      <c r="D15" s="88">
        <v>1894.9492197011</v>
      </c>
      <c r="E15" s="224">
        <v>2.3855883547436219</v>
      </c>
      <c r="G15" s="88">
        <v>313150.09600000002</v>
      </c>
      <c r="H15" s="224">
        <v>3.5341319335514449</v>
      </c>
      <c r="I15" s="88">
        <v>1808.3080777499999</v>
      </c>
      <c r="J15" s="224">
        <v>2.28441894924114</v>
      </c>
      <c r="L15" s="112">
        <v>1.4446053578556972</v>
      </c>
      <c r="M15" s="112">
        <v>-4.5722144451325404</v>
      </c>
    </row>
    <row r="16" spans="1:28" ht="16.05" customHeight="1" x14ac:dyDescent="0.3">
      <c r="A16" s="70" t="s">
        <v>220</v>
      </c>
      <c r="B16" s="88">
        <v>1070473.29868</v>
      </c>
      <c r="C16" s="224">
        <v>12.50273627917246</v>
      </c>
      <c r="D16" s="88">
        <v>7134.7192382738249</v>
      </c>
      <c r="E16" s="224">
        <v>8.9820365380957554</v>
      </c>
      <c r="G16" s="88">
        <v>1032137.625</v>
      </c>
      <c r="H16" s="224">
        <v>11.64844139256609</v>
      </c>
      <c r="I16" s="88">
        <v>6915.8311120899998</v>
      </c>
      <c r="J16" s="224">
        <v>8.7367057840428455</v>
      </c>
      <c r="L16" s="112">
        <v>-3.5811891550468102</v>
      </c>
      <c r="M16" s="112">
        <v>-3.0679290785488975</v>
      </c>
    </row>
    <row r="17" spans="1:13" ht="16.05" customHeight="1" x14ac:dyDescent="0.3">
      <c r="A17" s="70" t="s">
        <v>27</v>
      </c>
      <c r="B17" s="88">
        <v>251837.86292288071</v>
      </c>
      <c r="C17" s="224">
        <v>2.9413740530639809</v>
      </c>
      <c r="D17" s="88">
        <v>1454.967640876913</v>
      </c>
      <c r="E17" s="224">
        <v>1.8316870048645719</v>
      </c>
      <c r="G17" s="88">
        <v>252683.755</v>
      </c>
      <c r="H17" s="224">
        <v>2.851724265909819</v>
      </c>
      <c r="I17" s="88">
        <v>1417.720073015</v>
      </c>
      <c r="J17" s="224">
        <v>1.7909927182013881</v>
      </c>
      <c r="L17" s="112">
        <v>0.33588756960597599</v>
      </c>
      <c r="M17" s="112">
        <v>-2.5600272346582087</v>
      </c>
    </row>
    <row r="18" spans="1:13" ht="17.100000000000001" customHeight="1" x14ac:dyDescent="0.3">
      <c r="A18" s="70" t="s">
        <v>45</v>
      </c>
      <c r="B18" s="88">
        <v>198455.56586999999</v>
      </c>
      <c r="C18" s="224">
        <v>2.3178883642087671</v>
      </c>
      <c r="D18" s="88">
        <v>2084.21232906555</v>
      </c>
      <c r="E18" s="224">
        <v>2.6238553568291021</v>
      </c>
      <c r="G18" s="88">
        <v>200014.27799999999</v>
      </c>
      <c r="H18" s="224">
        <v>2.2573100122761449</v>
      </c>
      <c r="I18" s="88">
        <v>2098.007929595</v>
      </c>
      <c r="J18" s="224">
        <v>2.6503941054050801</v>
      </c>
      <c r="L18" s="112">
        <v>0.78542122170614637</v>
      </c>
      <c r="M18" s="112">
        <v>0.66190955389056727</v>
      </c>
    </row>
    <row r="19" spans="1:13" x14ac:dyDescent="0.3">
      <c r="A19" s="70" t="s">
        <v>182</v>
      </c>
      <c r="B19" s="88">
        <v>254216.21001000001</v>
      </c>
      <c r="C19" s="224">
        <v>2.9691522764416751</v>
      </c>
      <c r="D19" s="88">
        <v>3981.4516305965249</v>
      </c>
      <c r="E19" s="224">
        <v>5.0123267400401694</v>
      </c>
      <c r="G19" s="88">
        <v>245458.72399999999</v>
      </c>
      <c r="H19" s="224">
        <v>2.7701844129633928</v>
      </c>
      <c r="I19" s="88">
        <v>3767.7589051800001</v>
      </c>
      <c r="J19" s="224">
        <v>4.7597751428919883</v>
      </c>
      <c r="L19" s="112">
        <v>-3.4448967710027354</v>
      </c>
      <c r="M19" s="112">
        <v>-5.3672063670030843</v>
      </c>
    </row>
    <row r="20" spans="1:13" ht="16.5" customHeight="1" x14ac:dyDescent="0.3">
      <c r="A20" s="70" t="s">
        <v>221</v>
      </c>
      <c r="B20" s="88">
        <v>197840.25497770941</v>
      </c>
      <c r="C20" s="224">
        <v>2.3107017582228928</v>
      </c>
      <c r="D20" s="88">
        <v>760.81956516584091</v>
      </c>
      <c r="E20" s="224">
        <v>0.95781051853570298</v>
      </c>
      <c r="G20" s="88">
        <v>245561.98</v>
      </c>
      <c r="H20" s="224">
        <v>2.7713497337842781</v>
      </c>
      <c r="I20" s="88">
        <v>1001.7714659675</v>
      </c>
      <c r="J20" s="224">
        <v>1.2655286717032601</v>
      </c>
      <c r="L20" s="112">
        <v>24.121342255481519</v>
      </c>
      <c r="M20" s="112">
        <v>31.670045281910859</v>
      </c>
    </row>
    <row r="21" spans="1:13" x14ac:dyDescent="0.3">
      <c r="A21" s="70" t="s">
        <v>28</v>
      </c>
      <c r="B21" s="88">
        <v>0</v>
      </c>
      <c r="C21" s="224">
        <v>0</v>
      </c>
      <c r="D21" s="88">
        <v>0</v>
      </c>
      <c r="E21" s="224">
        <v>0</v>
      </c>
      <c r="G21" s="88">
        <v>207.62299999999999</v>
      </c>
      <c r="H21" s="224">
        <v>2.3431801037664432E-3</v>
      </c>
      <c r="I21" s="88">
        <v>2.3059416675</v>
      </c>
      <c r="J21" s="224">
        <v>2.9130748824813808E-3</v>
      </c>
      <c r="L21" s="112" t="s">
        <v>225</v>
      </c>
      <c r="M21" s="112" t="s">
        <v>225</v>
      </c>
    </row>
    <row r="22" spans="1:13" x14ac:dyDescent="0.3">
      <c r="A22" s="70" t="s">
        <v>183</v>
      </c>
      <c r="B22" s="88">
        <v>180566.21715000001</v>
      </c>
      <c r="C22" s="224">
        <v>2.1089473195997019</v>
      </c>
      <c r="D22" s="88">
        <v>2686.4477442227249</v>
      </c>
      <c r="E22" s="224">
        <v>3.3820212107086931</v>
      </c>
      <c r="G22" s="88">
        <v>192170.095</v>
      </c>
      <c r="H22" s="224">
        <v>2.1687825681302511</v>
      </c>
      <c r="I22" s="88">
        <v>2757.0771817700002</v>
      </c>
      <c r="J22" s="224">
        <v>3.4829902249800688</v>
      </c>
      <c r="L22" s="112">
        <v>6.4263836464826714</v>
      </c>
      <c r="M22" s="112">
        <v>2.6291014853784418</v>
      </c>
    </row>
    <row r="23" spans="1:13" ht="16.350000000000001" customHeight="1" x14ac:dyDescent="0.3">
      <c r="A23" s="70" t="s">
        <v>222</v>
      </c>
      <c r="B23" s="88">
        <v>213581.76747090151</v>
      </c>
      <c r="C23" s="224">
        <v>2.4945568619236291</v>
      </c>
      <c r="D23" s="88">
        <v>2301.227596930265</v>
      </c>
      <c r="E23" s="224">
        <v>2.8970600899360361</v>
      </c>
      <c r="G23" s="88">
        <v>215716.16699999999</v>
      </c>
      <c r="H23" s="224">
        <v>2.434517517689077</v>
      </c>
      <c r="I23" s="88">
        <v>2102.9272619200001</v>
      </c>
      <c r="J23" s="224">
        <v>2.6566086526490582</v>
      </c>
      <c r="L23" s="112">
        <v>0.99933601747596112</v>
      </c>
      <c r="M23" s="112">
        <v>-8.6171543951058425</v>
      </c>
    </row>
    <row r="24" spans="1:13" ht="16.350000000000001" customHeight="1" x14ac:dyDescent="0.3">
      <c r="A24" s="70" t="s">
        <v>29</v>
      </c>
      <c r="B24" s="88">
        <v>604793.23184934817</v>
      </c>
      <c r="C24" s="224">
        <v>7.0637635619356143</v>
      </c>
      <c r="D24" s="88">
        <v>4800.7305652093228</v>
      </c>
      <c r="E24" s="224">
        <v>6.0437328935028667</v>
      </c>
      <c r="G24" s="88">
        <v>607351.36</v>
      </c>
      <c r="H24" s="224">
        <v>6.8544121930012096</v>
      </c>
      <c r="I24" s="88">
        <v>4697.2159494850002</v>
      </c>
      <c r="J24" s="224">
        <v>5.9339496713594491</v>
      </c>
      <c r="L24" s="112">
        <v>0.4229756577846483</v>
      </c>
      <c r="M24" s="112">
        <v>-2.1562263142715876</v>
      </c>
    </row>
    <row r="25" spans="1:13" ht="16.350000000000001" customHeight="1" x14ac:dyDescent="0.3">
      <c r="A25" s="70" t="s">
        <v>30</v>
      </c>
      <c r="B25" s="88">
        <v>97822.164868203618</v>
      </c>
      <c r="C25" s="224">
        <v>1.1425270776141869</v>
      </c>
      <c r="D25" s="88">
        <v>460.48805903842998</v>
      </c>
      <c r="E25" s="224">
        <v>0.57971735586341977</v>
      </c>
      <c r="G25" s="88">
        <v>116887.746</v>
      </c>
      <c r="H25" s="224">
        <v>1.3191652215857861</v>
      </c>
      <c r="I25" s="88">
        <v>480.7098412025</v>
      </c>
      <c r="J25" s="224">
        <v>0.60727631748239608</v>
      </c>
      <c r="L25" s="112">
        <v>19.490042116205007</v>
      </c>
      <c r="M25" s="112">
        <v>4.3913803555072022</v>
      </c>
    </row>
    <row r="26" spans="1:13" ht="14.55" customHeight="1" x14ac:dyDescent="0.3">
      <c r="A26" s="70" t="s">
        <v>31</v>
      </c>
      <c r="B26" s="88">
        <v>214054.18373090911</v>
      </c>
      <c r="C26" s="224">
        <v>2.5000745109113711</v>
      </c>
      <c r="D26" s="88">
        <v>518.75909587002957</v>
      </c>
      <c r="E26" s="224">
        <v>0.65307589520529596</v>
      </c>
      <c r="G26" s="88">
        <v>228192.682</v>
      </c>
      <c r="H26" s="224">
        <v>2.5753242766336242</v>
      </c>
      <c r="I26" s="88">
        <v>442.74404655500001</v>
      </c>
      <c r="J26" s="224">
        <v>0.55931447857734573</v>
      </c>
      <c r="L26" s="112">
        <v>6.6051025131396752</v>
      </c>
      <c r="M26" s="112">
        <v>-14.653246549352927</v>
      </c>
    </row>
    <row r="27" spans="1:13" ht="17.100000000000001" customHeight="1" x14ac:dyDescent="0.3">
      <c r="A27" s="70" t="s">
        <v>184</v>
      </c>
      <c r="B27" s="88">
        <v>52084.134040769211</v>
      </c>
      <c r="C27" s="224">
        <v>0.60832362006954632</v>
      </c>
      <c r="D27" s="88">
        <v>347.79595368636228</v>
      </c>
      <c r="E27" s="224">
        <v>0.4378470770166657</v>
      </c>
      <c r="G27" s="88">
        <v>51553.855000000003</v>
      </c>
      <c r="H27" s="224">
        <v>0.58182362892579409</v>
      </c>
      <c r="I27" s="88">
        <v>319.579292275</v>
      </c>
      <c r="J27" s="224">
        <v>0.40372157822048571</v>
      </c>
      <c r="L27" s="112">
        <v>-1.0181201061231597</v>
      </c>
      <c r="M27" s="112">
        <v>-8.1129930099208938</v>
      </c>
    </row>
    <row r="28" spans="1:13" ht="16.5" customHeight="1" x14ac:dyDescent="0.3">
      <c r="A28" s="70" t="s">
        <v>185</v>
      </c>
      <c r="B28" s="88">
        <v>138816.7700412102</v>
      </c>
      <c r="C28" s="224">
        <v>1.6213290598578529</v>
      </c>
      <c r="D28" s="88">
        <v>356.4835882937972</v>
      </c>
      <c r="E28" s="224">
        <v>0.44878410885598508</v>
      </c>
      <c r="G28" s="88">
        <v>135181.55600000001</v>
      </c>
      <c r="H28" s="224">
        <v>1.5256244848373699</v>
      </c>
      <c r="I28" s="88">
        <v>331.39219614000001</v>
      </c>
      <c r="J28" s="224">
        <v>0.41864471093598349</v>
      </c>
      <c r="L28" s="112">
        <v>-2.6187138917949251</v>
      </c>
      <c r="M28" s="112">
        <v>-7.0385826943365561</v>
      </c>
    </row>
    <row r="29" spans="1:13" ht="16.350000000000001" customHeight="1" x14ac:dyDescent="0.3">
      <c r="A29" s="70" t="s">
        <v>32</v>
      </c>
      <c r="B29" s="88">
        <v>33905.33999</v>
      </c>
      <c r="C29" s="224">
        <v>0.39600195994927873</v>
      </c>
      <c r="D29" s="88">
        <v>203.35240849614999</v>
      </c>
      <c r="E29" s="224">
        <v>0.2560042942438337</v>
      </c>
      <c r="G29" s="88">
        <v>35189.65</v>
      </c>
      <c r="H29" s="224">
        <v>0.39714139444331698</v>
      </c>
      <c r="I29" s="88">
        <v>206.733812465</v>
      </c>
      <c r="J29" s="224">
        <v>0.26116492231319971</v>
      </c>
      <c r="L29" s="112">
        <v>3.787928421832059</v>
      </c>
      <c r="M29" s="112">
        <v>1.6628295646245213</v>
      </c>
    </row>
    <row r="30" spans="1:13" x14ac:dyDescent="0.3">
      <c r="A30" s="70" t="s">
        <v>89</v>
      </c>
      <c r="B30" s="88">
        <v>13640.29869</v>
      </c>
      <c r="C30" s="224">
        <v>0.1593136956339832</v>
      </c>
      <c r="D30" s="88">
        <v>108.96331818852499</v>
      </c>
      <c r="E30" s="224">
        <v>0.13717603630865161</v>
      </c>
      <c r="G30" s="88">
        <v>14161.268</v>
      </c>
      <c r="H30" s="224">
        <v>0.15982045063265821</v>
      </c>
      <c r="I30" s="88">
        <v>114.42322706500001</v>
      </c>
      <c r="J30" s="224">
        <v>0.1445498094914473</v>
      </c>
      <c r="L30" s="112">
        <v>3.8193394575877901</v>
      </c>
      <c r="M30" s="112">
        <v>5.0107769910498181</v>
      </c>
    </row>
    <row r="31" spans="1:13" ht="16.350000000000001" customHeight="1" x14ac:dyDescent="0.3">
      <c r="A31" s="70" t="s">
        <v>186</v>
      </c>
      <c r="B31" s="88">
        <v>83650.14847</v>
      </c>
      <c r="C31" s="224">
        <v>0.97700311378497284</v>
      </c>
      <c r="D31" s="88">
        <v>748.86908937087492</v>
      </c>
      <c r="E31" s="224">
        <v>0.9427658325917635</v>
      </c>
      <c r="G31" s="88">
        <v>83040.298999999999</v>
      </c>
      <c r="H31" s="224">
        <v>0.93717158709592097</v>
      </c>
      <c r="I31" s="88">
        <v>778.09562759250002</v>
      </c>
      <c r="J31" s="224">
        <v>0.98296104400841189</v>
      </c>
      <c r="L31" s="112">
        <v>-0.7290476839006631</v>
      </c>
      <c r="M31" s="112">
        <v>3.9027566548618435</v>
      </c>
    </row>
    <row r="32" spans="1:13" x14ac:dyDescent="0.3">
      <c r="A32" s="70" t="s">
        <v>187</v>
      </c>
      <c r="B32" s="88">
        <v>361187.50075000001</v>
      </c>
      <c r="C32" s="224">
        <v>4.2185377951781922</v>
      </c>
      <c r="D32" s="88">
        <v>925.60821725394999</v>
      </c>
      <c r="E32" s="224">
        <v>1.1652661512926059</v>
      </c>
      <c r="G32" s="88">
        <v>374618.038</v>
      </c>
      <c r="H32" s="224">
        <v>4.2278434140418986</v>
      </c>
      <c r="I32" s="88">
        <v>726.25173936750002</v>
      </c>
      <c r="J32" s="224">
        <v>0.91746713723402473</v>
      </c>
      <c r="L32" s="112">
        <v>3.7184390993906766</v>
      </c>
      <c r="M32" s="112">
        <v>-21.537889808054121</v>
      </c>
    </row>
    <row r="33" spans="1:13" x14ac:dyDescent="0.3">
      <c r="A33" s="70" t="s">
        <v>188</v>
      </c>
      <c r="B33" s="88">
        <v>44710.016285789483</v>
      </c>
      <c r="C33" s="224">
        <v>0.52219662400550393</v>
      </c>
      <c r="D33" s="88">
        <v>424.99913517786581</v>
      </c>
      <c r="E33" s="224">
        <v>0.53503966075478826</v>
      </c>
      <c r="G33" s="88">
        <v>49387.347000000002</v>
      </c>
      <c r="H33" s="224">
        <v>0.55737297345770609</v>
      </c>
      <c r="I33" s="88">
        <v>475.64858997750002</v>
      </c>
      <c r="J33" s="224">
        <v>0.60088248539840405</v>
      </c>
      <c r="L33" s="112">
        <v>10.461482913163575</v>
      </c>
      <c r="M33" s="112">
        <v>11.917543027102157</v>
      </c>
    </row>
    <row r="34" spans="1:13" x14ac:dyDescent="0.3">
      <c r="A34" s="70" t="s">
        <v>189</v>
      </c>
      <c r="B34" s="88">
        <v>349623.05841116951</v>
      </c>
      <c r="C34" s="224">
        <v>4.0834693418534957</v>
      </c>
      <c r="D34" s="88">
        <v>1509.1374022644291</v>
      </c>
      <c r="E34" s="224">
        <v>1.8998823689417581</v>
      </c>
      <c r="G34" s="88">
        <v>358548.174</v>
      </c>
      <c r="H34" s="224">
        <v>4.0464830368436466</v>
      </c>
      <c r="I34" s="88">
        <v>1660.7091221650001</v>
      </c>
      <c r="J34" s="224">
        <v>2.0979585472912081</v>
      </c>
      <c r="L34" s="112">
        <v>2.552782310580394</v>
      </c>
      <c r="M34" s="112">
        <v>10.043599719491466</v>
      </c>
    </row>
    <row r="35" spans="1:13" x14ac:dyDescent="0.3">
      <c r="A35" s="70" t="s">
        <v>35</v>
      </c>
      <c r="B35" s="88">
        <v>69628.67812710545</v>
      </c>
      <c r="C35" s="224">
        <v>0.81323747277401159</v>
      </c>
      <c r="D35" s="88">
        <v>133.75762082695971</v>
      </c>
      <c r="E35" s="224">
        <v>0.16839006517195221</v>
      </c>
      <c r="G35" s="88">
        <v>55371.612999999998</v>
      </c>
      <c r="H35" s="224">
        <v>0.62490986978829566</v>
      </c>
      <c r="I35" s="88">
        <v>293.99333898063941</v>
      </c>
      <c r="J35" s="224">
        <v>0.37139907894106988</v>
      </c>
      <c r="L35" s="112" t="s">
        <v>249</v>
      </c>
      <c r="M35" s="112" t="s">
        <v>249</v>
      </c>
    </row>
    <row r="36" spans="1:13" x14ac:dyDescent="0.3">
      <c r="A36" s="70" t="s">
        <v>190</v>
      </c>
      <c r="B36" s="88">
        <v>20215.23187546428</v>
      </c>
      <c r="C36" s="224">
        <v>0.23610650846958189</v>
      </c>
      <c r="D36" s="88">
        <v>534.41866960533491</v>
      </c>
      <c r="E36" s="224">
        <v>0.67279003654206804</v>
      </c>
      <c r="G36" s="88">
        <v>48292.17</v>
      </c>
      <c r="H36" s="224">
        <v>0.5450130857935136</v>
      </c>
      <c r="I36" s="88">
        <v>590.40109035750004</v>
      </c>
      <c r="J36" s="224">
        <v>0.74584826283774741</v>
      </c>
      <c r="L36" s="112" t="s">
        <v>249</v>
      </c>
      <c r="M36" s="112" t="s">
        <v>249</v>
      </c>
    </row>
    <row r="37" spans="1:13" x14ac:dyDescent="0.3">
      <c r="A37" s="169"/>
      <c r="B37" s="169"/>
      <c r="C37" s="169"/>
      <c r="D37" s="169"/>
      <c r="E37" s="169"/>
      <c r="F37" s="169"/>
      <c r="G37" s="169"/>
      <c r="H37" s="169"/>
      <c r="I37" s="169"/>
      <c r="J37" s="169"/>
      <c r="K37" s="169"/>
      <c r="L37" s="169"/>
      <c r="M37" s="169"/>
    </row>
    <row r="38" spans="1:13" s="36" customFormat="1" ht="13.8" x14ac:dyDescent="0.25"/>
    <row r="39" spans="1:13" s="36" customFormat="1" ht="13.8" x14ac:dyDescent="0.25">
      <c r="A39" s="36" t="s">
        <v>16</v>
      </c>
    </row>
    <row r="40" spans="1:13" s="36" customFormat="1" ht="13.8" x14ac:dyDescent="0.25">
      <c r="A40" s="153" t="s">
        <v>213</v>
      </c>
    </row>
    <row r="41" spans="1:13" s="36" customFormat="1" ht="13.8" x14ac:dyDescent="0.25">
      <c r="A41" s="36" t="s">
        <v>250</v>
      </c>
    </row>
    <row r="42" spans="1:13" s="36" customFormat="1" ht="13.8" x14ac:dyDescent="0.25">
      <c r="A42" s="36" t="s">
        <v>252</v>
      </c>
    </row>
  </sheetData>
  <mergeCells count="3">
    <mergeCell ref="G4:J4"/>
    <mergeCell ref="B4:E4"/>
    <mergeCell ref="L4:M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CAC08-09B8-4B86-982C-0B4DB18E9E8B}">
  <sheetPr>
    <pageSetUpPr fitToPage="1"/>
  </sheetPr>
  <dimension ref="A1:AK109"/>
  <sheetViews>
    <sheetView showGridLines="0" zoomScale="80" zoomScaleNormal="80" workbookViewId="0">
      <pane xSplit="2" ySplit="7" topLeftCell="M8" activePane="bottomRight" state="frozen"/>
      <selection pane="topRight" activeCell="D1" sqref="D1"/>
      <selection pane="bottomLeft" activeCell="A10" sqref="A10"/>
      <selection pane="bottomRight" activeCell="R5" sqref="R5:S5"/>
    </sheetView>
  </sheetViews>
  <sheetFormatPr defaultColWidth="8.77734375" defaultRowHeight="16.350000000000001" customHeight="1" x14ac:dyDescent="0.25"/>
  <cols>
    <col min="1" max="1" width="38.77734375" style="13" customWidth="1"/>
    <col min="2" max="2" width="86.21875" style="13" customWidth="1"/>
    <col min="3" max="5" width="18.5546875" style="13" customWidth="1"/>
    <col min="6" max="6" width="18.5546875" style="115" customWidth="1"/>
    <col min="7" max="19" width="18.5546875" style="13" customWidth="1"/>
    <col min="20" max="16384" width="8.77734375" style="13"/>
  </cols>
  <sheetData>
    <row r="1" spans="1:37" ht="16.350000000000001" customHeight="1" x14ac:dyDescent="0.3">
      <c r="A1" s="14" t="s">
        <v>376</v>
      </c>
      <c r="F1" s="226"/>
    </row>
    <row r="2" spans="1:37" ht="16.350000000000001" customHeight="1" x14ac:dyDescent="0.25">
      <c r="F2" s="226"/>
    </row>
    <row r="3" spans="1:37" ht="15.75" customHeight="1" x14ac:dyDescent="0.3">
      <c r="A3" s="254" t="s">
        <v>0</v>
      </c>
      <c r="B3" s="254" t="s">
        <v>36</v>
      </c>
      <c r="C3" s="256" t="s">
        <v>62</v>
      </c>
      <c r="D3" s="256"/>
      <c r="E3" s="257" t="s">
        <v>63</v>
      </c>
      <c r="F3" s="227"/>
      <c r="G3" s="248" t="s">
        <v>64</v>
      </c>
      <c r="H3" s="248"/>
      <c r="I3" s="248"/>
      <c r="J3" s="248"/>
      <c r="K3" s="248"/>
      <c r="L3" s="248"/>
      <c r="M3" s="256" t="s">
        <v>65</v>
      </c>
      <c r="N3" s="255" t="s">
        <v>401</v>
      </c>
      <c r="O3" s="255"/>
      <c r="P3" s="255"/>
      <c r="Q3" s="255"/>
      <c r="R3" s="255"/>
      <c r="S3" s="255"/>
    </row>
    <row r="4" spans="1:37" ht="16.350000000000001" customHeight="1" x14ac:dyDescent="0.3">
      <c r="A4" s="254"/>
      <c r="B4" s="254"/>
      <c r="C4" s="256"/>
      <c r="D4" s="256"/>
      <c r="E4" s="257"/>
      <c r="F4" s="227"/>
      <c r="G4" s="18"/>
      <c r="H4" s="18"/>
      <c r="I4" s="18"/>
      <c r="J4" s="18"/>
      <c r="K4" s="18"/>
      <c r="L4" s="18"/>
      <c r="M4" s="256"/>
      <c r="N4" s="18"/>
      <c r="O4" s="18"/>
      <c r="P4" s="18"/>
      <c r="Q4" s="18"/>
      <c r="R4" s="18"/>
      <c r="S4" s="18"/>
    </row>
    <row r="5" spans="1:37" ht="44.25" customHeight="1" x14ac:dyDescent="0.25">
      <c r="A5" s="254"/>
      <c r="B5" s="254"/>
      <c r="C5" s="256"/>
      <c r="D5" s="256"/>
      <c r="E5" s="257"/>
      <c r="F5" s="227"/>
      <c r="G5" s="255" t="s">
        <v>22</v>
      </c>
      <c r="H5" s="255"/>
      <c r="I5" s="255" t="s">
        <v>23</v>
      </c>
      <c r="J5" s="255"/>
      <c r="K5" s="255" t="s">
        <v>58</v>
      </c>
      <c r="L5" s="255"/>
      <c r="M5" s="256"/>
      <c r="N5" s="255" t="s">
        <v>22</v>
      </c>
      <c r="O5" s="255"/>
      <c r="P5" s="255" t="s">
        <v>23</v>
      </c>
      <c r="Q5" s="255"/>
      <c r="R5" s="255" t="s">
        <v>58</v>
      </c>
      <c r="S5" s="255"/>
      <c r="T5" s="16"/>
    </row>
    <row r="6" spans="1:37" ht="21.75" customHeight="1" x14ac:dyDescent="0.3">
      <c r="A6" s="254"/>
      <c r="B6" s="254"/>
      <c r="C6" s="30">
        <v>2017</v>
      </c>
      <c r="D6" s="141">
        <v>2018</v>
      </c>
      <c r="E6" s="257"/>
      <c r="F6" s="229" t="s">
        <v>176</v>
      </c>
      <c r="G6" s="30">
        <v>2017</v>
      </c>
      <c r="H6" s="30">
        <v>2018</v>
      </c>
      <c r="I6" s="30">
        <v>2017</v>
      </c>
      <c r="J6" s="30">
        <v>2018</v>
      </c>
      <c r="K6" s="30">
        <v>2017</v>
      </c>
      <c r="L6" s="30">
        <v>2018</v>
      </c>
      <c r="M6" s="256"/>
      <c r="N6" s="30">
        <v>2017</v>
      </c>
      <c r="O6" s="30">
        <v>2018</v>
      </c>
      <c r="P6" s="30">
        <v>2017</v>
      </c>
      <c r="Q6" s="30">
        <v>2018</v>
      </c>
      <c r="R6" s="30">
        <v>2017</v>
      </c>
      <c r="S6" s="30">
        <v>2018</v>
      </c>
      <c r="T6" s="16"/>
    </row>
    <row r="7" spans="1:37" ht="16.350000000000001" customHeight="1" x14ac:dyDescent="0.3">
      <c r="A7" s="26"/>
      <c r="B7" s="26"/>
      <c r="C7" s="29"/>
      <c r="D7" s="29"/>
      <c r="E7" s="29"/>
      <c r="F7" s="228"/>
      <c r="G7" s="29"/>
      <c r="H7" s="29"/>
      <c r="I7" s="29"/>
      <c r="J7" s="29"/>
      <c r="K7" s="29"/>
      <c r="L7" s="29"/>
      <c r="M7" s="29"/>
      <c r="N7" s="29"/>
      <c r="O7" s="29"/>
      <c r="P7" s="29"/>
      <c r="Q7" s="29"/>
      <c r="R7" s="29"/>
      <c r="S7" s="29"/>
    </row>
    <row r="8" spans="1:37" ht="18" customHeight="1" x14ac:dyDescent="0.3">
      <c r="A8" s="14"/>
      <c r="B8" s="14"/>
      <c r="C8" s="14"/>
      <c r="D8" s="14"/>
      <c r="E8" s="14"/>
      <c r="F8" s="226"/>
      <c r="G8" s="14"/>
      <c r="H8" s="14"/>
      <c r="I8" s="14"/>
      <c r="J8" s="14"/>
      <c r="K8" s="14"/>
      <c r="L8" s="14"/>
      <c r="M8" s="14"/>
      <c r="N8" s="45"/>
      <c r="O8" s="45"/>
      <c r="P8" s="45"/>
      <c r="Q8" s="45"/>
      <c r="R8" s="45"/>
      <c r="S8" s="45"/>
    </row>
    <row r="9" spans="1:37" ht="18" customHeight="1" x14ac:dyDescent="0.3">
      <c r="A9" s="243" t="s">
        <v>179</v>
      </c>
      <c r="B9" s="13" t="s">
        <v>216</v>
      </c>
      <c r="C9" s="82">
        <v>761</v>
      </c>
      <c r="D9" s="145">
        <v>583</v>
      </c>
      <c r="E9" s="83">
        <v>2.88</v>
      </c>
      <c r="F9" s="226" t="s">
        <v>270</v>
      </c>
      <c r="G9" s="83">
        <v>3.0128810975609799</v>
      </c>
      <c r="H9" s="83">
        <v>2.97608407079646</v>
      </c>
      <c r="I9" s="83">
        <v>3.1714489112227802</v>
      </c>
      <c r="J9" s="83">
        <v>3.1435806451612911</v>
      </c>
      <c r="K9" s="83">
        <v>3.1372766097240499</v>
      </c>
      <c r="L9" s="83">
        <v>3.114000857632933</v>
      </c>
      <c r="M9" s="83" t="s">
        <v>225</v>
      </c>
      <c r="N9" s="89" t="s">
        <v>225</v>
      </c>
      <c r="O9" s="89" t="s">
        <v>225</v>
      </c>
      <c r="P9" s="89" t="s">
        <v>225</v>
      </c>
      <c r="Q9" s="89" t="s">
        <v>225</v>
      </c>
      <c r="R9" s="89" t="s">
        <v>225</v>
      </c>
      <c r="S9" s="89" t="s">
        <v>225</v>
      </c>
      <c r="U9"/>
      <c r="V9"/>
      <c r="W9"/>
      <c r="X9"/>
      <c r="Y9"/>
      <c r="Z9"/>
      <c r="AA9"/>
      <c r="AB9"/>
      <c r="AC9"/>
      <c r="AD9"/>
      <c r="AE9"/>
      <c r="AF9"/>
      <c r="AG9"/>
      <c r="AH9"/>
      <c r="AI9"/>
      <c r="AJ9"/>
      <c r="AK9"/>
    </row>
    <row r="10" spans="1:37" ht="18" customHeight="1" x14ac:dyDescent="0.3">
      <c r="A10" s="243"/>
      <c r="B10" s="13" t="s">
        <v>218</v>
      </c>
      <c r="C10" s="82">
        <v>832</v>
      </c>
      <c r="D10" s="145">
        <v>752</v>
      </c>
      <c r="E10" s="83">
        <v>1.63</v>
      </c>
      <c r="F10" s="226" t="s">
        <v>270</v>
      </c>
      <c r="G10" s="83">
        <v>2.1735864978902999</v>
      </c>
      <c r="H10" s="83">
        <v>2.148585858585859</v>
      </c>
      <c r="I10" s="83">
        <v>2.0257731092436999</v>
      </c>
      <c r="J10" s="83">
        <v>1.859395306859206</v>
      </c>
      <c r="K10" s="83">
        <v>2.0678786057692302</v>
      </c>
      <c r="L10" s="83">
        <v>1.9355385638297871</v>
      </c>
      <c r="M10" s="83" t="s">
        <v>225</v>
      </c>
      <c r="N10" s="89" t="s">
        <v>225</v>
      </c>
      <c r="O10" s="89" t="s">
        <v>225</v>
      </c>
      <c r="P10" s="89" t="s">
        <v>225</v>
      </c>
      <c r="Q10" s="89" t="s">
        <v>225</v>
      </c>
      <c r="R10" s="89" t="s">
        <v>225</v>
      </c>
      <c r="S10" s="89" t="s">
        <v>225</v>
      </c>
    </row>
    <row r="11" spans="1:37" ht="18" customHeight="1" x14ac:dyDescent="0.3">
      <c r="A11" s="243"/>
      <c r="B11" s="13" t="s">
        <v>219</v>
      </c>
      <c r="C11" s="82">
        <v>629</v>
      </c>
      <c r="D11" s="145">
        <v>687</v>
      </c>
      <c r="E11" s="83">
        <v>1.1299999999999999</v>
      </c>
      <c r="F11" s="226" t="s">
        <v>271</v>
      </c>
      <c r="G11" s="83">
        <v>1.97652745045678</v>
      </c>
      <c r="H11" s="83">
        <v>1.988495143084581</v>
      </c>
      <c r="I11" s="83">
        <v>1.2446808222980701</v>
      </c>
      <c r="J11" s="83">
        <v>1.245031709031269</v>
      </c>
      <c r="K11" s="83">
        <v>1.4965282181363799</v>
      </c>
      <c r="L11" s="83">
        <v>1.49743964710804</v>
      </c>
      <c r="M11" s="83">
        <v>1.38</v>
      </c>
      <c r="N11" s="89">
        <v>22.868217054263599</v>
      </c>
      <c r="O11" s="89">
        <v>26.027397260273968</v>
      </c>
      <c r="P11" s="89">
        <v>75.202156334231802</v>
      </c>
      <c r="Q11" s="89">
        <v>78.987341772151893</v>
      </c>
      <c r="R11" s="89">
        <v>53.736089030206699</v>
      </c>
      <c r="S11" s="89">
        <v>56.477438136826777</v>
      </c>
    </row>
    <row r="12" spans="1:37" ht="18" customHeight="1" x14ac:dyDescent="0.3">
      <c r="A12" s="243"/>
      <c r="B12" s="13" t="s">
        <v>387</v>
      </c>
      <c r="C12" s="82">
        <v>172</v>
      </c>
      <c r="D12" s="145">
        <v>130</v>
      </c>
      <c r="E12" s="83">
        <v>1.38</v>
      </c>
      <c r="F12" s="226" t="s">
        <v>271</v>
      </c>
      <c r="G12" s="83">
        <v>1.6507810359709301</v>
      </c>
      <c r="H12" s="83">
        <v>1.393027483075608</v>
      </c>
      <c r="I12" s="83">
        <v>1.4279704635030399</v>
      </c>
      <c r="J12" s="83">
        <v>1.36775230538666</v>
      </c>
      <c r="K12" s="83">
        <v>1.45180455372105</v>
      </c>
      <c r="L12" s="83">
        <v>1.369645930827557</v>
      </c>
      <c r="M12" s="83">
        <v>1.7</v>
      </c>
      <c r="N12" s="89">
        <v>68.421052631578902</v>
      </c>
      <c r="O12" s="89">
        <v>85.714285714285708</v>
      </c>
      <c r="P12" s="89">
        <v>91.044776119402997</v>
      </c>
      <c r="Q12" s="89">
        <v>97.41379310344827</v>
      </c>
      <c r="R12" s="89">
        <v>86.046511627906995</v>
      </c>
      <c r="S12" s="89">
        <v>96.15384615384616</v>
      </c>
    </row>
    <row r="13" spans="1:37" ht="18" customHeight="1" x14ac:dyDescent="0.3">
      <c r="A13" s="243"/>
      <c r="B13" s="13" t="s">
        <v>388</v>
      </c>
      <c r="C13" s="82">
        <v>417</v>
      </c>
      <c r="D13" s="145">
        <v>439</v>
      </c>
      <c r="E13" s="83">
        <v>0.98</v>
      </c>
      <c r="F13" s="226" t="s">
        <v>271</v>
      </c>
      <c r="G13" s="83">
        <v>1.16297209000968</v>
      </c>
      <c r="H13" s="83">
        <v>1.176875479635747</v>
      </c>
      <c r="I13" s="83">
        <v>1.0108871070110701</v>
      </c>
      <c r="J13" s="83">
        <v>0.98288931910997279</v>
      </c>
      <c r="K13" s="83">
        <v>1.0475403440540401</v>
      </c>
      <c r="L13" s="83">
        <v>1.0269906874399799</v>
      </c>
      <c r="M13" s="83">
        <v>1.1299999999999999</v>
      </c>
      <c r="N13" s="89">
        <v>64.347826086956502</v>
      </c>
      <c r="O13" s="89">
        <v>51.538461538461533</v>
      </c>
      <c r="P13" s="89">
        <v>92.384105960264904</v>
      </c>
      <c r="Q13" s="89">
        <v>93.527508090614887</v>
      </c>
      <c r="R13" s="89">
        <v>84.652278177458001</v>
      </c>
      <c r="S13" s="89">
        <v>81.09339407744875</v>
      </c>
    </row>
    <row r="14" spans="1:37" ht="18" customHeight="1" x14ac:dyDescent="0.3">
      <c r="A14" s="243"/>
      <c r="B14" s="13" t="s">
        <v>389</v>
      </c>
      <c r="C14" s="82">
        <v>71</v>
      </c>
      <c r="D14" s="145">
        <v>62</v>
      </c>
      <c r="E14" s="83">
        <v>0.9</v>
      </c>
      <c r="F14" s="226" t="s">
        <v>271</v>
      </c>
      <c r="G14" s="83">
        <v>1.11292541639966</v>
      </c>
      <c r="H14" s="83">
        <v>1.074401127914177</v>
      </c>
      <c r="I14" s="83">
        <v>0.79773605873188802</v>
      </c>
      <c r="J14" s="83">
        <v>0.83185595511689026</v>
      </c>
      <c r="K14" s="83">
        <v>0.99281435504281201</v>
      </c>
      <c r="L14" s="83">
        <v>0.99276612011853604</v>
      </c>
      <c r="M14" s="83">
        <v>1</v>
      </c>
      <c r="N14" s="89">
        <v>55.5555555555556</v>
      </c>
      <c r="O14" s="89">
        <v>60.869565217391312</v>
      </c>
      <c r="P14" s="89">
        <v>86.363636363636402</v>
      </c>
      <c r="Q14" s="89">
        <v>87.179487179487182</v>
      </c>
      <c r="R14" s="89">
        <v>74.647887323943706</v>
      </c>
      <c r="S14" s="89">
        <v>77.41935483870968</v>
      </c>
    </row>
    <row r="15" spans="1:37" ht="18" customHeight="1" x14ac:dyDescent="0.3">
      <c r="A15" s="243"/>
      <c r="B15" s="13" t="s">
        <v>38</v>
      </c>
      <c r="C15" s="82">
        <v>656</v>
      </c>
      <c r="D15" s="145">
        <v>671</v>
      </c>
      <c r="E15" s="83">
        <v>0.68</v>
      </c>
      <c r="F15" s="226" t="s">
        <v>271</v>
      </c>
      <c r="G15" s="83">
        <v>0.87250999708563803</v>
      </c>
      <c r="H15" s="83">
        <v>0.88585258289985946</v>
      </c>
      <c r="I15" s="83">
        <v>0.63617580894132997</v>
      </c>
      <c r="J15" s="83">
        <v>0.65245381537725211</v>
      </c>
      <c r="K15" s="83">
        <v>0.76113119219894099</v>
      </c>
      <c r="L15" s="83">
        <v>0.77684465565650662</v>
      </c>
      <c r="M15" s="83">
        <v>0.75</v>
      </c>
      <c r="N15" s="89">
        <v>35.099337748344396</v>
      </c>
      <c r="O15" s="89">
        <v>27.88461538461539</v>
      </c>
      <c r="P15" s="89">
        <v>87.570621468926603</v>
      </c>
      <c r="Q15" s="89">
        <v>87.186629526462397</v>
      </c>
      <c r="R15" s="89">
        <v>63.414634146341498</v>
      </c>
      <c r="S15" s="89">
        <v>59.612518628912071</v>
      </c>
    </row>
    <row r="16" spans="1:37" ht="18" customHeight="1" x14ac:dyDescent="0.3">
      <c r="A16" s="243"/>
      <c r="B16" s="13" t="s">
        <v>335</v>
      </c>
      <c r="C16" s="82">
        <v>476</v>
      </c>
      <c r="D16" s="145">
        <v>497</v>
      </c>
      <c r="E16" s="83" t="s">
        <v>225</v>
      </c>
      <c r="F16" s="226" t="s">
        <v>272</v>
      </c>
      <c r="G16" s="83" t="s">
        <v>225</v>
      </c>
      <c r="H16" s="83" t="s">
        <v>225</v>
      </c>
      <c r="I16" s="83" t="s">
        <v>225</v>
      </c>
      <c r="J16" s="83" t="s">
        <v>225</v>
      </c>
      <c r="K16" s="83" t="s">
        <v>225</v>
      </c>
      <c r="L16" s="83" t="s">
        <v>225</v>
      </c>
      <c r="M16" s="83">
        <v>0.68</v>
      </c>
      <c r="N16" s="89">
        <v>19.230769230769202</v>
      </c>
      <c r="O16" s="89">
        <v>17.89473684210526</v>
      </c>
      <c r="P16" s="89">
        <v>46.774193548387103</v>
      </c>
      <c r="Q16" s="89">
        <v>58.852867830423939</v>
      </c>
      <c r="R16" s="89">
        <v>40.756302521008401</v>
      </c>
      <c r="S16" s="89">
        <v>51.106639839034209</v>
      </c>
    </row>
    <row r="17" spans="1:19" ht="18" customHeight="1" x14ac:dyDescent="0.3">
      <c r="A17" s="243"/>
      <c r="B17" s="13" t="s">
        <v>336</v>
      </c>
      <c r="C17" s="82">
        <v>89</v>
      </c>
      <c r="D17" s="145">
        <v>104</v>
      </c>
      <c r="E17" s="83" t="s">
        <v>225</v>
      </c>
      <c r="F17" s="226" t="s">
        <v>272</v>
      </c>
      <c r="G17" s="83" t="s">
        <v>225</v>
      </c>
      <c r="H17" s="83" t="s">
        <v>225</v>
      </c>
      <c r="I17" s="83" t="s">
        <v>225</v>
      </c>
      <c r="J17" s="83" t="s">
        <v>225</v>
      </c>
      <c r="K17" s="83" t="s">
        <v>225</v>
      </c>
      <c r="L17" s="83" t="s">
        <v>225</v>
      </c>
      <c r="M17" s="83">
        <v>0.9</v>
      </c>
      <c r="N17" s="89">
        <v>5.71428571428571</v>
      </c>
      <c r="O17" s="89">
        <v>2.7027027027027031</v>
      </c>
      <c r="P17" s="89">
        <v>3.7037037037037002</v>
      </c>
      <c r="Q17" s="89">
        <v>11.940298507462691</v>
      </c>
      <c r="R17" s="89">
        <v>4.4943820224719104</v>
      </c>
      <c r="S17" s="89">
        <v>8.6538461538461533</v>
      </c>
    </row>
    <row r="18" spans="1:19" ht="18" customHeight="1" x14ac:dyDescent="0.3">
      <c r="A18" s="243"/>
      <c r="B18" s="13" t="s">
        <v>337</v>
      </c>
      <c r="C18" s="82">
        <v>70</v>
      </c>
      <c r="D18" s="145">
        <v>74</v>
      </c>
      <c r="E18" s="83" t="s">
        <v>225</v>
      </c>
      <c r="F18" s="226" t="s">
        <v>272</v>
      </c>
      <c r="G18" s="83" t="s">
        <v>225</v>
      </c>
      <c r="H18" s="83" t="s">
        <v>225</v>
      </c>
      <c r="I18" s="83" t="s">
        <v>225</v>
      </c>
      <c r="J18" s="83" t="s">
        <v>225</v>
      </c>
      <c r="K18" s="83" t="s">
        <v>225</v>
      </c>
      <c r="L18" s="83" t="s">
        <v>225</v>
      </c>
      <c r="M18" s="83">
        <v>1.35</v>
      </c>
      <c r="N18" s="89">
        <v>8.3333333333333304</v>
      </c>
      <c r="O18" s="89">
        <v>10.86956521739131</v>
      </c>
      <c r="P18" s="89">
        <v>54.545454545454497</v>
      </c>
      <c r="Q18" s="89">
        <v>71.428571428571431</v>
      </c>
      <c r="R18" s="89">
        <v>22.8571428571429</v>
      </c>
      <c r="S18" s="89">
        <v>33.783783783783782</v>
      </c>
    </row>
    <row r="19" spans="1:19" ht="18" customHeight="1" x14ac:dyDescent="0.3">
      <c r="A19" s="243"/>
      <c r="B19" s="13" t="s">
        <v>68</v>
      </c>
      <c r="C19" s="82">
        <v>241</v>
      </c>
      <c r="D19" s="145">
        <v>434</v>
      </c>
      <c r="E19" s="83">
        <v>0.75</v>
      </c>
      <c r="F19" s="226" t="s">
        <v>271</v>
      </c>
      <c r="G19" s="83">
        <v>1.0073954017192199</v>
      </c>
      <c r="H19" s="83">
        <v>0.9615082349843721</v>
      </c>
      <c r="I19" s="83">
        <v>0.84637009682136899</v>
      </c>
      <c r="J19" s="83">
        <v>0.81724464061829272</v>
      </c>
      <c r="K19" s="83">
        <v>0.89652974559107002</v>
      </c>
      <c r="L19" s="83">
        <v>0.8446529486299692</v>
      </c>
      <c r="M19" s="83">
        <v>0.88</v>
      </c>
      <c r="N19" s="89">
        <v>22.2222222222222</v>
      </c>
      <c r="O19" s="89">
        <v>28.155339805825239</v>
      </c>
      <c r="P19" s="89">
        <v>54.375</v>
      </c>
      <c r="Q19" s="89">
        <v>57.703927492447129</v>
      </c>
      <c r="R19" s="89">
        <v>43.568464730290501</v>
      </c>
      <c r="S19" s="89">
        <v>50.691244239631338</v>
      </c>
    </row>
    <row r="20" spans="1:19" ht="18" customHeight="1" x14ac:dyDescent="0.3">
      <c r="A20" s="243"/>
      <c r="B20" s="13" t="s">
        <v>338</v>
      </c>
      <c r="C20" s="82">
        <v>51</v>
      </c>
      <c r="D20" s="145">
        <v>52</v>
      </c>
      <c r="E20" s="83">
        <v>1.38</v>
      </c>
      <c r="F20" s="226" t="s">
        <v>271</v>
      </c>
      <c r="G20" s="83">
        <v>1.75544871311842</v>
      </c>
      <c r="H20" s="83">
        <v>1.7752065994136681</v>
      </c>
      <c r="I20" s="83">
        <v>1.36205741354459</v>
      </c>
      <c r="J20" s="83">
        <v>1.344038723093423</v>
      </c>
      <c r="K20" s="83">
        <v>1.70258896442042</v>
      </c>
      <c r="L20" s="83">
        <v>1.7318285046501769</v>
      </c>
      <c r="M20" s="83">
        <v>1.75</v>
      </c>
      <c r="N20" s="89">
        <v>30.232558139534898</v>
      </c>
      <c r="O20" s="89">
        <v>26.666666666666671</v>
      </c>
      <c r="P20" s="89">
        <v>50</v>
      </c>
      <c r="Q20" s="89">
        <v>57.142857142857139</v>
      </c>
      <c r="R20" s="89">
        <v>33.3333333333333</v>
      </c>
      <c r="S20" s="89">
        <v>30.76923076923077</v>
      </c>
    </row>
    <row r="21" spans="1:19" ht="18" customHeight="1" x14ac:dyDescent="0.3">
      <c r="A21" s="243"/>
      <c r="B21" s="13" t="s">
        <v>339</v>
      </c>
      <c r="C21" s="82">
        <v>31</v>
      </c>
      <c r="D21" s="145">
        <v>34</v>
      </c>
      <c r="E21" s="83">
        <v>1.5</v>
      </c>
      <c r="F21" s="226" t="s">
        <v>271</v>
      </c>
      <c r="G21" s="83" t="s">
        <v>249</v>
      </c>
      <c r="H21" s="83" t="s">
        <v>249</v>
      </c>
      <c r="I21" s="83" t="s">
        <v>249</v>
      </c>
      <c r="J21" s="83" t="s">
        <v>249</v>
      </c>
      <c r="K21" s="83" t="s">
        <v>249</v>
      </c>
      <c r="L21" s="83" t="s">
        <v>249</v>
      </c>
      <c r="M21" s="83">
        <v>1.88</v>
      </c>
      <c r="N21" s="89" t="s">
        <v>249</v>
      </c>
      <c r="O21" s="89" t="s">
        <v>249</v>
      </c>
      <c r="P21" s="89" t="s">
        <v>249</v>
      </c>
      <c r="Q21" s="89" t="s">
        <v>249</v>
      </c>
      <c r="R21" s="89" t="s">
        <v>249</v>
      </c>
      <c r="S21" s="89" t="s">
        <v>249</v>
      </c>
    </row>
    <row r="22" spans="1:19" ht="18" customHeight="1" x14ac:dyDescent="0.3">
      <c r="A22" s="243" t="s">
        <v>24</v>
      </c>
      <c r="B22" s="13" t="s">
        <v>55</v>
      </c>
      <c r="C22" s="82">
        <v>1245</v>
      </c>
      <c r="D22" s="145">
        <v>1394</v>
      </c>
      <c r="E22" s="83">
        <v>0.9</v>
      </c>
      <c r="F22" s="226" t="s">
        <v>271</v>
      </c>
      <c r="G22" s="83">
        <v>0.95206772593806099</v>
      </c>
      <c r="H22" s="83">
        <v>0.95435391772500289</v>
      </c>
      <c r="I22" s="83">
        <v>0.95662144508806302</v>
      </c>
      <c r="J22" s="83">
        <v>0.88170374972652055</v>
      </c>
      <c r="K22" s="83">
        <v>0.95373528172316102</v>
      </c>
      <c r="L22" s="83">
        <v>0.92158030670642754</v>
      </c>
      <c r="M22" s="83">
        <v>1.1299999999999999</v>
      </c>
      <c r="N22" s="89">
        <v>79.194630872483202</v>
      </c>
      <c r="O22" s="89">
        <v>89.845474613686534</v>
      </c>
      <c r="P22" s="89">
        <v>93.984962406015001</v>
      </c>
      <c r="Q22" s="89">
        <v>97.236981934112649</v>
      </c>
      <c r="R22" s="89">
        <v>88.674698795180703</v>
      </c>
      <c r="S22" s="89">
        <v>94.835007173601156</v>
      </c>
    </row>
    <row r="23" spans="1:19" ht="18" customHeight="1" x14ac:dyDescent="0.3">
      <c r="A23" s="243"/>
      <c r="B23" s="13" t="s">
        <v>39</v>
      </c>
      <c r="C23" s="82">
        <v>160</v>
      </c>
      <c r="D23" s="145">
        <v>202</v>
      </c>
      <c r="E23" s="83">
        <v>1</v>
      </c>
      <c r="F23" s="226" t="s">
        <v>271</v>
      </c>
      <c r="G23" s="83">
        <v>1.2529387829932199</v>
      </c>
      <c r="H23" s="83">
        <v>1.118024638632664</v>
      </c>
      <c r="I23" s="83">
        <v>0.90850013957351705</v>
      </c>
      <c r="J23" s="83">
        <v>0.88601628828484813</v>
      </c>
      <c r="K23" s="83">
        <v>0.92687363438600601</v>
      </c>
      <c r="L23" s="83">
        <v>0.89105898291768759</v>
      </c>
      <c r="M23" s="83">
        <v>1.1299999999999999</v>
      </c>
      <c r="N23" s="89">
        <v>57.894736842105303</v>
      </c>
      <c r="O23" s="89">
        <v>63.636363636363633</v>
      </c>
      <c r="P23" s="89">
        <v>89.361702127659598</v>
      </c>
      <c r="Q23" s="89">
        <v>94.240837696335078</v>
      </c>
      <c r="R23" s="89">
        <v>85.625</v>
      </c>
      <c r="S23" s="89">
        <v>92.574257425742573</v>
      </c>
    </row>
    <row r="24" spans="1:19" ht="18" customHeight="1" x14ac:dyDescent="0.3">
      <c r="A24" s="243"/>
      <c r="B24" s="13" t="s">
        <v>340</v>
      </c>
      <c r="C24" s="82">
        <v>141</v>
      </c>
      <c r="D24" s="145">
        <v>223</v>
      </c>
      <c r="E24" s="83">
        <v>0.73</v>
      </c>
      <c r="F24" s="226" t="s">
        <v>271</v>
      </c>
      <c r="G24" s="83">
        <v>0.83016974300366597</v>
      </c>
      <c r="H24" s="83">
        <v>0.80839461429631643</v>
      </c>
      <c r="I24" s="83">
        <v>0.663233479763363</v>
      </c>
      <c r="J24" s="83">
        <v>0.68442475084158882</v>
      </c>
      <c r="K24" s="83">
        <v>0.70783702060672404</v>
      </c>
      <c r="L24" s="83">
        <v>0.72264067139621591</v>
      </c>
      <c r="M24" s="83">
        <v>0.88</v>
      </c>
      <c r="N24" s="89">
        <v>62.5</v>
      </c>
      <c r="O24" s="89">
        <v>71.428571428571431</v>
      </c>
      <c r="P24" s="89">
        <v>75.213675213675202</v>
      </c>
      <c r="Q24" s="89">
        <v>84.482758620689651</v>
      </c>
      <c r="R24" s="89">
        <v>73.049645390070907</v>
      </c>
      <c r="S24" s="89">
        <v>81.61434977578476</v>
      </c>
    </row>
    <row r="25" spans="1:19" ht="18" customHeight="1" x14ac:dyDescent="0.3">
      <c r="A25" s="243"/>
      <c r="B25" s="13" t="s">
        <v>341</v>
      </c>
      <c r="C25" s="82">
        <v>134</v>
      </c>
      <c r="D25" s="145">
        <v>185</v>
      </c>
      <c r="E25" s="83">
        <v>1.1299999999999999</v>
      </c>
      <c r="F25" s="226" t="s">
        <v>271</v>
      </c>
      <c r="G25" s="83">
        <v>1.38638587268697</v>
      </c>
      <c r="H25" s="83">
        <v>1.3377026991425049</v>
      </c>
      <c r="I25" s="83">
        <v>0.96100393420268604</v>
      </c>
      <c r="J25" s="83">
        <v>0.9617359286533631</v>
      </c>
      <c r="K25" s="83">
        <v>1.1463587116078799</v>
      </c>
      <c r="L25" s="83">
        <v>1.1567944641937511</v>
      </c>
      <c r="M25" s="83">
        <v>1.25</v>
      </c>
      <c r="N25" s="89">
        <v>71.875</v>
      </c>
      <c r="O25" s="89">
        <v>75</v>
      </c>
      <c r="P25" s="89">
        <v>95.098039215686299</v>
      </c>
      <c r="Q25" s="89">
        <v>96.992481203007515</v>
      </c>
      <c r="R25" s="89">
        <v>89.552238805970106</v>
      </c>
      <c r="S25" s="89">
        <v>90.810810810810821</v>
      </c>
    </row>
    <row r="26" spans="1:19" ht="18" customHeight="1" x14ac:dyDescent="0.3">
      <c r="A26" s="72" t="s">
        <v>386</v>
      </c>
      <c r="B26" s="13" t="s">
        <v>42</v>
      </c>
      <c r="C26" s="82">
        <v>1492</v>
      </c>
      <c r="D26" s="145">
        <v>1413</v>
      </c>
      <c r="E26" s="83">
        <v>0.59</v>
      </c>
      <c r="F26" s="226" t="s">
        <v>271</v>
      </c>
      <c r="G26" s="83">
        <v>0.49538559462843101</v>
      </c>
      <c r="H26" s="83">
        <v>0.48897656744635137</v>
      </c>
      <c r="I26" s="83">
        <v>0.35410571982460098</v>
      </c>
      <c r="J26" s="83">
        <v>0.32001786857422082</v>
      </c>
      <c r="K26" s="83">
        <v>0.43811370716075598</v>
      </c>
      <c r="L26" s="83">
        <v>0.41799524430073542</v>
      </c>
      <c r="M26" s="83">
        <v>1</v>
      </c>
      <c r="N26" s="89">
        <v>93.884484711211798</v>
      </c>
      <c r="O26" s="89">
        <v>96.068796068796075</v>
      </c>
      <c r="P26" s="89">
        <v>99.671592775041006</v>
      </c>
      <c r="Q26" s="89">
        <v>99.833055091819702</v>
      </c>
      <c r="R26" s="89">
        <v>96.246648793565697</v>
      </c>
      <c r="S26" s="89">
        <v>97.664543524416132</v>
      </c>
    </row>
    <row r="27" spans="1:19" ht="18" customHeight="1" x14ac:dyDescent="0.3">
      <c r="A27" s="243" t="s">
        <v>25</v>
      </c>
      <c r="B27" s="13" t="s">
        <v>390</v>
      </c>
      <c r="C27" s="82">
        <v>1199</v>
      </c>
      <c r="D27" s="145">
        <v>1229</v>
      </c>
      <c r="E27" s="83">
        <v>1.75</v>
      </c>
      <c r="F27" s="226" t="s">
        <v>271</v>
      </c>
      <c r="G27" s="83">
        <v>1.7959227736157899</v>
      </c>
      <c r="H27" s="83">
        <v>1.8030828665532981</v>
      </c>
      <c r="I27" s="83">
        <v>1.7729290307686101</v>
      </c>
      <c r="J27" s="83">
        <v>1.76678147244686</v>
      </c>
      <c r="K27" s="83">
        <v>1.78055796261847</v>
      </c>
      <c r="L27" s="83">
        <v>1.7783509620161591</v>
      </c>
      <c r="M27" s="83">
        <v>2</v>
      </c>
      <c r="N27" s="89">
        <v>99.439775910364105</v>
      </c>
      <c r="O27" s="89">
        <v>99.130434782608702</v>
      </c>
      <c r="P27" s="89">
        <v>99.524940617577201</v>
      </c>
      <c r="Q27" s="89">
        <v>99.660633484162901</v>
      </c>
      <c r="R27" s="89">
        <v>99.499582985821505</v>
      </c>
      <c r="S27" s="89">
        <v>99.511798209926766</v>
      </c>
    </row>
    <row r="28" spans="1:19" ht="18" customHeight="1" x14ac:dyDescent="0.3">
      <c r="A28" s="243"/>
      <c r="B28" s="13" t="s">
        <v>343</v>
      </c>
      <c r="C28" s="82">
        <v>170</v>
      </c>
      <c r="D28" s="145">
        <v>163</v>
      </c>
      <c r="E28" s="83">
        <v>0.5</v>
      </c>
      <c r="F28" s="226" t="s">
        <v>271</v>
      </c>
      <c r="G28" s="83">
        <v>0.83518681551882901</v>
      </c>
      <c r="H28" s="83">
        <v>0.79342240890645821</v>
      </c>
      <c r="I28" s="83">
        <v>0.59991941305123897</v>
      </c>
      <c r="J28" s="83">
        <v>0.40533412867917529</v>
      </c>
      <c r="K28" s="83">
        <v>0.73490230723267302</v>
      </c>
      <c r="L28" s="83">
        <v>0.62388753923363893</v>
      </c>
      <c r="M28" s="83">
        <v>0.68</v>
      </c>
      <c r="N28" s="89">
        <v>32.4324324324324</v>
      </c>
      <c r="O28" s="89">
        <v>35.064935064935057</v>
      </c>
      <c r="P28" s="89">
        <v>63.5416666666667</v>
      </c>
      <c r="Q28" s="89">
        <v>79.069767441860463</v>
      </c>
      <c r="R28" s="89">
        <v>50</v>
      </c>
      <c r="S28" s="89">
        <v>58.282208588957047</v>
      </c>
    </row>
    <row r="29" spans="1:19" ht="18" customHeight="1" x14ac:dyDescent="0.3">
      <c r="A29" s="243"/>
      <c r="B29" s="13" t="s">
        <v>344</v>
      </c>
      <c r="C29" s="82">
        <v>72</v>
      </c>
      <c r="D29" s="145">
        <v>83</v>
      </c>
      <c r="E29" s="83">
        <v>0.5</v>
      </c>
      <c r="F29" s="226" t="s">
        <v>271</v>
      </c>
      <c r="G29" s="83">
        <v>0.74271534583719501</v>
      </c>
      <c r="H29" s="83">
        <v>0.75025403948120584</v>
      </c>
      <c r="I29" s="83">
        <v>0.46190949730557201</v>
      </c>
      <c r="J29" s="83">
        <v>0.42605675858619207</v>
      </c>
      <c r="K29" s="83">
        <v>0.50806314310730905</v>
      </c>
      <c r="L29" s="83">
        <v>0.47500326908970592</v>
      </c>
      <c r="M29" s="83">
        <v>0.53</v>
      </c>
      <c r="N29" s="89">
        <v>53.846153846153797</v>
      </c>
      <c r="O29" s="89">
        <v>47.058823529411761</v>
      </c>
      <c r="P29" s="89">
        <v>81.355932203389798</v>
      </c>
      <c r="Q29" s="89">
        <v>86.36363636363636</v>
      </c>
      <c r="R29" s="89">
        <v>76.3888888888889</v>
      </c>
      <c r="S29" s="89">
        <v>78.313253012048193</v>
      </c>
    </row>
    <row r="30" spans="1:19" ht="18" customHeight="1" x14ac:dyDescent="0.3">
      <c r="A30" s="243"/>
      <c r="B30" s="13" t="s">
        <v>371</v>
      </c>
      <c r="C30" s="82">
        <v>25</v>
      </c>
      <c r="D30" s="145">
        <v>10</v>
      </c>
      <c r="E30" s="83">
        <v>1.35</v>
      </c>
      <c r="F30" s="226" t="s">
        <v>270</v>
      </c>
      <c r="G30" s="83" t="s">
        <v>249</v>
      </c>
      <c r="H30" s="83" t="s">
        <v>249</v>
      </c>
      <c r="I30" s="83" t="s">
        <v>249</v>
      </c>
      <c r="J30" s="83" t="s">
        <v>249</v>
      </c>
      <c r="K30" s="83" t="s">
        <v>249</v>
      </c>
      <c r="L30" s="83" t="s">
        <v>249</v>
      </c>
      <c r="M30" s="83" t="s">
        <v>225</v>
      </c>
      <c r="N30" s="89" t="s">
        <v>225</v>
      </c>
      <c r="O30" s="89" t="s">
        <v>225</v>
      </c>
      <c r="P30" s="89" t="s">
        <v>225</v>
      </c>
      <c r="Q30" s="89" t="s">
        <v>225</v>
      </c>
      <c r="R30" s="89" t="s">
        <v>225</v>
      </c>
      <c r="S30" s="89" t="s">
        <v>225</v>
      </c>
    </row>
    <row r="31" spans="1:19" ht="18" customHeight="1" x14ac:dyDescent="0.3">
      <c r="A31" s="243"/>
      <c r="B31" s="13" t="s">
        <v>372</v>
      </c>
      <c r="C31" s="82">
        <v>101</v>
      </c>
      <c r="D31" s="145">
        <v>93</v>
      </c>
      <c r="E31" s="83">
        <v>2</v>
      </c>
      <c r="F31" s="226" t="s">
        <v>270</v>
      </c>
      <c r="G31" s="83">
        <v>1.8043750000000001</v>
      </c>
      <c r="H31" s="83">
        <v>1.954545454545455</v>
      </c>
      <c r="I31" s="83">
        <v>1.8777647058823499</v>
      </c>
      <c r="J31" s="83">
        <v>1.876585365853658</v>
      </c>
      <c r="K31" s="83">
        <v>1.86613861386139</v>
      </c>
      <c r="L31" s="83">
        <v>1.8858064516129029</v>
      </c>
      <c r="M31" s="83" t="s">
        <v>225</v>
      </c>
      <c r="N31" s="89" t="s">
        <v>225</v>
      </c>
      <c r="O31" s="89" t="s">
        <v>225</v>
      </c>
      <c r="P31" s="89" t="s">
        <v>225</v>
      </c>
      <c r="Q31" s="89" t="s">
        <v>225</v>
      </c>
      <c r="R31" s="89" t="s">
        <v>225</v>
      </c>
      <c r="S31" s="89" t="s">
        <v>225</v>
      </c>
    </row>
    <row r="32" spans="1:19" ht="18" customHeight="1" x14ac:dyDescent="0.3">
      <c r="A32" s="243"/>
      <c r="B32" s="13" t="s">
        <v>345</v>
      </c>
      <c r="C32" s="82">
        <v>72</v>
      </c>
      <c r="D32" s="145">
        <v>65</v>
      </c>
      <c r="E32" s="83">
        <v>1.63</v>
      </c>
      <c r="F32" s="226" t="s">
        <v>271</v>
      </c>
      <c r="G32" s="83">
        <v>1.94948063677994</v>
      </c>
      <c r="H32" s="83">
        <v>1.886519567041294</v>
      </c>
      <c r="I32" s="83">
        <v>1.54943386587224</v>
      </c>
      <c r="J32" s="83">
        <v>1.8832297436327901</v>
      </c>
      <c r="K32" s="83">
        <v>1.9014349701331199</v>
      </c>
      <c r="L32" s="83">
        <v>1.886322835047322</v>
      </c>
      <c r="M32" s="83">
        <v>1.8</v>
      </c>
      <c r="N32" s="89">
        <v>38.983050847457598</v>
      </c>
      <c r="O32" s="89">
        <v>38.181818181818187</v>
      </c>
      <c r="P32" s="89">
        <v>30.769230769230798</v>
      </c>
      <c r="Q32" s="89">
        <v>30</v>
      </c>
      <c r="R32" s="89">
        <v>37.5</v>
      </c>
      <c r="S32" s="89">
        <v>36.923076923076927</v>
      </c>
    </row>
    <row r="33" spans="1:19" ht="18" customHeight="1" x14ac:dyDescent="0.3">
      <c r="A33" s="243"/>
      <c r="B33" s="13" t="s">
        <v>346</v>
      </c>
      <c r="C33" s="82">
        <v>46</v>
      </c>
      <c r="D33" s="145">
        <v>46</v>
      </c>
      <c r="E33" s="83">
        <v>1.7</v>
      </c>
      <c r="F33" s="226" t="s">
        <v>271</v>
      </c>
      <c r="G33" s="83">
        <v>1.72087445020189</v>
      </c>
      <c r="H33" s="83">
        <v>1.718140772772311</v>
      </c>
      <c r="I33" s="83">
        <v>2.1089545369723801</v>
      </c>
      <c r="J33" s="83">
        <v>2.2477395544581888</v>
      </c>
      <c r="K33" s="83">
        <v>1.9946303435608601</v>
      </c>
      <c r="L33" s="83">
        <v>2.079459193699341</v>
      </c>
      <c r="M33" s="83">
        <v>2</v>
      </c>
      <c r="N33" s="89">
        <v>46.153846153846203</v>
      </c>
      <c r="O33" s="89">
        <v>43.75</v>
      </c>
      <c r="P33" s="89">
        <v>66.6666666666667</v>
      </c>
      <c r="Q33" s="89">
        <v>53.333333333333343</v>
      </c>
      <c r="R33" s="89">
        <v>60.869565217391298</v>
      </c>
      <c r="S33" s="89">
        <v>50</v>
      </c>
    </row>
    <row r="34" spans="1:19" ht="18" customHeight="1" x14ac:dyDescent="0.3">
      <c r="A34" s="243" t="s">
        <v>26</v>
      </c>
      <c r="B34" s="13" t="s">
        <v>59</v>
      </c>
      <c r="C34" s="82">
        <v>189</v>
      </c>
      <c r="D34" s="145">
        <v>179</v>
      </c>
      <c r="E34" s="83">
        <v>1.48</v>
      </c>
      <c r="F34" s="226" t="s">
        <v>271</v>
      </c>
      <c r="G34" s="83">
        <v>1.42276005065672</v>
      </c>
      <c r="H34" s="83">
        <v>1.4221014996836541</v>
      </c>
      <c r="I34" s="83">
        <v>1.55001765121907</v>
      </c>
      <c r="J34" s="83">
        <v>1.472549669667887</v>
      </c>
      <c r="K34" s="83">
        <v>1.4512047928610801</v>
      </c>
      <c r="L34" s="83">
        <v>1.4336495239225031</v>
      </c>
      <c r="M34" s="83">
        <v>1.68</v>
      </c>
      <c r="N34" s="89">
        <v>73.684210526315795</v>
      </c>
      <c r="O34" s="89">
        <v>72.115384615384613</v>
      </c>
      <c r="P34" s="89">
        <v>74.6666666666667</v>
      </c>
      <c r="Q34" s="89">
        <v>73.333333333333329</v>
      </c>
      <c r="R34" s="89">
        <v>74.074074074074105</v>
      </c>
      <c r="S34" s="89">
        <v>72.625698324022352</v>
      </c>
    </row>
    <row r="35" spans="1:19" ht="18" customHeight="1" x14ac:dyDescent="0.3">
      <c r="A35" s="243"/>
      <c r="B35" s="13" t="s">
        <v>373</v>
      </c>
      <c r="C35" s="82">
        <v>19</v>
      </c>
      <c r="D35" s="145">
        <v>18</v>
      </c>
      <c r="E35" s="83">
        <v>1.1299999999999999</v>
      </c>
      <c r="F35" s="226" t="s">
        <v>270</v>
      </c>
      <c r="G35" s="83" t="s">
        <v>249</v>
      </c>
      <c r="H35" s="83" t="s">
        <v>249</v>
      </c>
      <c r="I35" s="83" t="s">
        <v>249</v>
      </c>
      <c r="J35" s="83" t="s">
        <v>249</v>
      </c>
      <c r="K35" s="83" t="s">
        <v>249</v>
      </c>
      <c r="L35" s="83" t="s">
        <v>249</v>
      </c>
      <c r="M35" s="83" t="s">
        <v>225</v>
      </c>
      <c r="N35" s="89" t="s">
        <v>225</v>
      </c>
      <c r="O35" s="89" t="s">
        <v>225</v>
      </c>
      <c r="P35" s="89" t="s">
        <v>225</v>
      </c>
      <c r="Q35" s="89" t="s">
        <v>225</v>
      </c>
      <c r="R35" s="89" t="s">
        <v>225</v>
      </c>
      <c r="S35" s="89" t="s">
        <v>225</v>
      </c>
    </row>
    <row r="36" spans="1:19" ht="18" customHeight="1" x14ac:dyDescent="0.3">
      <c r="A36" s="72" t="s">
        <v>180</v>
      </c>
      <c r="B36" s="13" t="s">
        <v>97</v>
      </c>
      <c r="C36" s="82">
        <v>119</v>
      </c>
      <c r="D36" s="145">
        <v>122</v>
      </c>
      <c r="E36" s="83">
        <v>1.06</v>
      </c>
      <c r="F36" s="226" t="s">
        <v>271</v>
      </c>
      <c r="G36" s="83">
        <v>1.0618220726345899</v>
      </c>
      <c r="H36" s="83">
        <v>1.0686634675155291</v>
      </c>
      <c r="I36" s="83">
        <v>1.1622830879289101</v>
      </c>
      <c r="J36" s="83">
        <v>1.102129213823591</v>
      </c>
      <c r="K36" s="83">
        <v>1.0804457937582801</v>
      </c>
      <c r="L36" s="83">
        <v>1.075567504106741</v>
      </c>
      <c r="M36" s="83">
        <v>1.38</v>
      </c>
      <c r="N36" s="89">
        <v>78.431372549019599</v>
      </c>
      <c r="O36" s="89">
        <v>75.438596491228068</v>
      </c>
      <c r="P36" s="89">
        <v>79.411764705882305</v>
      </c>
      <c r="Q36" s="89">
        <v>84.615384615384613</v>
      </c>
      <c r="R36" s="89">
        <v>78.991596638655494</v>
      </c>
      <c r="S36" s="89">
        <v>80.327868852459019</v>
      </c>
    </row>
    <row r="37" spans="1:19" ht="18" customHeight="1" x14ac:dyDescent="0.3">
      <c r="A37" s="243" t="s">
        <v>181</v>
      </c>
      <c r="B37" s="13" t="s">
        <v>347</v>
      </c>
      <c r="C37" s="82">
        <v>118</v>
      </c>
      <c r="D37" s="145">
        <v>116</v>
      </c>
      <c r="E37" s="83" t="s">
        <v>225</v>
      </c>
      <c r="F37" s="226" t="s">
        <v>272</v>
      </c>
      <c r="G37" s="83" t="s">
        <v>225</v>
      </c>
      <c r="H37" s="83" t="s">
        <v>225</v>
      </c>
      <c r="I37" s="83" t="s">
        <v>225</v>
      </c>
      <c r="J37" s="83" t="s">
        <v>225</v>
      </c>
      <c r="K37" s="83" t="s">
        <v>225</v>
      </c>
      <c r="L37" s="83" t="s">
        <v>225</v>
      </c>
      <c r="M37" s="83">
        <v>0.56000000000000005</v>
      </c>
      <c r="N37" s="89">
        <v>47.368421052631597</v>
      </c>
      <c r="O37" s="89">
        <v>31.03448275862069</v>
      </c>
      <c r="P37" s="89">
        <v>65.573770491803302</v>
      </c>
      <c r="Q37" s="89">
        <v>84.482758620689651</v>
      </c>
      <c r="R37" s="89">
        <v>56.779661016949198</v>
      </c>
      <c r="S37" s="89">
        <v>57.758620689655167</v>
      </c>
    </row>
    <row r="38" spans="1:19" ht="18" customHeight="1" x14ac:dyDescent="0.3">
      <c r="A38" s="243"/>
      <c r="B38" s="13" t="s">
        <v>348</v>
      </c>
      <c r="C38" s="82">
        <v>105</v>
      </c>
      <c r="D38" s="145">
        <v>97</v>
      </c>
      <c r="E38" s="83">
        <v>0.68</v>
      </c>
      <c r="F38" s="226" t="s">
        <v>271</v>
      </c>
      <c r="G38" s="83">
        <v>0.67534818591102497</v>
      </c>
      <c r="H38" s="83">
        <v>0.67508742721880688</v>
      </c>
      <c r="I38" s="83">
        <v>0.61951061424508902</v>
      </c>
      <c r="J38" s="83">
        <v>0.58423131510210369</v>
      </c>
      <c r="K38" s="83">
        <v>0.65110793258545696</v>
      </c>
      <c r="L38" s="83">
        <v>0.63614004770367716</v>
      </c>
      <c r="M38" s="83">
        <v>0.73</v>
      </c>
      <c r="N38" s="89">
        <v>87.179487179487197</v>
      </c>
      <c r="O38" s="89">
        <v>88.888888888888886</v>
      </c>
      <c r="P38" s="89">
        <v>77.272727272727295</v>
      </c>
      <c r="Q38" s="89">
        <v>90.163934426229503</v>
      </c>
      <c r="R38" s="89">
        <v>80.952380952380906</v>
      </c>
      <c r="S38" s="89">
        <v>89.690721649484544</v>
      </c>
    </row>
    <row r="39" spans="1:19" ht="18" customHeight="1" x14ac:dyDescent="0.3">
      <c r="A39" s="72" t="s">
        <v>391</v>
      </c>
      <c r="B39" s="13" t="s">
        <v>43</v>
      </c>
      <c r="C39" s="82">
        <v>6235</v>
      </c>
      <c r="D39" s="145">
        <v>6289</v>
      </c>
      <c r="E39" s="83">
        <v>0.63</v>
      </c>
      <c r="F39" s="226" t="s">
        <v>271</v>
      </c>
      <c r="G39" s="83">
        <v>0.82038665132146504</v>
      </c>
      <c r="H39" s="83">
        <v>0.8260784788722354</v>
      </c>
      <c r="I39" s="83">
        <v>0.60849685840186196</v>
      </c>
      <c r="J39" s="83">
        <v>0.60833659914842952</v>
      </c>
      <c r="K39" s="83">
        <v>0.658996544593626</v>
      </c>
      <c r="L39" s="83">
        <v>0.65742963848715719</v>
      </c>
      <c r="M39" s="83">
        <v>0.95</v>
      </c>
      <c r="N39" s="89">
        <v>71.923861318830703</v>
      </c>
      <c r="O39" s="89">
        <v>72.271386430678461</v>
      </c>
      <c r="P39" s="89">
        <v>89.672544080604496</v>
      </c>
      <c r="Q39" s="89">
        <v>92.458949929049254</v>
      </c>
      <c r="R39" s="89">
        <v>85.485164394546899</v>
      </c>
      <c r="S39" s="89">
        <v>88.106217204643016</v>
      </c>
    </row>
    <row r="40" spans="1:19" ht="18" customHeight="1" x14ac:dyDescent="0.3">
      <c r="A40" s="72" t="s">
        <v>27</v>
      </c>
      <c r="B40" s="13" t="s">
        <v>44</v>
      </c>
      <c r="C40" s="82">
        <v>940</v>
      </c>
      <c r="D40" s="145">
        <v>977</v>
      </c>
      <c r="E40" s="83">
        <v>0.53</v>
      </c>
      <c r="F40" s="226" t="s">
        <v>271</v>
      </c>
      <c r="G40" s="83">
        <v>0.57812283732931902</v>
      </c>
      <c r="H40" s="83">
        <v>0.57082369559995894</v>
      </c>
      <c r="I40" s="83">
        <v>0.50468417466065196</v>
      </c>
      <c r="J40" s="83">
        <v>0.48623750835845098</v>
      </c>
      <c r="K40" s="83">
        <v>0.55468359882518703</v>
      </c>
      <c r="L40" s="83">
        <v>0.54099101939127414</v>
      </c>
      <c r="M40" s="83">
        <v>0.63</v>
      </c>
      <c r="N40" s="89">
        <v>77.207392197125301</v>
      </c>
      <c r="O40" s="89">
        <v>76.082474226804123</v>
      </c>
      <c r="P40" s="89">
        <v>93.377483443708599</v>
      </c>
      <c r="Q40" s="89">
        <v>96.951219512195124</v>
      </c>
      <c r="R40" s="89">
        <v>85</v>
      </c>
      <c r="S40" s="89">
        <v>86.591606960081876</v>
      </c>
    </row>
    <row r="41" spans="1:19" ht="18" customHeight="1" x14ac:dyDescent="0.3">
      <c r="A41" s="72" t="s">
        <v>45</v>
      </c>
      <c r="B41" s="13" t="s">
        <v>192</v>
      </c>
      <c r="C41" s="82">
        <v>792</v>
      </c>
      <c r="D41" s="145">
        <v>813</v>
      </c>
      <c r="E41" s="83">
        <v>1</v>
      </c>
      <c r="F41" s="226" t="s">
        <v>271</v>
      </c>
      <c r="G41" s="83">
        <v>1.1201727790598901</v>
      </c>
      <c r="H41" s="83">
        <v>1.1320422113797139</v>
      </c>
      <c r="I41" s="83">
        <v>1.0058114921311401</v>
      </c>
      <c r="J41" s="83">
        <v>1.016511132573569</v>
      </c>
      <c r="K41" s="83">
        <v>1.0505293144329599</v>
      </c>
      <c r="L41" s="83">
        <v>1.0545118690070501</v>
      </c>
      <c r="M41" s="83">
        <v>1.25</v>
      </c>
      <c r="N41" s="89">
        <v>71.808510638297903</v>
      </c>
      <c r="O41" s="89">
        <v>70.454545454545453</v>
      </c>
      <c r="P41" s="89">
        <v>87.582781456953597</v>
      </c>
      <c r="Q41" s="89">
        <v>91.365777080062799</v>
      </c>
      <c r="R41" s="89">
        <v>83.838383838383805</v>
      </c>
      <c r="S41" s="89">
        <v>86.838868388683892</v>
      </c>
    </row>
    <row r="42" spans="1:19" ht="18" customHeight="1" x14ac:dyDescent="0.3">
      <c r="A42" s="243" t="s">
        <v>182</v>
      </c>
      <c r="B42" s="13" t="s">
        <v>46</v>
      </c>
      <c r="C42" s="82">
        <v>750</v>
      </c>
      <c r="D42" s="145">
        <v>724</v>
      </c>
      <c r="E42" s="83">
        <v>1.31</v>
      </c>
      <c r="F42" s="226" t="s">
        <v>271</v>
      </c>
      <c r="G42" s="83">
        <v>1.3642532738859401</v>
      </c>
      <c r="H42" s="83">
        <v>1.308996675322099</v>
      </c>
      <c r="I42" s="83">
        <v>1.3511397456317</v>
      </c>
      <c r="J42" s="83">
        <v>1.1791753011398871</v>
      </c>
      <c r="K42" s="83">
        <v>1.3601939673192001</v>
      </c>
      <c r="L42" s="83">
        <v>1.2742073580190401</v>
      </c>
      <c r="M42" s="83">
        <v>1.45</v>
      </c>
      <c r="N42" s="89">
        <v>74.291115311909294</v>
      </c>
      <c r="O42" s="89">
        <v>79.759519038076149</v>
      </c>
      <c r="P42" s="89">
        <v>76.923076923076906</v>
      </c>
      <c r="Q42" s="89">
        <v>96</v>
      </c>
      <c r="R42" s="89">
        <v>75.066666666666706</v>
      </c>
      <c r="S42" s="89">
        <v>84.806629834254139</v>
      </c>
    </row>
    <row r="43" spans="1:19" ht="18" customHeight="1" x14ac:dyDescent="0.3">
      <c r="A43" s="243"/>
      <c r="B43" s="13" t="s">
        <v>73</v>
      </c>
      <c r="C43" s="82">
        <v>611</v>
      </c>
      <c r="D43" s="145">
        <v>638</v>
      </c>
      <c r="E43" s="83">
        <v>1.7</v>
      </c>
      <c r="F43" s="226" t="s">
        <v>271</v>
      </c>
      <c r="G43" s="83">
        <v>1.57131476094246</v>
      </c>
      <c r="H43" s="83">
        <v>1.575423647593267</v>
      </c>
      <c r="I43" s="83">
        <v>1.5273635029243</v>
      </c>
      <c r="J43" s="83">
        <v>1.3657810519585369</v>
      </c>
      <c r="K43" s="83">
        <v>1.5602448496274901</v>
      </c>
      <c r="L43" s="83">
        <v>1.5222590682030419</v>
      </c>
      <c r="M43" s="83">
        <v>2</v>
      </c>
      <c r="N43" s="89">
        <v>79.128440366972498</v>
      </c>
      <c r="O43" s="89">
        <v>77.72727272727272</v>
      </c>
      <c r="P43" s="89">
        <v>75.428571428571402</v>
      </c>
      <c r="Q43" s="89">
        <v>88.888888888888886</v>
      </c>
      <c r="R43" s="89">
        <v>78.068739770867396</v>
      </c>
      <c r="S43" s="89">
        <v>81.191222570532915</v>
      </c>
    </row>
    <row r="44" spans="1:19" ht="18" customHeight="1" x14ac:dyDescent="0.3">
      <c r="A44" s="243"/>
      <c r="B44" s="13" t="s">
        <v>74</v>
      </c>
      <c r="C44" s="82">
        <v>347</v>
      </c>
      <c r="D44" s="145">
        <v>345</v>
      </c>
      <c r="E44" s="83">
        <v>2.13</v>
      </c>
      <c r="F44" s="226" t="s">
        <v>271</v>
      </c>
      <c r="G44" s="83">
        <v>2.1593297455941598</v>
      </c>
      <c r="H44" s="83">
        <v>2.197368813167671</v>
      </c>
      <c r="I44" s="83">
        <v>2.1924020064032899</v>
      </c>
      <c r="J44" s="83">
        <v>1.9045784932489831</v>
      </c>
      <c r="K44" s="83">
        <v>2.1673075793213701</v>
      </c>
      <c r="L44" s="83">
        <v>2.0998912796834421</v>
      </c>
      <c r="M44" s="83">
        <v>2.88</v>
      </c>
      <c r="N44" s="89">
        <v>85.714285714285694</v>
      </c>
      <c r="O44" s="89">
        <v>88.495575221238937</v>
      </c>
      <c r="P44" s="89">
        <v>86.238532110091796</v>
      </c>
      <c r="Q44" s="89">
        <v>90.756302521008408</v>
      </c>
      <c r="R44" s="89">
        <v>85.878962536023096</v>
      </c>
      <c r="S44" s="89">
        <v>89.275362318840578</v>
      </c>
    </row>
    <row r="45" spans="1:19" ht="18" customHeight="1" x14ac:dyDescent="0.3">
      <c r="A45" s="243"/>
      <c r="B45" s="13" t="s">
        <v>75</v>
      </c>
      <c r="C45" s="82">
        <v>189</v>
      </c>
      <c r="D45" s="145">
        <v>197</v>
      </c>
      <c r="E45" s="83">
        <v>1.88</v>
      </c>
      <c r="F45" s="226" t="s">
        <v>271</v>
      </c>
      <c r="G45" s="83">
        <v>1.89431500309255</v>
      </c>
      <c r="H45" s="83">
        <v>1.870499511948734</v>
      </c>
      <c r="I45" s="83">
        <v>2.2442891217190399</v>
      </c>
      <c r="J45" s="83">
        <v>1.9653421368921771</v>
      </c>
      <c r="K45" s="83">
        <v>1.98012982591303</v>
      </c>
      <c r="L45" s="83">
        <v>1.895207532731763</v>
      </c>
      <c r="M45" s="83">
        <v>2.5</v>
      </c>
      <c r="N45" s="89">
        <v>96.124031007751896</v>
      </c>
      <c r="O45" s="89">
        <v>96.18320610687023</v>
      </c>
      <c r="P45" s="89">
        <v>61.6666666666667</v>
      </c>
      <c r="Q45" s="89">
        <v>78.787878787878782</v>
      </c>
      <c r="R45" s="89">
        <v>85.185185185185205</v>
      </c>
      <c r="S45" s="89">
        <v>90.35532994923858</v>
      </c>
    </row>
    <row r="46" spans="1:19" ht="18" customHeight="1" x14ac:dyDescent="0.3">
      <c r="A46" s="243" t="s">
        <v>393</v>
      </c>
      <c r="B46" s="13" t="s">
        <v>76</v>
      </c>
      <c r="C46" s="82">
        <v>805</v>
      </c>
      <c r="D46" s="145">
        <v>1058</v>
      </c>
      <c r="E46" s="83">
        <v>0.43</v>
      </c>
      <c r="F46" s="226" t="s">
        <v>271</v>
      </c>
      <c r="G46" s="83">
        <v>0.54863831580297295</v>
      </c>
      <c r="H46" s="83">
        <v>0.54669848235281415</v>
      </c>
      <c r="I46" s="83">
        <v>0.40587063238836202</v>
      </c>
      <c r="J46" s="83">
        <v>0.4088512257840628</v>
      </c>
      <c r="K46" s="83">
        <v>0.44490613248734801</v>
      </c>
      <c r="L46" s="83">
        <v>0.46052706726688031</v>
      </c>
      <c r="M46" s="83">
        <v>0.7</v>
      </c>
      <c r="N46" s="89">
        <v>90.731707317073202</v>
      </c>
      <c r="O46" s="89">
        <v>83.278688524590166</v>
      </c>
      <c r="P46" s="89">
        <v>97.1666666666667</v>
      </c>
      <c r="Q46" s="89">
        <v>97.875166002656044</v>
      </c>
      <c r="R46" s="89">
        <v>95.527950310559007</v>
      </c>
      <c r="S46" s="89">
        <v>93.667296786389414</v>
      </c>
    </row>
    <row r="47" spans="1:19" ht="18" customHeight="1" x14ac:dyDescent="0.3">
      <c r="A47" s="243"/>
      <c r="B47" s="13" t="s">
        <v>47</v>
      </c>
      <c r="C47" s="82">
        <v>64</v>
      </c>
      <c r="D47" s="145">
        <v>78</v>
      </c>
      <c r="E47" s="83">
        <v>0.35</v>
      </c>
      <c r="F47" s="226" t="s">
        <v>271</v>
      </c>
      <c r="G47" s="83">
        <v>0.36898322006812001</v>
      </c>
      <c r="H47" s="83">
        <v>0.38206507499190911</v>
      </c>
      <c r="I47" s="83">
        <v>0.33925151619351002</v>
      </c>
      <c r="J47" s="83">
        <v>0.33943640109508982</v>
      </c>
      <c r="K47" s="83">
        <v>0.34324386875520602</v>
      </c>
      <c r="L47" s="83">
        <v>0.34517006097654512</v>
      </c>
      <c r="M47" s="83">
        <v>0.45</v>
      </c>
      <c r="N47" s="89">
        <v>55.5555555555556</v>
      </c>
      <c r="O47" s="89">
        <v>50</v>
      </c>
      <c r="P47" s="89">
        <v>72.727272727272705</v>
      </c>
      <c r="Q47" s="89">
        <v>82.8125</v>
      </c>
      <c r="R47" s="89">
        <v>70.3125</v>
      </c>
      <c r="S47" s="89">
        <v>76.923076923076934</v>
      </c>
    </row>
    <row r="48" spans="1:19" ht="18" customHeight="1" x14ac:dyDescent="0.3">
      <c r="A48" s="243"/>
      <c r="B48" s="13" t="s">
        <v>349</v>
      </c>
      <c r="C48" s="82">
        <v>311</v>
      </c>
      <c r="D48" s="145">
        <v>295</v>
      </c>
      <c r="E48" s="83">
        <v>0.25</v>
      </c>
      <c r="F48" s="226" t="s">
        <v>271</v>
      </c>
      <c r="G48" s="83">
        <v>0.30828081921913297</v>
      </c>
      <c r="H48" s="83">
        <v>0.31027555647738869</v>
      </c>
      <c r="I48" s="83">
        <v>0.221454896173923</v>
      </c>
      <c r="J48" s="83">
        <v>0.20327223915706349</v>
      </c>
      <c r="K48" s="83">
        <v>0.24142135072422499</v>
      </c>
      <c r="L48" s="83">
        <v>0.23016929938748651</v>
      </c>
      <c r="M48" s="83">
        <v>0.33</v>
      </c>
      <c r="N48" s="89">
        <v>76.315789473684205</v>
      </c>
      <c r="O48" s="89">
        <v>75.757575757575751</v>
      </c>
      <c r="P48" s="89">
        <v>90.109890109890102</v>
      </c>
      <c r="Q48" s="89">
        <v>93.893129770992374</v>
      </c>
      <c r="R48" s="89">
        <v>88.424437299035404</v>
      </c>
      <c r="S48" s="89">
        <v>91.86440677966101</v>
      </c>
    </row>
    <row r="49" spans="1:19" ht="18" customHeight="1" x14ac:dyDescent="0.3">
      <c r="A49" s="243" t="s">
        <v>28</v>
      </c>
      <c r="B49" s="13" t="s">
        <v>350</v>
      </c>
      <c r="C49" s="82">
        <v>0</v>
      </c>
      <c r="D49" s="145">
        <v>5</v>
      </c>
      <c r="E49" s="83">
        <v>0.9</v>
      </c>
      <c r="F49" s="226" t="s">
        <v>271</v>
      </c>
      <c r="G49" s="83" t="s">
        <v>249</v>
      </c>
      <c r="H49" s="83" t="s">
        <v>249</v>
      </c>
      <c r="I49" s="83" t="s">
        <v>249</v>
      </c>
      <c r="J49" s="83" t="s">
        <v>249</v>
      </c>
      <c r="K49" s="83" t="s">
        <v>249</v>
      </c>
      <c r="L49" s="83" t="s">
        <v>249</v>
      </c>
      <c r="M49" s="83">
        <v>1.5</v>
      </c>
      <c r="N49" s="89" t="s">
        <v>249</v>
      </c>
      <c r="O49" s="89" t="s">
        <v>249</v>
      </c>
      <c r="P49" s="89" t="s">
        <v>249</v>
      </c>
      <c r="Q49" s="89" t="s">
        <v>249</v>
      </c>
      <c r="R49" s="89" t="s">
        <v>249</v>
      </c>
      <c r="S49" s="89" t="s">
        <v>249</v>
      </c>
    </row>
    <row r="50" spans="1:19" ht="18" customHeight="1" x14ac:dyDescent="0.3">
      <c r="A50" s="243"/>
      <c r="B50" s="13" t="s">
        <v>351</v>
      </c>
      <c r="C50" s="82">
        <v>0</v>
      </c>
      <c r="D50" s="145">
        <v>1</v>
      </c>
      <c r="E50" s="83">
        <v>0.68</v>
      </c>
      <c r="F50" s="226" t="s">
        <v>271</v>
      </c>
      <c r="G50" s="83" t="s">
        <v>249</v>
      </c>
      <c r="H50" s="83" t="s">
        <v>249</v>
      </c>
      <c r="I50" s="83" t="s">
        <v>249</v>
      </c>
      <c r="J50" s="83" t="s">
        <v>249</v>
      </c>
      <c r="K50" s="83" t="s">
        <v>249</v>
      </c>
      <c r="L50" s="83" t="s">
        <v>249</v>
      </c>
      <c r="M50" s="83">
        <v>0.88</v>
      </c>
      <c r="N50" s="89" t="s">
        <v>249</v>
      </c>
      <c r="O50" s="89" t="s">
        <v>249</v>
      </c>
      <c r="P50" s="89" t="s">
        <v>249</v>
      </c>
      <c r="Q50" s="89" t="s">
        <v>249</v>
      </c>
      <c r="R50" s="89" t="s">
        <v>249</v>
      </c>
      <c r="S50" s="89" t="s">
        <v>249</v>
      </c>
    </row>
    <row r="51" spans="1:19" ht="18" customHeight="1" x14ac:dyDescent="0.3">
      <c r="A51" s="243" t="s">
        <v>183</v>
      </c>
      <c r="B51" s="13" t="s">
        <v>78</v>
      </c>
      <c r="C51" s="82">
        <v>112</v>
      </c>
      <c r="D51" s="145">
        <v>114</v>
      </c>
      <c r="E51" s="83" t="s">
        <v>225</v>
      </c>
      <c r="F51" s="226" t="s">
        <v>272</v>
      </c>
      <c r="G51" s="83" t="s">
        <v>225</v>
      </c>
      <c r="H51" s="83" t="s">
        <v>225</v>
      </c>
      <c r="I51" s="83" t="s">
        <v>225</v>
      </c>
      <c r="J51" s="83" t="s">
        <v>225</v>
      </c>
      <c r="K51" s="83" t="s">
        <v>225</v>
      </c>
      <c r="L51" s="83" t="s">
        <v>225</v>
      </c>
      <c r="M51" s="83">
        <v>1.7</v>
      </c>
      <c r="N51" s="89">
        <v>37.878787878787897</v>
      </c>
      <c r="O51" s="89">
        <v>42.028985507246382</v>
      </c>
      <c r="P51" s="89">
        <v>95.652173913043498</v>
      </c>
      <c r="Q51" s="89">
        <v>93.333333333333329</v>
      </c>
      <c r="R51" s="89">
        <v>61.607142857142897</v>
      </c>
      <c r="S51" s="89">
        <v>62.280701754385973</v>
      </c>
    </row>
    <row r="52" spans="1:19" ht="18" customHeight="1" x14ac:dyDescent="0.3">
      <c r="A52" s="243"/>
      <c r="B52" s="13" t="s">
        <v>79</v>
      </c>
      <c r="C52" s="82">
        <v>92</v>
      </c>
      <c r="D52" s="145">
        <v>101</v>
      </c>
      <c r="E52" s="83" t="s">
        <v>225</v>
      </c>
      <c r="F52" s="226" t="s">
        <v>272</v>
      </c>
      <c r="G52" s="83" t="s">
        <v>225</v>
      </c>
      <c r="H52" s="83" t="s">
        <v>225</v>
      </c>
      <c r="I52" s="83" t="s">
        <v>225</v>
      </c>
      <c r="J52" s="83" t="s">
        <v>225</v>
      </c>
      <c r="K52" s="83" t="s">
        <v>225</v>
      </c>
      <c r="L52" s="83" t="s">
        <v>225</v>
      </c>
      <c r="M52" s="83">
        <v>1.2</v>
      </c>
      <c r="N52" s="89">
        <v>25.862068965517199</v>
      </c>
      <c r="O52" s="89">
        <v>40.298507462686572</v>
      </c>
      <c r="P52" s="89">
        <v>70.588235294117695</v>
      </c>
      <c r="Q52" s="89">
        <v>91.17647058823529</v>
      </c>
      <c r="R52" s="89">
        <v>42.3913043478261</v>
      </c>
      <c r="S52" s="89">
        <v>57.42574257425742</v>
      </c>
    </row>
    <row r="53" spans="1:19" ht="18" customHeight="1" x14ac:dyDescent="0.3">
      <c r="A53" s="243"/>
      <c r="B53" s="13" t="s">
        <v>80</v>
      </c>
      <c r="C53" s="82">
        <v>46</v>
      </c>
      <c r="D53" s="145">
        <v>49</v>
      </c>
      <c r="E53" s="83" t="s">
        <v>225</v>
      </c>
      <c r="F53" s="226" t="s">
        <v>272</v>
      </c>
      <c r="G53" s="83" t="s">
        <v>225</v>
      </c>
      <c r="H53" s="83" t="s">
        <v>225</v>
      </c>
      <c r="I53" s="83" t="s">
        <v>225</v>
      </c>
      <c r="J53" s="83" t="s">
        <v>225</v>
      </c>
      <c r="K53" s="83" t="s">
        <v>225</v>
      </c>
      <c r="L53" s="83" t="s">
        <v>225</v>
      </c>
      <c r="M53" s="83">
        <v>1.58</v>
      </c>
      <c r="N53" s="89">
        <v>11.1111111111111</v>
      </c>
      <c r="O53" s="89">
        <v>31.578947368421051</v>
      </c>
      <c r="P53" s="89">
        <v>75</v>
      </c>
      <c r="Q53" s="89">
        <v>90</v>
      </c>
      <c r="R53" s="89">
        <v>50</v>
      </c>
      <c r="S53" s="89">
        <v>67.346938775510196</v>
      </c>
    </row>
    <row r="54" spans="1:19" ht="18" customHeight="1" x14ac:dyDescent="0.3">
      <c r="A54" s="243"/>
      <c r="B54" s="13" t="s">
        <v>352</v>
      </c>
      <c r="C54" s="82">
        <v>116</v>
      </c>
      <c r="D54" s="145">
        <v>135</v>
      </c>
      <c r="E54" s="83" t="s">
        <v>225</v>
      </c>
      <c r="F54" s="226" t="s">
        <v>272</v>
      </c>
      <c r="G54" s="83" t="s">
        <v>225</v>
      </c>
      <c r="H54" s="83" t="s">
        <v>225</v>
      </c>
      <c r="I54" s="83" t="s">
        <v>225</v>
      </c>
      <c r="J54" s="83" t="s">
        <v>225</v>
      </c>
      <c r="K54" s="83" t="s">
        <v>225</v>
      </c>
      <c r="L54" s="83" t="s">
        <v>225</v>
      </c>
      <c r="M54" s="83">
        <v>1.25</v>
      </c>
      <c r="N54" s="89">
        <v>48.275862068965502</v>
      </c>
      <c r="O54" s="89">
        <v>54.838709677419352</v>
      </c>
      <c r="P54" s="89">
        <v>65.517241379310306</v>
      </c>
      <c r="Q54" s="89">
        <v>76.712328767123282</v>
      </c>
      <c r="R54" s="89">
        <v>56.8965517241379</v>
      </c>
      <c r="S54" s="89">
        <v>66.666666666666657</v>
      </c>
    </row>
    <row r="55" spans="1:19" ht="18" customHeight="1" x14ac:dyDescent="0.3">
      <c r="A55" s="243"/>
      <c r="B55" s="13" t="s">
        <v>353</v>
      </c>
      <c r="C55" s="82">
        <v>62</v>
      </c>
      <c r="D55" s="145">
        <v>65</v>
      </c>
      <c r="E55" s="83" t="s">
        <v>225</v>
      </c>
      <c r="F55" s="226" t="s">
        <v>272</v>
      </c>
      <c r="G55" s="83" t="s">
        <v>225</v>
      </c>
      <c r="H55" s="83" t="s">
        <v>225</v>
      </c>
      <c r="I55" s="83" t="s">
        <v>225</v>
      </c>
      <c r="J55" s="83" t="s">
        <v>225</v>
      </c>
      <c r="K55" s="83" t="s">
        <v>225</v>
      </c>
      <c r="L55" s="83" t="s">
        <v>225</v>
      </c>
      <c r="M55" s="83">
        <v>1.7</v>
      </c>
      <c r="N55" s="89">
        <v>68.181818181818201</v>
      </c>
      <c r="O55" s="89">
        <v>95</v>
      </c>
      <c r="P55" s="89">
        <v>70</v>
      </c>
      <c r="Q55" s="89">
        <v>88.888888888888886</v>
      </c>
      <c r="R55" s="89">
        <v>69.354838709677395</v>
      </c>
      <c r="S55" s="89">
        <v>90.769230769230774</v>
      </c>
    </row>
    <row r="56" spans="1:19" ht="18" customHeight="1" x14ac:dyDescent="0.3">
      <c r="A56" s="243"/>
      <c r="B56" s="13" t="s">
        <v>82</v>
      </c>
      <c r="C56" s="82">
        <v>200</v>
      </c>
      <c r="D56" s="145">
        <v>232</v>
      </c>
      <c r="E56" s="83" t="s">
        <v>225</v>
      </c>
      <c r="F56" s="226" t="s">
        <v>272</v>
      </c>
      <c r="G56" s="83" t="s">
        <v>225</v>
      </c>
      <c r="H56" s="83" t="s">
        <v>225</v>
      </c>
      <c r="I56" s="83" t="s">
        <v>225</v>
      </c>
      <c r="J56" s="83" t="s">
        <v>225</v>
      </c>
      <c r="K56" s="83" t="s">
        <v>225</v>
      </c>
      <c r="L56" s="83" t="s">
        <v>225</v>
      </c>
      <c r="M56" s="83">
        <v>1.5</v>
      </c>
      <c r="N56" s="89">
        <v>46.031746031746003</v>
      </c>
      <c r="O56" s="89">
        <v>44.26229508196721</v>
      </c>
      <c r="P56" s="89">
        <v>76.6423357664234</v>
      </c>
      <c r="Q56" s="89">
        <v>88.888888888888886</v>
      </c>
      <c r="R56" s="89">
        <v>67</v>
      </c>
      <c r="S56" s="89">
        <v>77.15517241379311</v>
      </c>
    </row>
    <row r="57" spans="1:19" ht="18" customHeight="1" x14ac:dyDescent="0.3">
      <c r="A57" s="243" t="s">
        <v>392</v>
      </c>
      <c r="B57" s="13" t="s">
        <v>394</v>
      </c>
      <c r="C57" s="82">
        <v>1126</v>
      </c>
      <c r="D57" s="145">
        <v>1106</v>
      </c>
      <c r="E57" s="83">
        <v>0.75</v>
      </c>
      <c r="F57" s="226" t="s">
        <v>271</v>
      </c>
      <c r="G57" s="83">
        <v>0.814955087094553</v>
      </c>
      <c r="H57" s="83">
        <v>0.7866434606454179</v>
      </c>
      <c r="I57" s="83">
        <v>0.74980682074504801</v>
      </c>
      <c r="J57" s="83">
        <v>0.66182454489535247</v>
      </c>
      <c r="K57" s="83">
        <v>0.78577032763415799</v>
      </c>
      <c r="L57" s="83">
        <v>0.72612135343938122</v>
      </c>
      <c r="M57" s="83">
        <v>0.93</v>
      </c>
      <c r="N57" s="89">
        <v>70.3125</v>
      </c>
      <c r="O57" s="89">
        <v>71.99211045364892</v>
      </c>
      <c r="P57" s="89">
        <v>84</v>
      </c>
      <c r="Q57" s="89">
        <v>91.485809682804671</v>
      </c>
      <c r="R57" s="89">
        <v>76.998223801065706</v>
      </c>
      <c r="S57" s="89">
        <v>82.549728752260393</v>
      </c>
    </row>
    <row r="58" spans="1:19" ht="18" customHeight="1" x14ac:dyDescent="0.3">
      <c r="A58" s="243"/>
      <c r="B58" s="13" t="s">
        <v>84</v>
      </c>
      <c r="C58" s="82">
        <v>414</v>
      </c>
      <c r="D58" s="145">
        <v>503</v>
      </c>
      <c r="E58" s="83">
        <v>1.38</v>
      </c>
      <c r="F58" s="226" t="s">
        <v>271</v>
      </c>
      <c r="G58" s="83">
        <v>2.1696419831311</v>
      </c>
      <c r="H58" s="83">
        <v>2.1692969678549292</v>
      </c>
      <c r="I58" s="83">
        <v>1.31984872467653</v>
      </c>
      <c r="J58" s="83">
        <v>1.385713070028848</v>
      </c>
      <c r="K58" s="83">
        <v>1.6727831284436401</v>
      </c>
      <c r="L58" s="83">
        <v>1.766595350775253</v>
      </c>
      <c r="M58" s="83">
        <v>1.63</v>
      </c>
      <c r="N58" s="89">
        <v>48.9690721649485</v>
      </c>
      <c r="O58" s="89">
        <v>50.4</v>
      </c>
      <c r="P58" s="89">
        <v>85.909090909090907</v>
      </c>
      <c r="Q58" s="89">
        <v>85.770750988142296</v>
      </c>
      <c r="R58" s="89">
        <v>68.599033816425106</v>
      </c>
      <c r="S58" s="89">
        <v>68.190854870775354</v>
      </c>
    </row>
    <row r="59" spans="1:19" ht="18" customHeight="1" x14ac:dyDescent="0.3">
      <c r="A59" s="243"/>
      <c r="B59" s="13" t="s">
        <v>85</v>
      </c>
      <c r="C59" s="82">
        <v>168</v>
      </c>
      <c r="D59" s="145">
        <v>165</v>
      </c>
      <c r="E59" s="83">
        <v>3.25</v>
      </c>
      <c r="F59" s="226" t="s">
        <v>271</v>
      </c>
      <c r="G59" s="83">
        <v>4.6921517626638796</v>
      </c>
      <c r="H59" s="83">
        <v>4.5040890284071136</v>
      </c>
      <c r="I59" s="83">
        <v>2.4568488371043702</v>
      </c>
      <c r="J59" s="83">
        <v>1.8459872097539369</v>
      </c>
      <c r="K59" s="83">
        <v>3.9701936949310901</v>
      </c>
      <c r="L59" s="83">
        <v>3.5635640136492488</v>
      </c>
      <c r="M59" s="83">
        <v>3.75</v>
      </c>
      <c r="N59" s="89">
        <v>35.353535353535399</v>
      </c>
      <c r="O59" s="89">
        <v>38.461538461538467</v>
      </c>
      <c r="P59" s="89">
        <v>82.608695652173907</v>
      </c>
      <c r="Q59" s="89">
        <v>93.103448275862064</v>
      </c>
      <c r="R59" s="89">
        <v>54.761904761904802</v>
      </c>
      <c r="S59" s="89">
        <v>67.272727272727266</v>
      </c>
    </row>
    <row r="60" spans="1:19" ht="18" customHeight="1" x14ac:dyDescent="0.3">
      <c r="A60" s="243" t="s">
        <v>29</v>
      </c>
      <c r="B60" s="13" t="s">
        <v>50</v>
      </c>
      <c r="C60" s="82">
        <v>2477</v>
      </c>
      <c r="D60" s="145">
        <v>2541</v>
      </c>
      <c r="E60" s="83">
        <v>0.55000000000000004</v>
      </c>
      <c r="F60" s="226" t="s">
        <v>271</v>
      </c>
      <c r="G60" s="83">
        <v>0.634791079930765</v>
      </c>
      <c r="H60" s="83">
        <v>0.634716221656901</v>
      </c>
      <c r="I60" s="83">
        <v>0.64952458375809596</v>
      </c>
      <c r="J60" s="83">
        <v>0.56280713657171588</v>
      </c>
      <c r="K60" s="83">
        <v>0.64060663302218801</v>
      </c>
      <c r="L60" s="83">
        <v>0.60577852341871574</v>
      </c>
      <c r="M60" s="83">
        <v>0.95</v>
      </c>
      <c r="N60" s="89">
        <v>92.463584547181796</v>
      </c>
      <c r="O60" s="89">
        <v>91.148775894538602</v>
      </c>
      <c r="P60" s="89">
        <v>89.420935412026694</v>
      </c>
      <c r="Q60" s="89">
        <v>94.831223628691987</v>
      </c>
      <c r="R60" s="89">
        <v>91.360516754138104</v>
      </c>
      <c r="S60" s="89">
        <v>92.522628886265252</v>
      </c>
    </row>
    <row r="61" spans="1:19" ht="18" customHeight="1" x14ac:dyDescent="0.3">
      <c r="A61" s="243"/>
      <c r="B61" s="13" t="s">
        <v>51</v>
      </c>
      <c r="C61" s="82">
        <v>794</v>
      </c>
      <c r="D61" s="145">
        <v>856</v>
      </c>
      <c r="E61" s="83">
        <v>1.3</v>
      </c>
      <c r="F61" s="226" t="s">
        <v>271</v>
      </c>
      <c r="G61" s="83">
        <v>1.57354730163576</v>
      </c>
      <c r="H61" s="83">
        <v>1.586707062850796</v>
      </c>
      <c r="I61" s="83">
        <v>1.42091454356935</v>
      </c>
      <c r="J61" s="83">
        <v>1.3688159886867519</v>
      </c>
      <c r="K61" s="83">
        <v>1.52801242813173</v>
      </c>
      <c r="L61" s="83">
        <v>1.515741986632732</v>
      </c>
      <c r="M61" s="83">
        <v>1.75</v>
      </c>
      <c r="N61" s="89">
        <v>57.956777996070699</v>
      </c>
      <c r="O61" s="89">
        <v>58.945386064030139</v>
      </c>
      <c r="P61" s="89">
        <v>70.526315789473699</v>
      </c>
      <c r="Q61" s="89">
        <v>76.307692307692307</v>
      </c>
      <c r="R61" s="89">
        <v>62.468513853904298</v>
      </c>
      <c r="S61" s="89">
        <v>65.537383177570092</v>
      </c>
    </row>
    <row r="62" spans="1:19" ht="18" customHeight="1" x14ac:dyDescent="0.3">
      <c r="A62" s="72" t="s">
        <v>30</v>
      </c>
      <c r="B62" s="13" t="s">
        <v>86</v>
      </c>
      <c r="C62" s="82">
        <v>546</v>
      </c>
      <c r="D62" s="145">
        <v>605</v>
      </c>
      <c r="E62" s="83">
        <v>0.5</v>
      </c>
      <c r="F62" s="226" t="s">
        <v>271</v>
      </c>
      <c r="G62" s="83">
        <v>0.52186853106575848</v>
      </c>
      <c r="H62" s="83">
        <v>0.46679208215002738</v>
      </c>
      <c r="I62" s="83">
        <v>0.30500887183462583</v>
      </c>
      <c r="J62" s="83">
        <v>0.27815701927296199</v>
      </c>
      <c r="K62" s="83">
        <v>0.4373601870542656</v>
      </c>
      <c r="L62" s="83">
        <v>0.39525243449587433</v>
      </c>
      <c r="M62" s="83">
        <v>0.88</v>
      </c>
      <c r="N62" s="89">
        <v>81.04956268221575</v>
      </c>
      <c r="O62" s="89">
        <v>90.437158469945359</v>
      </c>
      <c r="P62" s="89">
        <v>97.536945812807886</v>
      </c>
      <c r="Q62" s="89">
        <v>98.744769874476987</v>
      </c>
      <c r="R62" s="89">
        <v>87.179487179487182</v>
      </c>
      <c r="S62" s="89">
        <v>93.719008264462815</v>
      </c>
    </row>
    <row r="63" spans="1:19" ht="18" customHeight="1" x14ac:dyDescent="0.3">
      <c r="A63" s="243" t="s">
        <v>31</v>
      </c>
      <c r="B63" s="13" t="s">
        <v>355</v>
      </c>
      <c r="C63" s="82">
        <v>419</v>
      </c>
      <c r="D63" s="145">
        <v>488</v>
      </c>
      <c r="E63" s="83" t="s">
        <v>225</v>
      </c>
      <c r="F63" s="226" t="s">
        <v>272</v>
      </c>
      <c r="G63" s="83" t="s">
        <v>225</v>
      </c>
      <c r="H63" s="83" t="s">
        <v>225</v>
      </c>
      <c r="I63" s="83" t="s">
        <v>225</v>
      </c>
      <c r="J63" s="83" t="s">
        <v>225</v>
      </c>
      <c r="K63" s="83" t="s">
        <v>225</v>
      </c>
      <c r="L63" s="83" t="s">
        <v>225</v>
      </c>
      <c r="M63" s="83">
        <v>0.18</v>
      </c>
      <c r="N63" s="89">
        <v>84.574468085106403</v>
      </c>
      <c r="O63" s="89">
        <v>94.9748743718593</v>
      </c>
      <c r="P63" s="89">
        <v>89.177489177489207</v>
      </c>
      <c r="Q63" s="89">
        <v>93.079584775086516</v>
      </c>
      <c r="R63" s="89">
        <v>87.1121718377088</v>
      </c>
      <c r="S63" s="89">
        <v>93.852459016393439</v>
      </c>
    </row>
    <row r="64" spans="1:19" ht="18" customHeight="1" x14ac:dyDescent="0.3">
      <c r="A64" s="243"/>
      <c r="B64" s="13" t="s">
        <v>356</v>
      </c>
      <c r="C64" s="82">
        <v>399</v>
      </c>
      <c r="D64" s="145">
        <v>450</v>
      </c>
      <c r="E64" s="83">
        <v>0.45</v>
      </c>
      <c r="F64" s="226" t="s">
        <v>271</v>
      </c>
      <c r="G64" s="83">
        <v>0.455925168474272</v>
      </c>
      <c r="H64" s="83">
        <v>0.44305203702310059</v>
      </c>
      <c r="I64" s="83">
        <v>0.51607354103985603</v>
      </c>
      <c r="J64" s="83">
        <v>0.48074241529389822</v>
      </c>
      <c r="K64" s="83">
        <v>0.48352691823097799</v>
      </c>
      <c r="L64" s="83">
        <v>0.46123591344135972</v>
      </c>
      <c r="M64" s="83">
        <v>0.56999999999999995</v>
      </c>
      <c r="N64" s="89">
        <v>63.551401869158902</v>
      </c>
      <c r="O64" s="89">
        <v>69.361702127659569</v>
      </c>
      <c r="P64" s="89">
        <v>72.432432432432407</v>
      </c>
      <c r="Q64" s="89">
        <v>79.069767441860463</v>
      </c>
      <c r="R64" s="89">
        <v>67.669172932330795</v>
      </c>
      <c r="S64" s="89">
        <v>74</v>
      </c>
    </row>
    <row r="65" spans="1:19" ht="18" customHeight="1" x14ac:dyDescent="0.3">
      <c r="A65" s="72" t="s">
        <v>184</v>
      </c>
      <c r="B65" s="13" t="s">
        <v>96</v>
      </c>
      <c r="C65" s="82">
        <v>237</v>
      </c>
      <c r="D65" s="145">
        <v>289</v>
      </c>
      <c r="E65" s="83">
        <v>0.55000000000000004</v>
      </c>
      <c r="F65" s="226" t="s">
        <v>271</v>
      </c>
      <c r="G65" s="83">
        <v>0.66664443691705499</v>
      </c>
      <c r="H65" s="83">
        <v>0.67867414726618336</v>
      </c>
      <c r="I65" s="83">
        <v>0.48661011565300699</v>
      </c>
      <c r="J65" s="83">
        <v>0.47613363436209538</v>
      </c>
      <c r="K65" s="83">
        <v>0.58804136591591605</v>
      </c>
      <c r="L65" s="83">
        <v>0.5790646000341052</v>
      </c>
      <c r="M65" s="83">
        <v>0.63</v>
      </c>
      <c r="N65" s="89">
        <v>54.285714285714299</v>
      </c>
      <c r="O65" s="89">
        <v>52.542372881355938</v>
      </c>
      <c r="P65" s="89">
        <v>77.272727272727295</v>
      </c>
      <c r="Q65" s="89">
        <v>83.040935672514621</v>
      </c>
      <c r="R65" s="89">
        <v>67.088607594936704</v>
      </c>
      <c r="S65" s="89">
        <v>70.588235294117652</v>
      </c>
    </row>
    <row r="66" spans="1:19" ht="18" customHeight="1" x14ac:dyDescent="0.3">
      <c r="A66" s="243" t="s">
        <v>185</v>
      </c>
      <c r="B66" s="13" t="s">
        <v>357</v>
      </c>
      <c r="C66" s="82">
        <v>34</v>
      </c>
      <c r="D66" s="145">
        <v>37</v>
      </c>
      <c r="E66" s="83" t="s">
        <v>225</v>
      </c>
      <c r="F66" s="226" t="s">
        <v>272</v>
      </c>
      <c r="G66" s="83" t="s">
        <v>225</v>
      </c>
      <c r="H66" s="83" t="s">
        <v>225</v>
      </c>
      <c r="I66" s="83" t="s">
        <v>225</v>
      </c>
      <c r="J66" s="83" t="s">
        <v>225</v>
      </c>
      <c r="K66" s="83" t="s">
        <v>225</v>
      </c>
      <c r="L66" s="83" t="s">
        <v>225</v>
      </c>
      <c r="M66" s="83">
        <v>0.45</v>
      </c>
      <c r="N66" s="89" t="s">
        <v>249</v>
      </c>
      <c r="O66" s="89" t="s">
        <v>249</v>
      </c>
      <c r="P66" s="89" t="s">
        <v>249</v>
      </c>
      <c r="Q66" s="89" t="s">
        <v>249</v>
      </c>
      <c r="R66" s="89" t="s">
        <v>249</v>
      </c>
      <c r="S66" s="89" t="s">
        <v>249</v>
      </c>
    </row>
    <row r="67" spans="1:19" ht="18" customHeight="1" x14ac:dyDescent="0.3">
      <c r="A67" s="243"/>
      <c r="B67" s="13" t="s">
        <v>87</v>
      </c>
      <c r="C67" s="82">
        <v>229</v>
      </c>
      <c r="D67" s="145">
        <v>231</v>
      </c>
      <c r="E67" s="83">
        <v>0.28000000000000003</v>
      </c>
      <c r="F67" s="226" t="s">
        <v>271</v>
      </c>
      <c r="G67" s="83">
        <v>0.413538184451886</v>
      </c>
      <c r="H67" s="83">
        <v>0.36675333201908372</v>
      </c>
      <c r="I67" s="83">
        <v>0.26801882422065998</v>
      </c>
      <c r="J67" s="83">
        <v>0.2524958939426114</v>
      </c>
      <c r="K67" s="83">
        <v>0.29427495047643698</v>
      </c>
      <c r="L67" s="83">
        <v>0.27393591612145041</v>
      </c>
      <c r="M67" s="83">
        <v>0.35</v>
      </c>
      <c r="N67" s="89">
        <v>54</v>
      </c>
      <c r="O67" s="89">
        <v>60.784313725490193</v>
      </c>
      <c r="P67" s="89">
        <v>88.268156424580994</v>
      </c>
      <c r="Q67" s="89">
        <v>89.444444444444443</v>
      </c>
      <c r="R67" s="89">
        <v>80.786026200873394</v>
      </c>
      <c r="S67" s="89">
        <v>83.116883116883116</v>
      </c>
    </row>
    <row r="68" spans="1:19" ht="18" customHeight="1" x14ac:dyDescent="0.3">
      <c r="A68" s="243"/>
      <c r="B68" s="13" t="s">
        <v>52</v>
      </c>
      <c r="C68" s="82">
        <v>345</v>
      </c>
      <c r="D68" s="145">
        <v>270</v>
      </c>
      <c r="E68" s="83">
        <v>0.43</v>
      </c>
      <c r="F68" s="226" t="s">
        <v>271</v>
      </c>
      <c r="G68" s="83">
        <v>0.535784943236989</v>
      </c>
      <c r="H68" s="83">
        <v>0.5171830932860001</v>
      </c>
      <c r="I68" s="83">
        <v>0.39261555821618099</v>
      </c>
      <c r="J68" s="83">
        <v>0.43543702644389071</v>
      </c>
      <c r="K68" s="83">
        <v>0.436213445920063</v>
      </c>
      <c r="L68" s="83">
        <v>0.46716438206080668</v>
      </c>
      <c r="M68" s="83">
        <v>0.63</v>
      </c>
      <c r="N68" s="89">
        <v>77.464788732394396</v>
      </c>
      <c r="O68" s="89">
        <v>73.770491803278688</v>
      </c>
      <c r="P68" s="89">
        <v>90.145985401459896</v>
      </c>
      <c r="Q68" s="89">
        <v>92.344497607655512</v>
      </c>
      <c r="R68" s="89">
        <v>87.536231884057997</v>
      </c>
      <c r="S68" s="89">
        <v>88.148148148148152</v>
      </c>
    </row>
    <row r="69" spans="1:19" ht="18" customHeight="1" x14ac:dyDescent="0.3">
      <c r="A69" s="243"/>
      <c r="B69" s="13" t="s">
        <v>53</v>
      </c>
      <c r="C69" s="82">
        <v>437</v>
      </c>
      <c r="D69" s="145">
        <v>566</v>
      </c>
      <c r="E69" s="83">
        <v>0.18</v>
      </c>
      <c r="F69" s="226" t="s">
        <v>271</v>
      </c>
      <c r="G69" s="83">
        <v>0.19139688266979099</v>
      </c>
      <c r="H69" s="83">
        <v>0.20008293158794849</v>
      </c>
      <c r="I69" s="83">
        <v>0.173561464285166</v>
      </c>
      <c r="J69" s="83">
        <v>0.1674597575405731</v>
      </c>
      <c r="K69" s="83">
        <v>0.17896232503752799</v>
      </c>
      <c r="L69" s="83">
        <v>0.17619951287012259</v>
      </c>
      <c r="M69" s="83">
        <v>0.28000000000000003</v>
      </c>
      <c r="N69" s="89">
        <v>85.567010309278302</v>
      </c>
      <c r="O69" s="89">
        <v>79.27927927927928</v>
      </c>
      <c r="P69" s="89">
        <v>92.647058823529406</v>
      </c>
      <c r="Q69" s="89">
        <v>91.64835164835165</v>
      </c>
      <c r="R69" s="89">
        <v>91.075514874141902</v>
      </c>
      <c r="S69" s="89">
        <v>89.222614840989394</v>
      </c>
    </row>
    <row r="70" spans="1:19" ht="18" customHeight="1" x14ac:dyDescent="0.3">
      <c r="A70" s="72" t="s">
        <v>32</v>
      </c>
      <c r="B70" s="13" t="s">
        <v>88</v>
      </c>
      <c r="C70" s="82">
        <v>202</v>
      </c>
      <c r="D70" s="145">
        <v>191</v>
      </c>
      <c r="E70" s="83">
        <v>0.55000000000000004</v>
      </c>
      <c r="F70" s="226" t="s">
        <v>271</v>
      </c>
      <c r="G70" s="83">
        <v>0.56503512894778896</v>
      </c>
      <c r="H70" s="83">
        <v>0.62198473387571573</v>
      </c>
      <c r="I70" s="83">
        <v>0.57727787223800597</v>
      </c>
      <c r="J70" s="83">
        <v>0.54381437282495459</v>
      </c>
      <c r="K70" s="83">
        <v>0.576642643471035</v>
      </c>
      <c r="L70" s="83">
        <v>0.54761142515994399</v>
      </c>
      <c r="M70" s="83">
        <v>0.68</v>
      </c>
      <c r="N70" s="89">
        <v>50</v>
      </c>
      <c r="O70" s="89">
        <v>60</v>
      </c>
      <c r="P70" s="89">
        <v>80.459770114942501</v>
      </c>
      <c r="Q70" s="89">
        <v>84.337349397590373</v>
      </c>
      <c r="R70" s="89">
        <v>76.237623762376202</v>
      </c>
      <c r="S70" s="89">
        <v>81.15183246073299</v>
      </c>
    </row>
    <row r="71" spans="1:19" ht="18" customHeight="1" x14ac:dyDescent="0.3">
      <c r="A71" s="72" t="s">
        <v>89</v>
      </c>
      <c r="B71" s="13" t="s">
        <v>90</v>
      </c>
      <c r="C71" s="82">
        <v>75</v>
      </c>
      <c r="D71" s="145">
        <v>73</v>
      </c>
      <c r="E71" s="83" t="s">
        <v>225</v>
      </c>
      <c r="F71" s="226" t="s">
        <v>272</v>
      </c>
      <c r="G71" s="83" t="s">
        <v>225</v>
      </c>
      <c r="H71" s="83" t="s">
        <v>225</v>
      </c>
      <c r="I71" s="83" t="s">
        <v>225</v>
      </c>
      <c r="J71" s="83" t="s">
        <v>225</v>
      </c>
      <c r="K71" s="83" t="s">
        <v>225</v>
      </c>
      <c r="L71" s="83" t="s">
        <v>225</v>
      </c>
      <c r="M71" s="83">
        <v>0.78</v>
      </c>
      <c r="N71" s="89">
        <v>0</v>
      </c>
      <c r="O71" s="89">
        <v>0</v>
      </c>
      <c r="P71" s="89">
        <v>40.579710144927503</v>
      </c>
      <c r="Q71" s="89">
        <v>50.769230769230766</v>
      </c>
      <c r="R71" s="89">
        <v>37.3333333333333</v>
      </c>
      <c r="S71" s="89">
        <v>45.205479452054789</v>
      </c>
    </row>
    <row r="72" spans="1:19" ht="18" customHeight="1" x14ac:dyDescent="0.3">
      <c r="A72" s="243" t="s">
        <v>186</v>
      </c>
      <c r="B72" s="13" t="s">
        <v>374</v>
      </c>
      <c r="C72" s="82">
        <v>263</v>
      </c>
      <c r="D72" s="145">
        <v>305</v>
      </c>
      <c r="E72" s="83">
        <v>0.9</v>
      </c>
      <c r="F72" s="226" t="s">
        <v>270</v>
      </c>
      <c r="G72" s="83">
        <v>0.93308270676691696</v>
      </c>
      <c r="H72" s="83">
        <v>0.97783132530120487</v>
      </c>
      <c r="I72" s="83">
        <v>0.80761538461538496</v>
      </c>
      <c r="J72" s="83">
        <v>0.86870503597122306</v>
      </c>
      <c r="K72" s="83">
        <v>0.87106463878327001</v>
      </c>
      <c r="L72" s="83">
        <v>0.92809836065573781</v>
      </c>
      <c r="M72" s="83" t="s">
        <v>225</v>
      </c>
      <c r="N72" s="89" t="s">
        <v>225</v>
      </c>
      <c r="O72" s="89" t="s">
        <v>225</v>
      </c>
      <c r="P72" s="89" t="s">
        <v>225</v>
      </c>
      <c r="Q72" s="89" t="s">
        <v>225</v>
      </c>
      <c r="R72" s="89" t="s">
        <v>225</v>
      </c>
      <c r="S72" s="89" t="s">
        <v>225</v>
      </c>
    </row>
    <row r="73" spans="1:19" ht="18" customHeight="1" x14ac:dyDescent="0.3">
      <c r="A73" s="243"/>
      <c r="B73" s="13" t="s">
        <v>375</v>
      </c>
      <c r="C73" s="82">
        <v>84</v>
      </c>
      <c r="D73" s="145">
        <v>73</v>
      </c>
      <c r="E73" s="83">
        <v>0.8</v>
      </c>
      <c r="F73" s="226" t="s">
        <v>270</v>
      </c>
      <c r="G73" s="83">
        <v>0.92333333333333301</v>
      </c>
      <c r="H73" s="83">
        <v>0.93043478260869561</v>
      </c>
      <c r="I73" s="83">
        <v>0.96972222222222204</v>
      </c>
      <c r="J73" s="83">
        <v>0.88</v>
      </c>
      <c r="K73" s="83">
        <v>0.953154761904762</v>
      </c>
      <c r="L73" s="83">
        <v>0.89589041095890409</v>
      </c>
      <c r="M73" s="83" t="s">
        <v>225</v>
      </c>
      <c r="N73" s="89" t="s">
        <v>225</v>
      </c>
      <c r="O73" s="89" t="s">
        <v>225</v>
      </c>
      <c r="P73" s="89" t="s">
        <v>225</v>
      </c>
      <c r="Q73" s="89" t="s">
        <v>225</v>
      </c>
      <c r="R73" s="89" t="s">
        <v>225</v>
      </c>
      <c r="S73" s="89" t="s">
        <v>225</v>
      </c>
    </row>
    <row r="74" spans="1:19" ht="18" customHeight="1" x14ac:dyDescent="0.3">
      <c r="A74" s="243"/>
      <c r="B74" s="13" t="s">
        <v>91</v>
      </c>
      <c r="C74" s="82">
        <v>308</v>
      </c>
      <c r="D74" s="145">
        <v>337</v>
      </c>
      <c r="E74" s="83">
        <v>0.85</v>
      </c>
      <c r="F74" s="226" t="s">
        <v>271</v>
      </c>
      <c r="G74" s="83">
        <v>1.0545561557787699</v>
      </c>
      <c r="H74" s="83">
        <v>1.091928475067232</v>
      </c>
      <c r="I74" s="83">
        <v>0.75795392244640103</v>
      </c>
      <c r="J74" s="83">
        <v>0.77294397439835061</v>
      </c>
      <c r="K74" s="83">
        <v>0.86850833751845202</v>
      </c>
      <c r="L74" s="83">
        <v>0.89746949810525978</v>
      </c>
      <c r="M74" s="83">
        <v>1.5</v>
      </c>
      <c r="N74" s="89">
        <v>96.774193548387103</v>
      </c>
      <c r="O74" s="89">
        <v>94.047619047619051</v>
      </c>
      <c r="P74" s="89">
        <v>98.692810457516302</v>
      </c>
      <c r="Q74" s="89">
        <v>94.082840236686394</v>
      </c>
      <c r="R74" s="89">
        <v>97.727272727272705</v>
      </c>
      <c r="S74" s="89">
        <v>94.065281899109792</v>
      </c>
    </row>
    <row r="75" spans="1:19" ht="18" customHeight="1" x14ac:dyDescent="0.3">
      <c r="A75" s="243" t="s">
        <v>187</v>
      </c>
      <c r="B75" s="13" t="s">
        <v>92</v>
      </c>
      <c r="C75" s="82">
        <v>815</v>
      </c>
      <c r="D75" s="145">
        <v>876</v>
      </c>
      <c r="E75" s="83" t="s">
        <v>225</v>
      </c>
      <c r="F75" s="226" t="s">
        <v>272</v>
      </c>
      <c r="G75" s="83" t="s">
        <v>225</v>
      </c>
      <c r="H75" s="83" t="s">
        <v>225</v>
      </c>
      <c r="I75" s="83" t="s">
        <v>225</v>
      </c>
      <c r="J75" s="83" t="s">
        <v>225</v>
      </c>
      <c r="K75" s="83" t="s">
        <v>225</v>
      </c>
      <c r="L75" s="83" t="s">
        <v>225</v>
      </c>
      <c r="M75" s="83">
        <v>0.13</v>
      </c>
      <c r="N75" s="89">
        <v>48.553054662379402</v>
      </c>
      <c r="O75" s="89">
        <v>44.108761329305132</v>
      </c>
      <c r="P75" s="89">
        <v>70.039682539682502</v>
      </c>
      <c r="Q75" s="89">
        <v>73.027522935779814</v>
      </c>
      <c r="R75" s="89">
        <v>61.840490797546003</v>
      </c>
      <c r="S75" s="89">
        <v>62.100456621004561</v>
      </c>
    </row>
    <row r="76" spans="1:19" ht="18" customHeight="1" x14ac:dyDescent="0.3">
      <c r="A76" s="243"/>
      <c r="B76" s="13" t="s">
        <v>395</v>
      </c>
      <c r="C76" s="82">
        <v>54</v>
      </c>
      <c r="D76" s="145">
        <v>55</v>
      </c>
      <c r="E76" s="83" t="s">
        <v>225</v>
      </c>
      <c r="F76" s="226" t="s">
        <v>272</v>
      </c>
      <c r="G76" s="83" t="s">
        <v>225</v>
      </c>
      <c r="H76" s="83" t="s">
        <v>225</v>
      </c>
      <c r="I76" s="83" t="s">
        <v>225</v>
      </c>
      <c r="J76" s="83" t="s">
        <v>225</v>
      </c>
      <c r="K76" s="83" t="s">
        <v>225</v>
      </c>
      <c r="L76" s="83" t="s">
        <v>225</v>
      </c>
      <c r="M76" s="83">
        <v>0.45</v>
      </c>
      <c r="N76" s="89">
        <v>30.434782608695699</v>
      </c>
      <c r="O76" s="89">
        <v>42.857142857142847</v>
      </c>
      <c r="P76" s="89">
        <v>74.193548387096797</v>
      </c>
      <c r="Q76" s="89">
        <v>91.17647058823529</v>
      </c>
      <c r="R76" s="89">
        <v>55.5555555555556</v>
      </c>
      <c r="S76" s="89">
        <v>72.727272727272734</v>
      </c>
    </row>
    <row r="77" spans="1:19" ht="18" customHeight="1" x14ac:dyDescent="0.3">
      <c r="A77" s="243" t="s">
        <v>188</v>
      </c>
      <c r="B77" s="13" t="s">
        <v>93</v>
      </c>
      <c r="C77" s="82">
        <v>59</v>
      </c>
      <c r="D77" s="145">
        <v>61</v>
      </c>
      <c r="E77" s="83" t="s">
        <v>225</v>
      </c>
      <c r="F77" s="226" t="s">
        <v>272</v>
      </c>
      <c r="G77" s="83" t="s">
        <v>225</v>
      </c>
      <c r="H77" s="83" t="s">
        <v>225</v>
      </c>
      <c r="I77" s="83" t="s">
        <v>225</v>
      </c>
      <c r="J77" s="83" t="s">
        <v>225</v>
      </c>
      <c r="K77" s="83" t="s">
        <v>225</v>
      </c>
      <c r="L77" s="83" t="s">
        <v>225</v>
      </c>
      <c r="M77" s="83">
        <v>0.63</v>
      </c>
      <c r="N77" s="89">
        <v>21.2765957446809</v>
      </c>
      <c r="O77" s="89">
        <v>32</v>
      </c>
      <c r="P77" s="89">
        <v>33.3333333333333</v>
      </c>
      <c r="Q77" s="89">
        <v>45.454545454545453</v>
      </c>
      <c r="R77" s="89">
        <v>23.728813559321999</v>
      </c>
      <c r="S77" s="89">
        <v>34.42622950819672</v>
      </c>
    </row>
    <row r="78" spans="1:19" ht="18" customHeight="1" x14ac:dyDescent="0.3">
      <c r="A78" s="243"/>
      <c r="B78" s="13" t="s">
        <v>358</v>
      </c>
      <c r="C78" s="82">
        <v>293</v>
      </c>
      <c r="D78" s="145">
        <v>349</v>
      </c>
      <c r="E78" s="83">
        <v>0.9</v>
      </c>
      <c r="F78" s="226" t="s">
        <v>271</v>
      </c>
      <c r="G78" s="83">
        <v>1.2306374594218501</v>
      </c>
      <c r="H78" s="83">
        <v>1.2470808738752719</v>
      </c>
      <c r="I78" s="83">
        <v>0.78930473597959105</v>
      </c>
      <c r="J78" s="83">
        <v>0.81832583122383562</v>
      </c>
      <c r="K78" s="83">
        <v>1.1259741815467701</v>
      </c>
      <c r="L78" s="83">
        <v>1.1425288079898901</v>
      </c>
      <c r="M78" s="83">
        <v>1.25</v>
      </c>
      <c r="N78" s="89">
        <v>58.1151832460733</v>
      </c>
      <c r="O78" s="89">
        <v>52.42290748898678</v>
      </c>
      <c r="P78" s="89">
        <v>95.098039215686299</v>
      </c>
      <c r="Q78" s="89">
        <v>95.901639344262293</v>
      </c>
      <c r="R78" s="89">
        <v>70.989761092150204</v>
      </c>
      <c r="S78" s="89">
        <v>67.621776504297998</v>
      </c>
    </row>
    <row r="79" spans="1:19" ht="18" customHeight="1" x14ac:dyDescent="0.3">
      <c r="A79" s="243"/>
      <c r="B79" s="13" t="s">
        <v>94</v>
      </c>
      <c r="C79" s="82">
        <v>6</v>
      </c>
      <c r="D79" s="145">
        <v>6</v>
      </c>
      <c r="E79" s="83" t="s">
        <v>225</v>
      </c>
      <c r="F79" s="226" t="s">
        <v>272</v>
      </c>
      <c r="G79" s="83" t="s">
        <v>225</v>
      </c>
      <c r="H79" s="83" t="s">
        <v>225</v>
      </c>
      <c r="I79" s="83" t="s">
        <v>225</v>
      </c>
      <c r="J79" s="83" t="s">
        <v>225</v>
      </c>
      <c r="K79" s="83" t="s">
        <v>225</v>
      </c>
      <c r="L79" s="83" t="s">
        <v>225</v>
      </c>
      <c r="M79" s="83">
        <v>1.88</v>
      </c>
      <c r="N79" s="89" t="s">
        <v>249</v>
      </c>
      <c r="O79" s="89" t="s">
        <v>249</v>
      </c>
      <c r="P79" s="89" t="s">
        <v>249</v>
      </c>
      <c r="Q79" s="89" t="s">
        <v>249</v>
      </c>
      <c r="R79" s="89" t="s">
        <v>249</v>
      </c>
      <c r="S79" s="89" t="s">
        <v>249</v>
      </c>
    </row>
    <row r="80" spans="1:19" ht="18" customHeight="1" x14ac:dyDescent="0.3">
      <c r="A80" s="243" t="s">
        <v>189</v>
      </c>
      <c r="B80" s="13" t="s">
        <v>396</v>
      </c>
      <c r="C80" s="82">
        <v>27</v>
      </c>
      <c r="D80" s="145">
        <v>26</v>
      </c>
      <c r="E80" s="83" t="s">
        <v>225</v>
      </c>
      <c r="F80" s="226" t="s">
        <v>272</v>
      </c>
      <c r="G80" s="83" t="s">
        <v>225</v>
      </c>
      <c r="H80" s="83" t="s">
        <v>225</v>
      </c>
      <c r="I80" s="83" t="s">
        <v>225</v>
      </c>
      <c r="J80" s="83" t="s">
        <v>225</v>
      </c>
      <c r="K80" s="83" t="s">
        <v>225</v>
      </c>
      <c r="L80" s="83" t="s">
        <v>225</v>
      </c>
      <c r="M80" s="83">
        <v>0.15</v>
      </c>
      <c r="N80" s="89" t="s">
        <v>249</v>
      </c>
      <c r="O80" s="89" t="s">
        <v>249</v>
      </c>
      <c r="P80" s="89" t="s">
        <v>249</v>
      </c>
      <c r="Q80" s="89" t="s">
        <v>249</v>
      </c>
      <c r="R80" s="89" t="s">
        <v>249</v>
      </c>
      <c r="S80" s="89" t="s">
        <v>249</v>
      </c>
    </row>
    <row r="81" spans="1:19" ht="18" customHeight="1" x14ac:dyDescent="0.3">
      <c r="A81" s="243"/>
      <c r="B81" s="13" t="s">
        <v>95</v>
      </c>
      <c r="C81" s="82">
        <v>578</v>
      </c>
      <c r="D81" s="145">
        <v>637</v>
      </c>
      <c r="E81" s="83">
        <v>0.46</v>
      </c>
      <c r="F81" s="226" t="s">
        <v>271</v>
      </c>
      <c r="G81" s="83">
        <v>0.4298971522174086</v>
      </c>
      <c r="H81" s="83">
        <v>0.43539730531615223</v>
      </c>
      <c r="I81" s="83">
        <v>0.4248088002895824</v>
      </c>
      <c r="J81" s="83">
        <v>0.46819143698374438</v>
      </c>
      <c r="K81" s="83">
        <v>0.42728569481523698</v>
      </c>
      <c r="L81" s="83">
        <v>0.45369607437780762</v>
      </c>
      <c r="M81" s="83">
        <v>0.69</v>
      </c>
      <c r="N81" s="89">
        <v>70.625</v>
      </c>
      <c r="O81" s="89">
        <v>70.731707317073173</v>
      </c>
      <c r="P81" s="89">
        <v>85.406698564593299</v>
      </c>
      <c r="Q81" s="89">
        <v>83.086680761099359</v>
      </c>
      <c r="R81" s="89">
        <v>81.31487889273356</v>
      </c>
      <c r="S81" s="89">
        <v>79.905808477237045</v>
      </c>
    </row>
    <row r="82" spans="1:19" ht="18" customHeight="1" x14ac:dyDescent="0.3">
      <c r="A82" s="72" t="s">
        <v>35</v>
      </c>
      <c r="B82" s="13" t="s">
        <v>397</v>
      </c>
      <c r="C82" s="82">
        <v>204</v>
      </c>
      <c r="D82" s="145">
        <v>184</v>
      </c>
      <c r="E82" s="83" t="s">
        <v>225</v>
      </c>
      <c r="F82" s="226" t="s">
        <v>272</v>
      </c>
      <c r="G82" s="83" t="s">
        <v>225</v>
      </c>
      <c r="H82" s="83" t="s">
        <v>225</v>
      </c>
      <c r="I82" s="83" t="s">
        <v>225</v>
      </c>
      <c r="J82" s="83" t="s">
        <v>225</v>
      </c>
      <c r="K82" s="83" t="s">
        <v>225</v>
      </c>
      <c r="L82" s="83" t="s">
        <v>225</v>
      </c>
      <c r="M82" s="83">
        <v>0.15</v>
      </c>
      <c r="N82" s="89">
        <v>74.719101123595493</v>
      </c>
      <c r="O82" s="89">
        <v>93.333333333333329</v>
      </c>
      <c r="P82" s="89">
        <v>96.153846153846203</v>
      </c>
      <c r="Q82" s="89">
        <v>96.875</v>
      </c>
      <c r="R82" s="89">
        <v>77.450980392156893</v>
      </c>
      <c r="S82" s="89">
        <v>94.565217391304344</v>
      </c>
    </row>
    <row r="83" spans="1:19" ht="18" customHeight="1" x14ac:dyDescent="0.3">
      <c r="A83" s="243" t="s">
        <v>190</v>
      </c>
      <c r="B83" s="13" t="s">
        <v>398</v>
      </c>
      <c r="C83" s="82">
        <v>108</v>
      </c>
      <c r="D83" s="145">
        <v>185</v>
      </c>
      <c r="E83" s="83">
        <v>0.75</v>
      </c>
      <c r="F83" s="226" t="s">
        <v>271</v>
      </c>
      <c r="G83" s="83">
        <v>0.78574844815263101</v>
      </c>
      <c r="H83" s="83">
        <v>0.83521824441322212</v>
      </c>
      <c r="I83" s="83">
        <v>0.48847470931579201</v>
      </c>
      <c r="J83" s="83">
        <v>0.58032289871955622</v>
      </c>
      <c r="K83" s="83">
        <v>0.57093742876874698</v>
      </c>
      <c r="L83" s="83">
        <v>0.79028012445112084</v>
      </c>
      <c r="M83" s="83">
        <v>0.95</v>
      </c>
      <c r="N83" s="89">
        <v>90.769230769230802</v>
      </c>
      <c r="O83" s="89">
        <v>82.90598290598291</v>
      </c>
      <c r="P83" s="89">
        <v>90.697674418604606</v>
      </c>
      <c r="Q83" s="89">
        <v>98.529411764705884</v>
      </c>
      <c r="R83" s="89">
        <v>90.740740740740705</v>
      </c>
      <c r="S83" s="89">
        <v>88.64864864864866</v>
      </c>
    </row>
    <row r="84" spans="1:19" ht="18" customHeight="1" x14ac:dyDescent="0.3">
      <c r="A84" s="243"/>
      <c r="B84" s="13" t="s">
        <v>399</v>
      </c>
      <c r="C84" s="82">
        <v>119</v>
      </c>
      <c r="D84" s="145">
        <v>211</v>
      </c>
      <c r="E84" s="83">
        <v>0.95</v>
      </c>
      <c r="F84" s="226" t="s">
        <v>271</v>
      </c>
      <c r="G84" s="83">
        <v>0.91123067568649296</v>
      </c>
      <c r="H84" s="83">
        <v>0.9178948871703535</v>
      </c>
      <c r="I84" s="83">
        <v>0.86382295229200501</v>
      </c>
      <c r="J84" s="83">
        <v>0.89046026783531051</v>
      </c>
      <c r="K84" s="83">
        <v>0.88531605540829805</v>
      </c>
      <c r="L84" s="83">
        <v>0.90750321275599521</v>
      </c>
      <c r="M84" s="83">
        <v>1.1299999999999999</v>
      </c>
      <c r="N84" s="89">
        <v>80.769230769230802</v>
      </c>
      <c r="O84" s="89">
        <v>83.15789473684211</v>
      </c>
      <c r="P84" s="89">
        <v>92.682926829268297</v>
      </c>
      <c r="Q84" s="89">
        <v>96.551724137931032</v>
      </c>
      <c r="R84" s="89">
        <v>84.873949579831901</v>
      </c>
      <c r="S84" s="89">
        <v>90.521327014218016</v>
      </c>
    </row>
    <row r="85" spans="1:19" ht="18" customHeight="1" x14ac:dyDescent="0.25">
      <c r="A85" s="76"/>
      <c r="C85" s="31"/>
      <c r="D85" s="31"/>
      <c r="E85" s="33"/>
      <c r="F85" s="113"/>
      <c r="G85" s="33"/>
      <c r="H85" s="33"/>
      <c r="I85" s="33"/>
      <c r="J85" s="33"/>
      <c r="K85" s="33"/>
      <c r="L85" s="33"/>
      <c r="M85" s="33"/>
      <c r="N85" s="33"/>
      <c r="O85" s="33"/>
      <c r="P85" s="33"/>
      <c r="Q85" s="33"/>
      <c r="R85" s="33"/>
      <c r="S85" s="33"/>
    </row>
    <row r="86" spans="1:19" ht="18" customHeight="1" x14ac:dyDescent="0.25">
      <c r="A86" s="15"/>
      <c r="B86" s="15"/>
      <c r="C86" s="15"/>
      <c r="D86" s="15"/>
      <c r="E86" s="15"/>
      <c r="F86" s="114"/>
      <c r="G86" s="15"/>
      <c r="H86" s="15"/>
      <c r="I86" s="15"/>
      <c r="J86" s="15"/>
      <c r="K86" s="15"/>
      <c r="L86" s="15"/>
      <c r="M86" s="15"/>
      <c r="N86" s="15"/>
      <c r="O86" s="15"/>
      <c r="P86" s="15"/>
      <c r="Q86" s="15"/>
      <c r="R86" s="15"/>
      <c r="S86" s="15"/>
    </row>
    <row r="87" spans="1:19" ht="18" customHeight="1" x14ac:dyDescent="0.25"/>
    <row r="88" spans="1:19" ht="18" customHeight="1" x14ac:dyDescent="0.25">
      <c r="A88" s="13" t="s">
        <v>16</v>
      </c>
    </row>
    <row r="89" spans="1:19" ht="18" customHeight="1" x14ac:dyDescent="0.3">
      <c r="A89" s="13" t="s">
        <v>194</v>
      </c>
    </row>
    <row r="90" spans="1:19" ht="18" customHeight="1" x14ac:dyDescent="0.3">
      <c r="A90" s="13" t="s">
        <v>210</v>
      </c>
    </row>
    <row r="91" spans="1:19" ht="18" customHeight="1" x14ac:dyDescent="0.25">
      <c r="A91" s="17"/>
    </row>
    <row r="92" spans="1:19" ht="18" customHeight="1" x14ac:dyDescent="0.25"/>
    <row r="93" spans="1:19" ht="18" customHeight="1" x14ac:dyDescent="0.25"/>
    <row r="94" spans="1:19" ht="18" customHeight="1" x14ac:dyDescent="0.25"/>
    <row r="95" spans="1:19" ht="18" customHeight="1" x14ac:dyDescent="0.25"/>
    <row r="96" spans="1:19"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sheetData>
  <mergeCells count="31">
    <mergeCell ref="B3:B6"/>
    <mergeCell ref="E3:E6"/>
    <mergeCell ref="A22:A25"/>
    <mergeCell ref="A27:A33"/>
    <mergeCell ref="A34:A35"/>
    <mergeCell ref="N3:S3"/>
    <mergeCell ref="N5:O5"/>
    <mergeCell ref="P5:Q5"/>
    <mergeCell ref="R5:S5"/>
    <mergeCell ref="C3:D5"/>
    <mergeCell ref="I5:J5"/>
    <mergeCell ref="K5:L5"/>
    <mergeCell ref="M3:M6"/>
    <mergeCell ref="G3:L3"/>
    <mergeCell ref="G5:H5"/>
    <mergeCell ref="A77:A79"/>
    <mergeCell ref="A80:A81"/>
    <mergeCell ref="A83:A84"/>
    <mergeCell ref="A49:A50"/>
    <mergeCell ref="A3:A6"/>
    <mergeCell ref="A9:A21"/>
    <mergeCell ref="A60:A61"/>
    <mergeCell ref="A63:A64"/>
    <mergeCell ref="A66:A69"/>
    <mergeCell ref="A72:A74"/>
    <mergeCell ref="A75:A76"/>
    <mergeCell ref="A37:A38"/>
    <mergeCell ref="A42:A45"/>
    <mergeCell ref="A46:A48"/>
    <mergeCell ref="A57:A59"/>
    <mergeCell ref="A51:A56"/>
  </mergeCells>
  <pageMargins left="0.7" right="0.7" top="0.75" bottom="0.75" header="0.3" footer="0.3"/>
  <pageSetup paperSize="9" scale="7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0BDF1-04AF-4E1E-A518-E4F3E938974F}">
  <dimension ref="A1:Y35"/>
  <sheetViews>
    <sheetView showGridLines="0" zoomScale="80" zoomScaleNormal="80" workbookViewId="0">
      <selection activeCell="B13" sqref="B13"/>
    </sheetView>
  </sheetViews>
  <sheetFormatPr defaultColWidth="9.21875" defaultRowHeight="15" x14ac:dyDescent="0.25"/>
  <cols>
    <col min="1" max="1" width="47" style="39" bestFit="1" customWidth="1"/>
    <col min="2" max="2" width="71.5546875" style="39" bestFit="1" customWidth="1"/>
    <col min="3" max="4" width="15.5546875" style="39" customWidth="1"/>
    <col min="5" max="5" width="17.77734375" style="39" customWidth="1"/>
    <col min="6" max="7" width="15.5546875" style="39" customWidth="1"/>
    <col min="8" max="8" width="9.21875" style="39"/>
    <col min="9" max="9" width="9.77734375" style="39" bestFit="1" customWidth="1"/>
    <col min="10" max="16384" width="9.21875" style="39"/>
  </cols>
  <sheetData>
    <row r="1" spans="1:25" ht="15.6" x14ac:dyDescent="0.3">
      <c r="A1" s="40" t="s">
        <v>377</v>
      </c>
    </row>
    <row r="2" spans="1:25" ht="15.6" x14ac:dyDescent="0.3">
      <c r="A2" s="40"/>
    </row>
    <row r="3" spans="1:25" ht="74.55" customHeight="1" x14ac:dyDescent="0.25">
      <c r="C3" s="259" t="s">
        <v>62</v>
      </c>
      <c r="D3" s="259"/>
      <c r="E3" s="44" t="s">
        <v>161</v>
      </c>
      <c r="F3" s="259" t="s">
        <v>232</v>
      </c>
      <c r="G3" s="259"/>
    </row>
    <row r="4" spans="1:25" ht="20.100000000000001" customHeight="1" x14ac:dyDescent="0.3">
      <c r="A4" s="40" t="s">
        <v>0</v>
      </c>
      <c r="B4" s="40" t="s">
        <v>36</v>
      </c>
      <c r="C4" s="234">
        <v>2017</v>
      </c>
      <c r="D4" s="234">
        <v>2018</v>
      </c>
      <c r="E4" s="234"/>
      <c r="F4" s="234">
        <v>2017</v>
      </c>
      <c r="G4" s="234">
        <v>2018</v>
      </c>
    </row>
    <row r="5" spans="1:25" ht="20.100000000000001" customHeight="1" x14ac:dyDescent="0.3">
      <c r="A5" s="41"/>
      <c r="B5" s="232"/>
      <c r="C5" s="233"/>
      <c r="D5" s="233"/>
      <c r="E5" s="233"/>
      <c r="F5" s="233"/>
      <c r="G5" s="233"/>
    </row>
    <row r="6" spans="1:25" ht="20.100000000000001" customHeight="1" x14ac:dyDescent="0.3">
      <c r="A6" s="232"/>
      <c r="B6" s="42" t="s">
        <v>254</v>
      </c>
      <c r="C6" s="235">
        <v>2904</v>
      </c>
      <c r="D6" s="235">
        <v>5509</v>
      </c>
      <c r="E6" s="234" t="s">
        <v>225</v>
      </c>
      <c r="F6" s="236">
        <v>70.247933884297495</v>
      </c>
      <c r="G6" s="236">
        <v>73.733889998184793</v>
      </c>
    </row>
    <row r="7" spans="1:25" ht="20.100000000000001" customHeight="1" x14ac:dyDescent="0.3">
      <c r="B7" s="232"/>
      <c r="C7" s="233"/>
      <c r="D7" s="233"/>
      <c r="E7" s="233"/>
      <c r="F7" s="233"/>
      <c r="G7" s="233"/>
    </row>
    <row r="8" spans="1:25" ht="20.100000000000001" customHeight="1" x14ac:dyDescent="0.25">
      <c r="A8" s="258" t="s">
        <v>127</v>
      </c>
      <c r="B8" s="43" t="s">
        <v>128</v>
      </c>
      <c r="C8" s="117">
        <v>52</v>
      </c>
      <c r="D8" s="119">
        <v>113</v>
      </c>
      <c r="E8" s="118">
        <v>0.88</v>
      </c>
      <c r="F8" s="216">
        <v>40.384615384615401</v>
      </c>
      <c r="G8" s="216">
        <v>43.362831858407105</v>
      </c>
      <c r="I8" s="210"/>
      <c r="J8" s="210"/>
      <c r="K8" s="129"/>
      <c r="L8" s="129"/>
      <c r="M8" s="129"/>
      <c r="N8" s="129"/>
      <c r="O8" s="129"/>
      <c r="P8" s="129"/>
      <c r="Q8" s="129"/>
      <c r="R8" s="129"/>
      <c r="S8" s="129"/>
      <c r="T8" s="129"/>
      <c r="U8" s="129"/>
      <c r="V8" s="129"/>
      <c r="W8" s="129"/>
      <c r="X8" s="129"/>
      <c r="Y8" s="129"/>
    </row>
    <row r="9" spans="1:25" ht="20.100000000000001" customHeight="1" x14ac:dyDescent="0.25">
      <c r="A9" s="258"/>
      <c r="B9" s="43" t="s">
        <v>129</v>
      </c>
      <c r="C9" s="117">
        <v>106</v>
      </c>
      <c r="D9" s="119">
        <v>171</v>
      </c>
      <c r="E9" s="118">
        <v>1.5</v>
      </c>
      <c r="F9" s="216">
        <v>83.018867924528294</v>
      </c>
      <c r="G9" s="216">
        <v>88.304093567251499</v>
      </c>
      <c r="I9" s="210"/>
      <c r="J9" s="210"/>
    </row>
    <row r="10" spans="1:25" ht="20.100000000000001" customHeight="1" x14ac:dyDescent="0.25">
      <c r="A10" s="258" t="s">
        <v>403</v>
      </c>
      <c r="B10" s="43" t="s">
        <v>130</v>
      </c>
      <c r="C10" s="117">
        <v>31</v>
      </c>
      <c r="D10" s="119">
        <v>50</v>
      </c>
      <c r="E10" s="118">
        <v>2.4</v>
      </c>
      <c r="F10" s="216">
        <v>80.645161290322591</v>
      </c>
      <c r="G10" s="216">
        <v>82</v>
      </c>
      <c r="I10" s="210"/>
      <c r="J10" s="210"/>
    </row>
    <row r="11" spans="1:25" ht="20.100000000000001" customHeight="1" x14ac:dyDescent="0.25">
      <c r="A11" s="258"/>
      <c r="B11" s="43" t="s">
        <v>131</v>
      </c>
      <c r="C11" s="117">
        <v>71</v>
      </c>
      <c r="D11" s="119">
        <v>93</v>
      </c>
      <c r="E11" s="118">
        <v>4</v>
      </c>
      <c r="F11" s="216">
        <v>25.352112676056297</v>
      </c>
      <c r="G11" s="216">
        <v>35.4838709677419</v>
      </c>
      <c r="I11" s="210"/>
      <c r="J11" s="210"/>
    </row>
    <row r="12" spans="1:25" ht="20.100000000000001" customHeight="1" x14ac:dyDescent="0.25">
      <c r="A12" s="258"/>
      <c r="B12" s="43" t="s">
        <v>132</v>
      </c>
      <c r="C12" s="117">
        <v>263</v>
      </c>
      <c r="D12" s="119">
        <v>224</v>
      </c>
      <c r="E12" s="118">
        <v>3.5</v>
      </c>
      <c r="F12" s="216">
        <v>53.231939163498097</v>
      </c>
      <c r="G12" s="216">
        <v>70.535714285714306</v>
      </c>
      <c r="I12" s="210"/>
      <c r="J12" s="210"/>
    </row>
    <row r="13" spans="1:25" ht="20.100000000000001" customHeight="1" x14ac:dyDescent="0.25">
      <c r="A13" s="258" t="s">
        <v>133</v>
      </c>
      <c r="B13" s="43" t="s">
        <v>134</v>
      </c>
      <c r="C13" s="117">
        <v>12</v>
      </c>
      <c r="D13" s="119">
        <v>25</v>
      </c>
      <c r="E13" s="118">
        <v>1</v>
      </c>
      <c r="F13" s="216" t="s">
        <v>249</v>
      </c>
      <c r="G13" s="216">
        <v>80</v>
      </c>
      <c r="I13" s="210"/>
      <c r="J13" s="210"/>
    </row>
    <row r="14" spans="1:25" ht="20.100000000000001" customHeight="1" x14ac:dyDescent="0.25">
      <c r="A14" s="258"/>
      <c r="B14" s="43" t="s">
        <v>135</v>
      </c>
      <c r="C14" s="117">
        <v>13</v>
      </c>
      <c r="D14" s="119">
        <v>46</v>
      </c>
      <c r="E14" s="118">
        <v>2</v>
      </c>
      <c r="F14" s="216" t="s">
        <v>249</v>
      </c>
      <c r="G14" s="216">
        <v>84.7826086956522</v>
      </c>
      <c r="I14" s="210"/>
      <c r="J14" s="210"/>
    </row>
    <row r="15" spans="1:25" ht="20.100000000000001" customHeight="1" x14ac:dyDescent="0.25">
      <c r="A15" s="258"/>
      <c r="B15" s="43" t="s">
        <v>136</v>
      </c>
      <c r="C15" s="117">
        <v>28</v>
      </c>
      <c r="D15" s="119">
        <v>54</v>
      </c>
      <c r="E15" s="118">
        <v>3.5</v>
      </c>
      <c r="F15" s="216">
        <v>85.714285714285694</v>
      </c>
      <c r="G15" s="216">
        <v>87.037037037036995</v>
      </c>
      <c r="I15" s="210"/>
      <c r="J15" s="210"/>
    </row>
    <row r="16" spans="1:25" ht="20.100000000000001" customHeight="1" x14ac:dyDescent="0.25">
      <c r="A16" s="258" t="s">
        <v>137</v>
      </c>
      <c r="B16" s="43" t="s">
        <v>139</v>
      </c>
      <c r="C16" s="117">
        <v>49</v>
      </c>
      <c r="D16" s="119">
        <v>72</v>
      </c>
      <c r="E16" s="118">
        <v>2.75</v>
      </c>
      <c r="F16" s="216">
        <v>57.142857142857096</v>
      </c>
      <c r="G16" s="216">
        <v>61.111111111111107</v>
      </c>
      <c r="I16" s="210"/>
      <c r="J16" s="210"/>
    </row>
    <row r="17" spans="1:10" ht="20.100000000000001" customHeight="1" x14ac:dyDescent="0.25">
      <c r="A17" s="258"/>
      <c r="B17" s="43" t="s">
        <v>138</v>
      </c>
      <c r="C17" s="117">
        <v>17</v>
      </c>
      <c r="D17" s="119">
        <v>41</v>
      </c>
      <c r="E17" s="118">
        <v>3.75</v>
      </c>
      <c r="F17" s="216" t="s">
        <v>249</v>
      </c>
      <c r="G17" s="216">
        <v>73.170731707317103</v>
      </c>
      <c r="I17" s="210"/>
      <c r="J17" s="210"/>
    </row>
    <row r="18" spans="1:10" ht="20.100000000000001" customHeight="1" x14ac:dyDescent="0.25">
      <c r="A18" s="258" t="s">
        <v>140</v>
      </c>
      <c r="B18" s="43" t="s">
        <v>141</v>
      </c>
      <c r="C18" s="117">
        <v>32</v>
      </c>
      <c r="D18" s="119">
        <v>92</v>
      </c>
      <c r="E18" s="118">
        <v>4.25</v>
      </c>
      <c r="F18" s="216">
        <v>78.125</v>
      </c>
      <c r="G18" s="216">
        <v>77.173913043478308</v>
      </c>
      <c r="I18" s="210"/>
      <c r="J18" s="210"/>
    </row>
    <row r="19" spans="1:10" ht="20.100000000000001" customHeight="1" x14ac:dyDescent="0.25">
      <c r="A19" s="258"/>
      <c r="B19" s="43" t="s">
        <v>142</v>
      </c>
      <c r="C19" s="117">
        <v>76</v>
      </c>
      <c r="D19" s="119">
        <v>86</v>
      </c>
      <c r="E19" s="118">
        <v>1.9</v>
      </c>
      <c r="F19" s="216">
        <v>52.631578947368396</v>
      </c>
      <c r="G19" s="216">
        <v>75.581395348837205</v>
      </c>
      <c r="I19" s="210"/>
      <c r="J19" s="210"/>
    </row>
    <row r="20" spans="1:10" ht="20.100000000000001" customHeight="1" x14ac:dyDescent="0.25">
      <c r="A20" s="258" t="s">
        <v>143</v>
      </c>
      <c r="B20" s="43" t="s">
        <v>144</v>
      </c>
      <c r="C20" s="117">
        <v>78</v>
      </c>
      <c r="D20" s="119">
        <v>120</v>
      </c>
      <c r="E20" s="118">
        <v>4</v>
      </c>
      <c r="F20" s="216">
        <v>76.923076923076906</v>
      </c>
      <c r="G20" s="216">
        <v>65.8333333333333</v>
      </c>
      <c r="I20" s="210"/>
      <c r="J20" s="210"/>
    </row>
    <row r="21" spans="1:10" ht="20.100000000000001" customHeight="1" x14ac:dyDescent="0.25">
      <c r="A21" s="258"/>
      <c r="B21" s="43" t="s">
        <v>145</v>
      </c>
      <c r="C21" s="117">
        <v>84</v>
      </c>
      <c r="D21" s="119">
        <v>146</v>
      </c>
      <c r="E21" s="118">
        <v>3.2</v>
      </c>
      <c r="F21" s="216">
        <v>51.190476190476197</v>
      </c>
      <c r="G21" s="216">
        <v>60.958904109589</v>
      </c>
      <c r="I21" s="210"/>
      <c r="J21" s="210"/>
    </row>
    <row r="22" spans="1:10" ht="20.100000000000001" customHeight="1" x14ac:dyDescent="0.25">
      <c r="A22" s="43" t="s">
        <v>146</v>
      </c>
      <c r="B22" s="43" t="s">
        <v>147</v>
      </c>
      <c r="C22" s="117">
        <v>257</v>
      </c>
      <c r="D22" s="119">
        <v>722</v>
      </c>
      <c r="E22" s="118">
        <v>4.5</v>
      </c>
      <c r="F22" s="216">
        <v>80.155642023346303</v>
      </c>
      <c r="G22" s="216">
        <v>74.238227146814395</v>
      </c>
      <c r="I22" s="210"/>
      <c r="J22" s="210"/>
    </row>
    <row r="23" spans="1:10" ht="20.100000000000001" customHeight="1" x14ac:dyDescent="0.25">
      <c r="A23" s="258" t="s">
        <v>150</v>
      </c>
      <c r="B23" s="43" t="s">
        <v>148</v>
      </c>
      <c r="C23" s="117">
        <v>252</v>
      </c>
      <c r="D23" s="119">
        <v>433</v>
      </c>
      <c r="E23" s="118">
        <v>3.75</v>
      </c>
      <c r="F23" s="216">
        <v>88.095238095238102</v>
      </c>
      <c r="G23" s="216">
        <v>86.143187066974605</v>
      </c>
      <c r="I23" s="210"/>
      <c r="J23" s="210"/>
    </row>
    <row r="24" spans="1:10" ht="20.100000000000001" customHeight="1" x14ac:dyDescent="0.25">
      <c r="A24" s="258"/>
      <c r="B24" s="43" t="s">
        <v>149</v>
      </c>
      <c r="C24" s="117">
        <v>558</v>
      </c>
      <c r="D24" s="119">
        <v>888</v>
      </c>
      <c r="E24" s="118">
        <v>2.75</v>
      </c>
      <c r="F24" s="216">
        <v>70.9677419354839</v>
      </c>
      <c r="G24" s="216">
        <v>83.671171171171196</v>
      </c>
      <c r="I24" s="210"/>
      <c r="J24" s="210"/>
    </row>
    <row r="25" spans="1:10" ht="20.100000000000001" customHeight="1" x14ac:dyDescent="0.25">
      <c r="A25" s="258" t="s">
        <v>151</v>
      </c>
      <c r="B25" s="43" t="s">
        <v>152</v>
      </c>
      <c r="C25" s="117">
        <v>65</v>
      </c>
      <c r="D25" s="119">
        <v>132</v>
      </c>
      <c r="E25" s="118">
        <v>3.75</v>
      </c>
      <c r="F25" s="216">
        <v>64.615384615384599</v>
      </c>
      <c r="G25" s="216">
        <v>63.636363636363605</v>
      </c>
      <c r="I25" s="210"/>
      <c r="J25" s="210"/>
    </row>
    <row r="26" spans="1:10" ht="20.100000000000001" customHeight="1" x14ac:dyDescent="0.25">
      <c r="A26" s="258"/>
      <c r="B26" s="43" t="s">
        <v>153</v>
      </c>
      <c r="C26" s="117">
        <v>228</v>
      </c>
      <c r="D26" s="119">
        <v>311</v>
      </c>
      <c r="E26" s="118">
        <v>2.75</v>
      </c>
      <c r="F26" s="216">
        <v>47.807017543859601</v>
      </c>
      <c r="G26" s="216">
        <v>59.163987138263693</v>
      </c>
      <c r="I26" s="210"/>
      <c r="J26" s="210"/>
    </row>
    <row r="27" spans="1:10" ht="20.100000000000001" customHeight="1" x14ac:dyDescent="0.25">
      <c r="A27" s="258" t="s">
        <v>154</v>
      </c>
      <c r="B27" s="43" t="s">
        <v>155</v>
      </c>
      <c r="C27" s="117">
        <v>303</v>
      </c>
      <c r="D27" s="119">
        <v>655</v>
      </c>
      <c r="E27" s="118">
        <v>1.25</v>
      </c>
      <c r="F27" s="216">
        <v>91.4191419141914</v>
      </c>
      <c r="G27" s="216">
        <v>87.786259541984705</v>
      </c>
      <c r="I27" s="210"/>
      <c r="J27" s="210"/>
    </row>
    <row r="28" spans="1:10" ht="20.100000000000001" customHeight="1" x14ac:dyDescent="0.25">
      <c r="A28" s="258"/>
      <c r="B28" s="43" t="s">
        <v>156</v>
      </c>
      <c r="C28" s="117">
        <v>153</v>
      </c>
      <c r="D28" s="119">
        <v>508</v>
      </c>
      <c r="E28" s="118">
        <v>0.88</v>
      </c>
      <c r="F28" s="216">
        <v>68.627450980392197</v>
      </c>
      <c r="G28" s="216">
        <v>56.692913385826806</v>
      </c>
      <c r="I28" s="210"/>
      <c r="J28" s="210"/>
    </row>
    <row r="29" spans="1:10" ht="20.100000000000001" customHeight="1" x14ac:dyDescent="0.25">
      <c r="A29" s="258"/>
      <c r="B29" s="43" t="s">
        <v>157</v>
      </c>
      <c r="C29" s="117">
        <v>35</v>
      </c>
      <c r="D29" s="119">
        <v>100</v>
      </c>
      <c r="E29" s="118">
        <v>6</v>
      </c>
      <c r="F29" s="216">
        <v>68.571428571428612</v>
      </c>
      <c r="G29" s="216">
        <v>56.000000000000007</v>
      </c>
      <c r="I29" s="210"/>
      <c r="J29" s="210"/>
    </row>
    <row r="30" spans="1:10" ht="20.100000000000001" customHeight="1" x14ac:dyDescent="0.25">
      <c r="A30" s="258"/>
      <c r="B30" s="43" t="s">
        <v>158</v>
      </c>
      <c r="C30" s="117">
        <v>55</v>
      </c>
      <c r="D30" s="119">
        <v>179</v>
      </c>
      <c r="E30" s="118">
        <v>5</v>
      </c>
      <c r="F30" s="216">
        <v>81.818181818181799</v>
      </c>
      <c r="G30" s="216">
        <v>75.418994413407802</v>
      </c>
      <c r="I30" s="210"/>
      <c r="J30" s="210"/>
    </row>
    <row r="31" spans="1:10" ht="20.100000000000001" customHeight="1" x14ac:dyDescent="0.25">
      <c r="A31" s="43" t="s">
        <v>159</v>
      </c>
      <c r="B31" s="43" t="s">
        <v>160</v>
      </c>
      <c r="C31" s="117">
        <v>86</v>
      </c>
      <c r="D31" s="119">
        <v>248</v>
      </c>
      <c r="E31" s="118">
        <v>1.8</v>
      </c>
      <c r="F31" s="216">
        <v>77.906976744186096</v>
      </c>
      <c r="G31" s="216">
        <v>69.354838709677409</v>
      </c>
      <c r="I31" s="210"/>
      <c r="J31" s="210"/>
    </row>
    <row r="32" spans="1:10" ht="20.100000000000001" customHeight="1" x14ac:dyDescent="0.25">
      <c r="A32" s="170"/>
      <c r="B32" s="170"/>
      <c r="C32" s="237"/>
      <c r="D32" s="237"/>
      <c r="E32" s="171"/>
      <c r="F32" s="172"/>
      <c r="G32" s="173"/>
    </row>
    <row r="34" spans="1:1" x14ac:dyDescent="0.25">
      <c r="A34" s="76" t="s">
        <v>16</v>
      </c>
    </row>
    <row r="35" spans="1:1" ht="15.6" x14ac:dyDescent="0.3">
      <c r="A35" s="13" t="s">
        <v>194</v>
      </c>
    </row>
  </sheetData>
  <mergeCells count="11">
    <mergeCell ref="A27:A30"/>
    <mergeCell ref="C3:D3"/>
    <mergeCell ref="F3:G3"/>
    <mergeCell ref="A8:A9"/>
    <mergeCell ref="A10:A12"/>
    <mergeCell ref="A13:A15"/>
    <mergeCell ref="A16:A17"/>
    <mergeCell ref="A18:A19"/>
    <mergeCell ref="A20:A21"/>
    <mergeCell ref="A23:A24"/>
    <mergeCell ref="A25:A2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29BD7-90C4-4ACB-AF64-6FDFF738CF14}">
  <dimension ref="A1:I85"/>
  <sheetViews>
    <sheetView zoomScale="80" zoomScaleNormal="80" workbookViewId="0">
      <selection activeCell="A6" sqref="A6:A20"/>
    </sheetView>
  </sheetViews>
  <sheetFormatPr defaultColWidth="8.77734375" defaultRowHeight="15.6" x14ac:dyDescent="0.3"/>
  <cols>
    <col min="1" max="1" width="68.5546875" style="13" bestFit="1" customWidth="1"/>
    <col min="2" max="2" width="72.44140625" style="13" bestFit="1" customWidth="1"/>
    <col min="3" max="7" width="18.77734375" style="13" customWidth="1"/>
    <col min="8" max="16384" width="8.77734375" style="59"/>
  </cols>
  <sheetData>
    <row r="1" spans="1:9" x14ac:dyDescent="0.3">
      <c r="A1" s="14" t="s">
        <v>164</v>
      </c>
    </row>
    <row r="2" spans="1:9" ht="56.25" customHeight="1" x14ac:dyDescent="0.3">
      <c r="C2" s="246" t="s">
        <v>163</v>
      </c>
      <c r="D2" s="246"/>
      <c r="E2" s="121" t="s">
        <v>65</v>
      </c>
      <c r="F2" s="246" t="s">
        <v>232</v>
      </c>
      <c r="G2" s="246"/>
    </row>
    <row r="3" spans="1:9" ht="20.100000000000001" customHeight="1" x14ac:dyDescent="0.3">
      <c r="A3" s="14" t="s">
        <v>0</v>
      </c>
      <c r="B3" s="14" t="s">
        <v>36</v>
      </c>
      <c r="C3" s="238">
        <v>2017</v>
      </c>
      <c r="D3" s="238">
        <v>2018</v>
      </c>
      <c r="E3" s="238"/>
      <c r="F3" s="238">
        <v>2017</v>
      </c>
      <c r="G3" s="238">
        <v>2018</v>
      </c>
    </row>
    <row r="4" spans="1:9" ht="20.100000000000001" customHeight="1" x14ac:dyDescent="0.3">
      <c r="A4" s="15"/>
      <c r="B4" s="15"/>
      <c r="C4" s="123"/>
      <c r="D4" s="123"/>
      <c r="E4" s="123"/>
      <c r="F4" s="123"/>
      <c r="G4" s="123"/>
    </row>
    <row r="5" spans="1:9" ht="20.100000000000001" customHeight="1" x14ac:dyDescent="0.3">
      <c r="A5" s="124"/>
      <c r="B5" s="124"/>
      <c r="C5" s="125"/>
      <c r="D5" s="125"/>
      <c r="E5" s="125"/>
      <c r="F5" s="125"/>
      <c r="G5" s="125"/>
    </row>
    <row r="6" spans="1:9" ht="20.100000000000001" customHeight="1" x14ac:dyDescent="0.3">
      <c r="A6" s="260" t="s">
        <v>179</v>
      </c>
      <c r="B6" s="11" t="s">
        <v>162</v>
      </c>
      <c r="C6" s="126"/>
      <c r="D6" s="126" t="s">
        <v>259</v>
      </c>
      <c r="E6" s="126"/>
      <c r="F6" s="126"/>
      <c r="G6" s="126"/>
    </row>
    <row r="7" spans="1:9" ht="20.100000000000001" customHeight="1" x14ac:dyDescent="0.3">
      <c r="A7" s="260"/>
      <c r="B7" s="11" t="s">
        <v>98</v>
      </c>
      <c r="C7" s="130">
        <v>0</v>
      </c>
      <c r="D7" s="130">
        <v>1</v>
      </c>
      <c r="E7" s="127">
        <v>1.38</v>
      </c>
      <c r="F7" s="218" t="s">
        <v>249</v>
      </c>
      <c r="G7" s="219" t="s">
        <v>249</v>
      </c>
      <c r="I7" s="217"/>
    </row>
    <row r="8" spans="1:9" ht="20.100000000000001" customHeight="1" x14ac:dyDescent="0.3">
      <c r="A8" s="260"/>
      <c r="B8" s="11" t="s">
        <v>195</v>
      </c>
      <c r="C8" s="130">
        <v>5</v>
      </c>
      <c r="D8" s="130">
        <v>8</v>
      </c>
      <c r="E8" s="127">
        <v>1.7</v>
      </c>
      <c r="F8" s="218" t="s">
        <v>249</v>
      </c>
      <c r="G8" s="219" t="s">
        <v>249</v>
      </c>
    </row>
    <row r="9" spans="1:9" ht="20.100000000000001" customHeight="1" x14ac:dyDescent="0.3">
      <c r="A9" s="260"/>
      <c r="B9" s="11" t="s">
        <v>66</v>
      </c>
      <c r="C9" s="130" t="s">
        <v>259</v>
      </c>
      <c r="D9" s="130" t="s">
        <v>259</v>
      </c>
      <c r="E9" s="127" t="s">
        <v>259</v>
      </c>
      <c r="F9" s="218" t="s">
        <v>259</v>
      </c>
      <c r="G9" s="219" t="s">
        <v>259</v>
      </c>
    </row>
    <row r="10" spans="1:9" ht="20.100000000000001" customHeight="1" x14ac:dyDescent="0.3">
      <c r="A10" s="260"/>
      <c r="B10" s="11" t="s">
        <v>99</v>
      </c>
      <c r="C10" s="130">
        <v>10</v>
      </c>
      <c r="D10" s="130">
        <v>11</v>
      </c>
      <c r="E10" s="127">
        <v>1.1299999999999999</v>
      </c>
      <c r="F10" s="218" t="s">
        <v>249</v>
      </c>
      <c r="G10" s="219" t="s">
        <v>249</v>
      </c>
    </row>
    <row r="11" spans="1:9" ht="20.100000000000001" customHeight="1" x14ac:dyDescent="0.3">
      <c r="A11" s="260"/>
      <c r="B11" s="11" t="s">
        <v>100</v>
      </c>
      <c r="C11" s="130">
        <v>0</v>
      </c>
      <c r="D11" s="130">
        <v>2</v>
      </c>
      <c r="E11" s="127">
        <v>1</v>
      </c>
      <c r="F11" s="218" t="s">
        <v>249</v>
      </c>
      <c r="G11" s="219" t="s">
        <v>249</v>
      </c>
    </row>
    <row r="12" spans="1:9" ht="20.100000000000001" customHeight="1" x14ac:dyDescent="0.3">
      <c r="A12" s="260"/>
      <c r="B12" s="11" t="s">
        <v>38</v>
      </c>
      <c r="C12" s="130">
        <v>27</v>
      </c>
      <c r="D12" s="130">
        <v>21</v>
      </c>
      <c r="E12" s="127">
        <v>0.75</v>
      </c>
      <c r="F12" s="218">
        <v>25.925925925925903</v>
      </c>
      <c r="G12" s="219">
        <v>33.3333333333333</v>
      </c>
    </row>
    <row r="13" spans="1:9" ht="20.100000000000001" customHeight="1" x14ac:dyDescent="0.3">
      <c r="A13" s="260"/>
      <c r="B13" s="11" t="s">
        <v>67</v>
      </c>
      <c r="C13" s="130" t="s">
        <v>259</v>
      </c>
      <c r="D13" s="130" t="s">
        <v>259</v>
      </c>
      <c r="E13" s="127" t="s">
        <v>259</v>
      </c>
      <c r="F13" s="218" t="s">
        <v>259</v>
      </c>
      <c r="G13" s="219" t="s">
        <v>259</v>
      </c>
    </row>
    <row r="14" spans="1:9" ht="20.100000000000001" customHeight="1" x14ac:dyDescent="0.3">
      <c r="A14" s="260"/>
      <c r="B14" s="11" t="s">
        <v>196</v>
      </c>
      <c r="C14" s="130">
        <v>36</v>
      </c>
      <c r="D14" s="130">
        <v>40</v>
      </c>
      <c r="E14" s="127">
        <v>0.68</v>
      </c>
      <c r="F14" s="218">
        <v>38.8888888888889</v>
      </c>
      <c r="G14" s="219">
        <v>32.5</v>
      </c>
    </row>
    <row r="15" spans="1:9" ht="20.100000000000001" customHeight="1" x14ac:dyDescent="0.3">
      <c r="A15" s="260"/>
      <c r="B15" s="11" t="s">
        <v>197</v>
      </c>
      <c r="C15" s="130">
        <v>0</v>
      </c>
      <c r="D15" s="130">
        <v>0</v>
      </c>
      <c r="E15" s="127">
        <v>0.9</v>
      </c>
      <c r="F15" s="218" t="s">
        <v>249</v>
      </c>
      <c r="G15" s="219" t="s">
        <v>249</v>
      </c>
    </row>
    <row r="16" spans="1:9" ht="20.100000000000001" customHeight="1" x14ac:dyDescent="0.3">
      <c r="A16" s="260"/>
      <c r="B16" s="11" t="s">
        <v>198</v>
      </c>
      <c r="C16" s="130">
        <v>4</v>
      </c>
      <c r="D16" s="130">
        <v>0</v>
      </c>
      <c r="E16" s="127">
        <v>1.35</v>
      </c>
      <c r="F16" s="218" t="s">
        <v>249</v>
      </c>
      <c r="G16" s="219" t="s">
        <v>249</v>
      </c>
    </row>
    <row r="17" spans="1:7" ht="20.100000000000001" customHeight="1" x14ac:dyDescent="0.3">
      <c r="A17" s="260"/>
      <c r="B17" s="11" t="s">
        <v>68</v>
      </c>
      <c r="C17" s="130">
        <v>6</v>
      </c>
      <c r="D17" s="130">
        <v>3</v>
      </c>
      <c r="E17" s="127">
        <v>0.88</v>
      </c>
      <c r="F17" s="218" t="s">
        <v>249</v>
      </c>
      <c r="G17" s="219" t="s">
        <v>249</v>
      </c>
    </row>
    <row r="18" spans="1:7" ht="20.100000000000001" customHeight="1" x14ac:dyDescent="0.3">
      <c r="A18" s="260"/>
      <c r="B18" s="11" t="s">
        <v>69</v>
      </c>
      <c r="C18" s="130" t="s">
        <v>259</v>
      </c>
      <c r="D18" s="130" t="s">
        <v>259</v>
      </c>
      <c r="E18" s="127" t="s">
        <v>259</v>
      </c>
      <c r="F18" s="218" t="s">
        <v>259</v>
      </c>
      <c r="G18" s="219" t="s">
        <v>259</v>
      </c>
    </row>
    <row r="19" spans="1:7" ht="20.100000000000001" customHeight="1" x14ac:dyDescent="0.3">
      <c r="A19" s="260"/>
      <c r="B19" s="11" t="s">
        <v>101</v>
      </c>
      <c r="C19" s="130">
        <v>0</v>
      </c>
      <c r="D19" s="130">
        <v>0</v>
      </c>
      <c r="E19" s="127">
        <v>1.75</v>
      </c>
      <c r="F19" s="218" t="s">
        <v>249</v>
      </c>
      <c r="G19" s="219" t="s">
        <v>249</v>
      </c>
    </row>
    <row r="20" spans="1:7" ht="20.100000000000001" customHeight="1" x14ac:dyDescent="0.3">
      <c r="A20" s="260"/>
      <c r="B20" s="11" t="s">
        <v>102</v>
      </c>
      <c r="C20" s="130">
        <v>0</v>
      </c>
      <c r="D20" s="130">
        <v>0</v>
      </c>
      <c r="E20" s="127">
        <v>1.88</v>
      </c>
      <c r="F20" s="218" t="s">
        <v>249</v>
      </c>
      <c r="G20" s="219" t="s">
        <v>249</v>
      </c>
    </row>
    <row r="21" spans="1:7" ht="20.100000000000001" customHeight="1" x14ac:dyDescent="0.3">
      <c r="A21" s="260" t="s">
        <v>24</v>
      </c>
      <c r="B21" s="11" t="s">
        <v>55</v>
      </c>
      <c r="C21" s="130">
        <v>54</v>
      </c>
      <c r="D21" s="130">
        <v>82</v>
      </c>
      <c r="E21" s="127">
        <v>1.1299999999999999</v>
      </c>
      <c r="F21" s="218">
        <v>40.740740740740698</v>
      </c>
      <c r="G21" s="219">
        <v>53.658536585365901</v>
      </c>
    </row>
    <row r="22" spans="1:7" ht="20.100000000000001" customHeight="1" x14ac:dyDescent="0.3">
      <c r="A22" s="260"/>
      <c r="B22" s="11" t="s">
        <v>39</v>
      </c>
      <c r="C22" s="130">
        <v>58</v>
      </c>
      <c r="D22" s="130">
        <v>87</v>
      </c>
      <c r="E22" s="127">
        <v>1.1299999999999999</v>
      </c>
      <c r="F22" s="218">
        <v>67.241379310344797</v>
      </c>
      <c r="G22" s="219">
        <v>52.873563218390792</v>
      </c>
    </row>
    <row r="23" spans="1:7" ht="20.100000000000001" customHeight="1" x14ac:dyDescent="0.3">
      <c r="A23" s="260"/>
      <c r="B23" s="11" t="s">
        <v>40</v>
      </c>
      <c r="C23" s="130">
        <v>178</v>
      </c>
      <c r="D23" s="130">
        <v>112</v>
      </c>
      <c r="E23" s="127">
        <v>0.88</v>
      </c>
      <c r="F23" s="218">
        <v>65.168539325842701</v>
      </c>
      <c r="G23" s="219">
        <v>59.821428571428605</v>
      </c>
    </row>
    <row r="24" spans="1:7" ht="20.100000000000001" customHeight="1" x14ac:dyDescent="0.3">
      <c r="A24" s="260"/>
      <c r="B24" s="11" t="s">
        <v>41</v>
      </c>
      <c r="C24" s="130">
        <v>148</v>
      </c>
      <c r="D24" s="130">
        <v>29</v>
      </c>
      <c r="E24" s="127">
        <v>1.25</v>
      </c>
      <c r="F24" s="218">
        <v>93.243243243243199</v>
      </c>
      <c r="G24" s="219">
        <v>89.65517241379311</v>
      </c>
    </row>
    <row r="25" spans="1:7" ht="20.100000000000001" customHeight="1" x14ac:dyDescent="0.3">
      <c r="A25" s="11" t="s">
        <v>386</v>
      </c>
      <c r="B25" s="11" t="s">
        <v>42</v>
      </c>
      <c r="C25" s="130">
        <v>120</v>
      </c>
      <c r="D25" s="130">
        <v>12</v>
      </c>
      <c r="E25" s="127">
        <v>1</v>
      </c>
      <c r="F25" s="218">
        <v>85.8333333333333</v>
      </c>
      <c r="G25" s="219" t="s">
        <v>249</v>
      </c>
    </row>
    <row r="26" spans="1:7" ht="20.100000000000001" customHeight="1" x14ac:dyDescent="0.3">
      <c r="A26" s="260" t="s">
        <v>25</v>
      </c>
      <c r="B26" s="11" t="s">
        <v>404</v>
      </c>
      <c r="C26" s="130">
        <v>5</v>
      </c>
      <c r="D26" s="130">
        <v>5</v>
      </c>
      <c r="E26" s="127">
        <v>2</v>
      </c>
      <c r="F26" s="218" t="s">
        <v>249</v>
      </c>
      <c r="G26" s="219" t="s">
        <v>249</v>
      </c>
    </row>
    <row r="27" spans="1:7" ht="20.100000000000001" customHeight="1" x14ac:dyDescent="0.3">
      <c r="A27" s="260"/>
      <c r="B27" s="11" t="s">
        <v>70</v>
      </c>
      <c r="C27" s="130" t="s">
        <v>259</v>
      </c>
      <c r="D27" s="130" t="s">
        <v>259</v>
      </c>
      <c r="E27" s="127" t="s">
        <v>259</v>
      </c>
      <c r="F27" s="218" t="s">
        <v>259</v>
      </c>
      <c r="G27" s="219" t="s">
        <v>259</v>
      </c>
    </row>
    <row r="28" spans="1:7" ht="20.100000000000001" customHeight="1" x14ac:dyDescent="0.3">
      <c r="A28" s="260"/>
      <c r="B28" s="11" t="s">
        <v>103</v>
      </c>
      <c r="C28" s="130">
        <v>0</v>
      </c>
      <c r="D28" s="130">
        <v>5</v>
      </c>
      <c r="E28" s="127">
        <v>0.68</v>
      </c>
      <c r="F28" s="218" t="s">
        <v>249</v>
      </c>
      <c r="G28" s="219" t="s">
        <v>249</v>
      </c>
    </row>
    <row r="29" spans="1:7" ht="20.100000000000001" customHeight="1" x14ac:dyDescent="0.3">
      <c r="A29" s="260"/>
      <c r="B29" s="11" t="s">
        <v>199</v>
      </c>
      <c r="C29" s="130">
        <v>0</v>
      </c>
      <c r="D29" s="130">
        <v>0</v>
      </c>
      <c r="E29" s="127">
        <v>0.53</v>
      </c>
      <c r="F29" s="218" t="s">
        <v>249</v>
      </c>
      <c r="G29" s="219" t="s">
        <v>249</v>
      </c>
    </row>
    <row r="30" spans="1:7" ht="20.100000000000001" customHeight="1" x14ac:dyDescent="0.3">
      <c r="A30" s="260"/>
      <c r="B30" s="11" t="s">
        <v>71</v>
      </c>
      <c r="C30" s="130" t="s">
        <v>259</v>
      </c>
      <c r="D30" s="130" t="s">
        <v>259</v>
      </c>
      <c r="E30" s="127" t="s">
        <v>259</v>
      </c>
      <c r="F30" s="218" t="s">
        <v>259</v>
      </c>
      <c r="G30" s="219" t="s">
        <v>259</v>
      </c>
    </row>
    <row r="31" spans="1:7" ht="20.100000000000001" customHeight="1" x14ac:dyDescent="0.3">
      <c r="A31" s="260"/>
      <c r="B31" s="11" t="s">
        <v>104</v>
      </c>
      <c r="C31" s="130">
        <v>0</v>
      </c>
      <c r="D31" s="130">
        <v>0</v>
      </c>
      <c r="E31" s="127">
        <v>1.8</v>
      </c>
      <c r="F31" s="218" t="s">
        <v>249</v>
      </c>
      <c r="G31" s="219" t="s">
        <v>249</v>
      </c>
    </row>
    <row r="32" spans="1:7" ht="20.100000000000001" customHeight="1" x14ac:dyDescent="0.3">
      <c r="A32" s="260"/>
      <c r="B32" s="11" t="s">
        <v>105</v>
      </c>
      <c r="C32" s="130">
        <v>0</v>
      </c>
      <c r="D32" s="130">
        <v>4</v>
      </c>
      <c r="E32" s="127">
        <v>2</v>
      </c>
      <c r="F32" s="218" t="s">
        <v>249</v>
      </c>
      <c r="G32" s="219" t="s">
        <v>249</v>
      </c>
    </row>
    <row r="33" spans="1:7" ht="20.100000000000001" customHeight="1" x14ac:dyDescent="0.3">
      <c r="A33" s="11" t="s">
        <v>26</v>
      </c>
      <c r="B33" s="11" t="s">
        <v>59</v>
      </c>
      <c r="C33" s="130">
        <v>5</v>
      </c>
      <c r="D33" s="130">
        <v>7</v>
      </c>
      <c r="E33" s="127">
        <v>1.68</v>
      </c>
      <c r="F33" s="218" t="s">
        <v>249</v>
      </c>
      <c r="G33" s="219" t="s">
        <v>249</v>
      </c>
    </row>
    <row r="34" spans="1:7" ht="20.100000000000001" customHeight="1" x14ac:dyDescent="0.3">
      <c r="A34" s="11" t="s">
        <v>180</v>
      </c>
      <c r="B34" s="11" t="s">
        <v>97</v>
      </c>
      <c r="C34" s="130">
        <v>3</v>
      </c>
      <c r="D34" s="130">
        <v>2</v>
      </c>
      <c r="E34" s="127">
        <v>1.38</v>
      </c>
      <c r="F34" s="218" t="s">
        <v>249</v>
      </c>
      <c r="G34" s="219" t="s">
        <v>249</v>
      </c>
    </row>
    <row r="35" spans="1:7" ht="20.100000000000001" customHeight="1" x14ac:dyDescent="0.3">
      <c r="A35" s="260" t="s">
        <v>181</v>
      </c>
      <c r="B35" s="11" t="s">
        <v>60</v>
      </c>
      <c r="C35" s="130">
        <v>6</v>
      </c>
      <c r="D35" s="130">
        <v>7</v>
      </c>
      <c r="E35" s="127">
        <v>0.56000000000000005</v>
      </c>
      <c r="F35" s="218" t="s">
        <v>249</v>
      </c>
      <c r="G35" s="219" t="s">
        <v>249</v>
      </c>
    </row>
    <row r="36" spans="1:7" ht="20.100000000000001" customHeight="1" x14ac:dyDescent="0.3">
      <c r="A36" s="260"/>
      <c r="B36" s="11" t="s">
        <v>72</v>
      </c>
      <c r="C36" s="130">
        <v>0</v>
      </c>
      <c r="D36" s="130">
        <v>0</v>
      </c>
      <c r="E36" s="127">
        <v>0.73</v>
      </c>
      <c r="F36" s="218" t="s">
        <v>249</v>
      </c>
      <c r="G36" s="219" t="s">
        <v>249</v>
      </c>
    </row>
    <row r="37" spans="1:7" ht="20.100000000000001" customHeight="1" x14ac:dyDescent="0.3">
      <c r="A37" s="11" t="s">
        <v>391</v>
      </c>
      <c r="B37" s="11" t="s">
        <v>43</v>
      </c>
      <c r="C37" s="130">
        <v>1138</v>
      </c>
      <c r="D37" s="130">
        <v>1675</v>
      </c>
      <c r="E37" s="127">
        <v>0.95</v>
      </c>
      <c r="F37" s="218">
        <v>74.25307557117749</v>
      </c>
      <c r="G37" s="219">
        <v>67.522388059701498</v>
      </c>
    </row>
    <row r="38" spans="1:7" ht="20.100000000000001" customHeight="1" x14ac:dyDescent="0.3">
      <c r="A38" s="11" t="s">
        <v>27</v>
      </c>
      <c r="B38" s="11" t="s">
        <v>44</v>
      </c>
      <c r="C38" s="130">
        <v>132</v>
      </c>
      <c r="D38" s="130">
        <v>110</v>
      </c>
      <c r="E38" s="127">
        <v>0.63</v>
      </c>
      <c r="F38" s="218">
        <v>68.181818181818201</v>
      </c>
      <c r="G38" s="219">
        <v>50.909090909090907</v>
      </c>
    </row>
    <row r="39" spans="1:7" ht="20.100000000000001" customHeight="1" x14ac:dyDescent="0.3">
      <c r="A39" s="11" t="s">
        <v>45</v>
      </c>
      <c r="B39" s="11" t="s">
        <v>192</v>
      </c>
      <c r="C39" s="130">
        <v>920</v>
      </c>
      <c r="D39" s="130">
        <v>1894</v>
      </c>
      <c r="E39" s="127">
        <v>1.25</v>
      </c>
      <c r="F39" s="218">
        <v>52.934782608695699</v>
      </c>
      <c r="G39" s="219">
        <v>44.139387539598701</v>
      </c>
    </row>
    <row r="40" spans="1:7" ht="20.100000000000001" customHeight="1" x14ac:dyDescent="0.3">
      <c r="A40" s="260" t="s">
        <v>182</v>
      </c>
      <c r="B40" s="11" t="s">
        <v>46</v>
      </c>
      <c r="C40" s="130">
        <v>31</v>
      </c>
      <c r="D40" s="130">
        <v>42</v>
      </c>
      <c r="E40" s="127">
        <v>1.45</v>
      </c>
      <c r="F40" s="218">
        <v>67.741935483871003</v>
      </c>
      <c r="G40" s="219">
        <v>59.523809523809504</v>
      </c>
    </row>
    <row r="41" spans="1:7" ht="20.100000000000001" customHeight="1" x14ac:dyDescent="0.3">
      <c r="A41" s="260"/>
      <c r="B41" s="11" t="s">
        <v>73</v>
      </c>
      <c r="C41" s="130">
        <v>12</v>
      </c>
      <c r="D41" s="130">
        <v>13</v>
      </c>
      <c r="E41" s="127">
        <v>2</v>
      </c>
      <c r="F41" s="218" t="s">
        <v>249</v>
      </c>
      <c r="G41" s="219" t="s">
        <v>249</v>
      </c>
    </row>
    <row r="42" spans="1:7" ht="20.100000000000001" customHeight="1" x14ac:dyDescent="0.3">
      <c r="A42" s="260"/>
      <c r="B42" s="11" t="s">
        <v>74</v>
      </c>
      <c r="C42" s="130">
        <v>7</v>
      </c>
      <c r="D42" s="130">
        <v>5</v>
      </c>
      <c r="E42" s="127">
        <v>2.88</v>
      </c>
      <c r="F42" s="218" t="s">
        <v>249</v>
      </c>
      <c r="G42" s="219" t="s">
        <v>249</v>
      </c>
    </row>
    <row r="43" spans="1:7" ht="20.100000000000001" customHeight="1" x14ac:dyDescent="0.3">
      <c r="A43" s="260"/>
      <c r="B43" s="11" t="s">
        <v>75</v>
      </c>
      <c r="C43" s="130">
        <v>11</v>
      </c>
      <c r="D43" s="130">
        <v>9</v>
      </c>
      <c r="E43" s="127">
        <v>2.5</v>
      </c>
      <c r="F43" s="218" t="s">
        <v>249</v>
      </c>
      <c r="G43" s="219" t="s">
        <v>249</v>
      </c>
    </row>
    <row r="44" spans="1:7" ht="20.100000000000001" customHeight="1" x14ac:dyDescent="0.3">
      <c r="A44" s="260" t="s">
        <v>393</v>
      </c>
      <c r="B44" s="11" t="s">
        <v>76</v>
      </c>
      <c r="C44" s="130">
        <v>1495</v>
      </c>
      <c r="D44" s="130">
        <v>434</v>
      </c>
      <c r="E44" s="127">
        <v>0.7</v>
      </c>
      <c r="F44" s="218">
        <v>87.090301003344493</v>
      </c>
      <c r="G44" s="219">
        <v>73.502304147465409</v>
      </c>
    </row>
    <row r="45" spans="1:7" ht="20.100000000000001" customHeight="1" x14ac:dyDescent="0.3">
      <c r="A45" s="260"/>
      <c r="B45" s="11" t="s">
        <v>47</v>
      </c>
      <c r="C45" s="130">
        <v>109</v>
      </c>
      <c r="D45" s="130">
        <v>35</v>
      </c>
      <c r="E45" s="127">
        <v>0.45</v>
      </c>
      <c r="F45" s="218">
        <v>42.201834862385304</v>
      </c>
      <c r="G45" s="219">
        <v>8.5714285714285694</v>
      </c>
    </row>
    <row r="46" spans="1:7" ht="20.100000000000001" customHeight="1" x14ac:dyDescent="0.3">
      <c r="A46" s="260"/>
      <c r="B46" s="11" t="s">
        <v>48</v>
      </c>
      <c r="C46" s="130">
        <v>376</v>
      </c>
      <c r="D46" s="130">
        <v>63</v>
      </c>
      <c r="E46" s="127">
        <v>0.33</v>
      </c>
      <c r="F46" s="218">
        <v>67.287234042553195</v>
      </c>
      <c r="G46" s="219">
        <v>69.841269841269806</v>
      </c>
    </row>
    <row r="47" spans="1:7" ht="20.100000000000001" customHeight="1" x14ac:dyDescent="0.3">
      <c r="A47" s="260" t="s">
        <v>28</v>
      </c>
      <c r="B47" s="11" t="s">
        <v>77</v>
      </c>
      <c r="C47" s="130">
        <v>408</v>
      </c>
      <c r="D47" s="130">
        <v>584</v>
      </c>
      <c r="E47" s="127">
        <v>1.5</v>
      </c>
      <c r="F47" s="218">
        <v>88.235294117647101</v>
      </c>
      <c r="G47" s="219">
        <v>91.438356164383606</v>
      </c>
    </row>
    <row r="48" spans="1:7" ht="20.100000000000001" customHeight="1" x14ac:dyDescent="0.3">
      <c r="A48" s="260"/>
      <c r="B48" s="11" t="s">
        <v>49</v>
      </c>
      <c r="C48" s="130">
        <v>380</v>
      </c>
      <c r="D48" s="130">
        <v>306</v>
      </c>
      <c r="E48" s="127">
        <v>0.88</v>
      </c>
      <c r="F48" s="218">
        <v>54.473684210526294</v>
      </c>
      <c r="G48" s="219">
        <v>59.477124183006502</v>
      </c>
    </row>
    <row r="49" spans="1:7" ht="20.100000000000001" customHeight="1" x14ac:dyDescent="0.3">
      <c r="A49" s="260" t="s">
        <v>183</v>
      </c>
      <c r="B49" s="11" t="s">
        <v>78</v>
      </c>
      <c r="C49" s="130">
        <v>8</v>
      </c>
      <c r="D49" s="130">
        <v>9</v>
      </c>
      <c r="E49" s="127">
        <v>1.7</v>
      </c>
      <c r="F49" s="218" t="s">
        <v>249</v>
      </c>
      <c r="G49" s="219" t="s">
        <v>249</v>
      </c>
    </row>
    <row r="50" spans="1:7" ht="20.100000000000001" customHeight="1" x14ac:dyDescent="0.3">
      <c r="A50" s="260"/>
      <c r="B50" s="11" t="s">
        <v>79</v>
      </c>
      <c r="C50" s="130">
        <v>7</v>
      </c>
      <c r="D50" s="130">
        <v>12</v>
      </c>
      <c r="E50" s="127">
        <v>1.2</v>
      </c>
      <c r="F50" s="218" t="s">
        <v>249</v>
      </c>
      <c r="G50" s="219" t="s">
        <v>249</v>
      </c>
    </row>
    <row r="51" spans="1:7" ht="20.100000000000001" customHeight="1" x14ac:dyDescent="0.3">
      <c r="A51" s="260"/>
      <c r="B51" s="11" t="s">
        <v>80</v>
      </c>
      <c r="C51" s="130">
        <v>0</v>
      </c>
      <c r="D51" s="130">
        <v>0</v>
      </c>
      <c r="E51" s="127">
        <v>1.58</v>
      </c>
      <c r="F51" s="218" t="s">
        <v>249</v>
      </c>
      <c r="G51" s="219" t="s">
        <v>249</v>
      </c>
    </row>
    <row r="52" spans="1:7" ht="20.100000000000001" customHeight="1" x14ac:dyDescent="0.3">
      <c r="A52" s="260"/>
      <c r="B52" s="11" t="s">
        <v>81</v>
      </c>
      <c r="C52" s="130" t="s">
        <v>259</v>
      </c>
      <c r="D52" s="130" t="s">
        <v>259</v>
      </c>
      <c r="E52" s="127" t="s">
        <v>259</v>
      </c>
      <c r="F52" s="218" t="s">
        <v>259</v>
      </c>
      <c r="G52" s="219" t="s">
        <v>259</v>
      </c>
    </row>
    <row r="53" spans="1:7" ht="20.100000000000001" customHeight="1" x14ac:dyDescent="0.3">
      <c r="A53" s="260"/>
      <c r="B53" s="11" t="s">
        <v>106</v>
      </c>
      <c r="C53" s="130">
        <v>16</v>
      </c>
      <c r="D53" s="130">
        <v>13</v>
      </c>
      <c r="E53" s="127">
        <v>1.25</v>
      </c>
      <c r="F53" s="218" t="s">
        <v>249</v>
      </c>
      <c r="G53" s="219" t="s">
        <v>249</v>
      </c>
    </row>
    <row r="54" spans="1:7" ht="20.100000000000001" customHeight="1" x14ac:dyDescent="0.3">
      <c r="A54" s="260"/>
      <c r="B54" s="11" t="s">
        <v>107</v>
      </c>
      <c r="C54" s="130">
        <v>1</v>
      </c>
      <c r="D54" s="130">
        <v>2</v>
      </c>
      <c r="E54" s="127">
        <v>1.7</v>
      </c>
      <c r="F54" s="218" t="s">
        <v>249</v>
      </c>
      <c r="G54" s="219" t="s">
        <v>249</v>
      </c>
    </row>
    <row r="55" spans="1:7" ht="20.100000000000001" customHeight="1" x14ac:dyDescent="0.3">
      <c r="A55" s="260"/>
      <c r="B55" s="11" t="s">
        <v>82</v>
      </c>
      <c r="C55" s="130">
        <v>17</v>
      </c>
      <c r="D55" s="130">
        <v>53</v>
      </c>
      <c r="E55" s="127">
        <v>1.5</v>
      </c>
      <c r="F55" s="218" t="s">
        <v>249</v>
      </c>
      <c r="G55" s="219">
        <v>79.245283018867894</v>
      </c>
    </row>
    <row r="56" spans="1:7" ht="20.100000000000001" customHeight="1" x14ac:dyDescent="0.3">
      <c r="A56" s="260" t="s">
        <v>392</v>
      </c>
      <c r="B56" s="11" t="s">
        <v>83</v>
      </c>
      <c r="C56" s="130">
        <v>11</v>
      </c>
      <c r="D56" s="130">
        <v>9</v>
      </c>
      <c r="E56" s="127">
        <v>0.93</v>
      </c>
      <c r="F56" s="218" t="s">
        <v>249</v>
      </c>
      <c r="G56" s="219" t="s">
        <v>249</v>
      </c>
    </row>
    <row r="57" spans="1:7" ht="20.100000000000001" customHeight="1" x14ac:dyDescent="0.3">
      <c r="A57" s="260"/>
      <c r="B57" s="11" t="s">
        <v>84</v>
      </c>
      <c r="C57" s="130">
        <v>7</v>
      </c>
      <c r="D57" s="130">
        <v>35</v>
      </c>
      <c r="E57" s="127">
        <v>1.63</v>
      </c>
      <c r="F57" s="218" t="s">
        <v>249</v>
      </c>
      <c r="G57" s="219">
        <v>88.571428571428598</v>
      </c>
    </row>
    <row r="58" spans="1:7" ht="20.100000000000001" customHeight="1" x14ac:dyDescent="0.3">
      <c r="A58" s="260"/>
      <c r="B58" s="11" t="s">
        <v>85</v>
      </c>
      <c r="C58" s="130">
        <v>0</v>
      </c>
      <c r="D58" s="130">
        <v>0</v>
      </c>
      <c r="E58" s="127">
        <v>3.75</v>
      </c>
      <c r="F58" s="218" t="s">
        <v>249</v>
      </c>
      <c r="G58" s="219" t="s">
        <v>249</v>
      </c>
    </row>
    <row r="59" spans="1:7" ht="20.100000000000001" customHeight="1" x14ac:dyDescent="0.3">
      <c r="A59" s="260" t="s">
        <v>29</v>
      </c>
      <c r="B59" s="11" t="s">
        <v>50</v>
      </c>
      <c r="C59" s="130">
        <v>869</v>
      </c>
      <c r="D59" s="130">
        <v>146</v>
      </c>
      <c r="E59" s="127">
        <v>0.95</v>
      </c>
      <c r="F59" s="218">
        <v>90.563866513233606</v>
      </c>
      <c r="G59" s="219">
        <v>89.726027397260296</v>
      </c>
    </row>
    <row r="60" spans="1:7" ht="20.100000000000001" customHeight="1" x14ac:dyDescent="0.3">
      <c r="A60" s="260"/>
      <c r="B60" s="11" t="s">
        <v>51</v>
      </c>
      <c r="C60" s="130">
        <v>66</v>
      </c>
      <c r="D60" s="130">
        <v>3</v>
      </c>
      <c r="E60" s="127">
        <v>1.75</v>
      </c>
      <c r="F60" s="218">
        <v>72.727272727272691</v>
      </c>
      <c r="G60" s="219" t="s">
        <v>249</v>
      </c>
    </row>
    <row r="61" spans="1:7" ht="20.100000000000001" customHeight="1" x14ac:dyDescent="0.3">
      <c r="A61" s="11" t="s">
        <v>30</v>
      </c>
      <c r="B61" s="11" t="s">
        <v>86</v>
      </c>
      <c r="C61" s="130">
        <v>0</v>
      </c>
      <c r="D61" s="130">
        <v>10</v>
      </c>
      <c r="E61" s="127">
        <v>0.88</v>
      </c>
      <c r="F61" s="218" t="s">
        <v>249</v>
      </c>
      <c r="G61" s="219" t="s">
        <v>249</v>
      </c>
    </row>
    <row r="62" spans="1:7" ht="20.100000000000001" customHeight="1" x14ac:dyDescent="0.3">
      <c r="A62" s="260" t="s">
        <v>31</v>
      </c>
      <c r="B62" s="11" t="s">
        <v>355</v>
      </c>
      <c r="C62" s="130">
        <v>0</v>
      </c>
      <c r="D62" s="130">
        <v>5</v>
      </c>
      <c r="E62" s="127">
        <v>0.18</v>
      </c>
      <c r="F62" s="218" t="s">
        <v>249</v>
      </c>
      <c r="G62" s="219" t="s">
        <v>249</v>
      </c>
    </row>
    <row r="63" spans="1:7" ht="20.100000000000001" customHeight="1" x14ac:dyDescent="0.3">
      <c r="A63" s="260"/>
      <c r="B63" s="11" t="s">
        <v>356</v>
      </c>
      <c r="C63" s="130">
        <v>2</v>
      </c>
      <c r="D63" s="130">
        <v>13</v>
      </c>
      <c r="E63" s="127">
        <v>0.57999999999999996</v>
      </c>
      <c r="F63" s="218" t="s">
        <v>249</v>
      </c>
      <c r="G63" s="219" t="s">
        <v>249</v>
      </c>
    </row>
    <row r="64" spans="1:7" ht="20.100000000000001" customHeight="1" x14ac:dyDescent="0.3">
      <c r="A64" s="11" t="s">
        <v>184</v>
      </c>
      <c r="B64" s="11" t="s">
        <v>96</v>
      </c>
      <c r="C64" s="130">
        <v>4</v>
      </c>
      <c r="D64" s="130">
        <v>7</v>
      </c>
      <c r="E64" s="127">
        <v>0.63</v>
      </c>
      <c r="F64" s="218" t="s">
        <v>249</v>
      </c>
      <c r="G64" s="219" t="s">
        <v>249</v>
      </c>
    </row>
    <row r="65" spans="1:7" ht="20.100000000000001" customHeight="1" x14ac:dyDescent="0.3">
      <c r="A65" s="260" t="s">
        <v>185</v>
      </c>
      <c r="B65" s="11" t="s">
        <v>357</v>
      </c>
      <c r="C65" s="130">
        <v>0</v>
      </c>
      <c r="D65" s="130">
        <v>0</v>
      </c>
      <c r="E65" s="127">
        <v>0.45</v>
      </c>
      <c r="F65" s="218" t="s">
        <v>249</v>
      </c>
      <c r="G65" s="219" t="s">
        <v>249</v>
      </c>
    </row>
    <row r="66" spans="1:7" ht="20.100000000000001" customHeight="1" x14ac:dyDescent="0.3">
      <c r="A66" s="260"/>
      <c r="B66" s="11" t="s">
        <v>87</v>
      </c>
      <c r="C66" s="130">
        <v>158</v>
      </c>
      <c r="D66" s="130">
        <v>43</v>
      </c>
      <c r="E66" s="127">
        <v>0.35</v>
      </c>
      <c r="F66" s="218">
        <v>53.7974683544304</v>
      </c>
      <c r="G66" s="219">
        <v>69.767441860465098</v>
      </c>
    </row>
    <row r="67" spans="1:7" ht="20.100000000000001" customHeight="1" x14ac:dyDescent="0.3">
      <c r="A67" s="260"/>
      <c r="B67" s="11" t="s">
        <v>52</v>
      </c>
      <c r="C67" s="130">
        <v>264</v>
      </c>
      <c r="D67" s="130">
        <v>12</v>
      </c>
      <c r="E67" s="127">
        <v>0.63</v>
      </c>
      <c r="F67" s="218">
        <v>75.757575757575808</v>
      </c>
      <c r="G67" s="219" t="s">
        <v>249</v>
      </c>
    </row>
    <row r="68" spans="1:7" ht="20.100000000000001" customHeight="1" x14ac:dyDescent="0.3">
      <c r="A68" s="260"/>
      <c r="B68" s="11" t="s">
        <v>53</v>
      </c>
      <c r="C68" s="130">
        <v>334</v>
      </c>
      <c r="D68" s="130">
        <v>77</v>
      </c>
      <c r="E68" s="127">
        <v>0.28000000000000003</v>
      </c>
      <c r="F68" s="218">
        <v>76.347305389221603</v>
      </c>
      <c r="G68" s="219">
        <v>50.649350649350602</v>
      </c>
    </row>
    <row r="69" spans="1:7" ht="20.100000000000001" customHeight="1" x14ac:dyDescent="0.3">
      <c r="A69" s="11" t="s">
        <v>32</v>
      </c>
      <c r="B69" s="11" t="s">
        <v>88</v>
      </c>
      <c r="C69" s="130">
        <v>5</v>
      </c>
      <c r="D69" s="130">
        <v>10</v>
      </c>
      <c r="E69" s="127">
        <v>0.68</v>
      </c>
      <c r="F69" s="218" t="s">
        <v>249</v>
      </c>
      <c r="G69" s="219" t="s">
        <v>249</v>
      </c>
    </row>
    <row r="70" spans="1:7" ht="20.100000000000001" customHeight="1" x14ac:dyDescent="0.3">
      <c r="A70" s="11" t="s">
        <v>89</v>
      </c>
      <c r="B70" s="11" t="s">
        <v>90</v>
      </c>
      <c r="C70" s="130">
        <v>3</v>
      </c>
      <c r="D70" s="130">
        <v>2</v>
      </c>
      <c r="E70" s="127">
        <v>0.78</v>
      </c>
      <c r="F70" s="218" t="s">
        <v>249</v>
      </c>
      <c r="G70" s="219" t="s">
        <v>249</v>
      </c>
    </row>
    <row r="71" spans="1:7" ht="20.100000000000001" customHeight="1" x14ac:dyDescent="0.3">
      <c r="A71" s="11" t="s">
        <v>186</v>
      </c>
      <c r="B71" s="11" t="s">
        <v>91</v>
      </c>
      <c r="C71" s="130">
        <v>0</v>
      </c>
      <c r="D71" s="130">
        <v>0</v>
      </c>
      <c r="E71" s="127">
        <v>1.5</v>
      </c>
      <c r="F71" s="218" t="s">
        <v>249</v>
      </c>
      <c r="G71" s="219" t="s">
        <v>249</v>
      </c>
    </row>
    <row r="72" spans="1:7" ht="20.100000000000001" customHeight="1" x14ac:dyDescent="0.3">
      <c r="A72" s="260" t="s">
        <v>187</v>
      </c>
      <c r="B72" s="11" t="s">
        <v>92</v>
      </c>
      <c r="C72" s="130">
        <v>1</v>
      </c>
      <c r="D72" s="130">
        <v>0</v>
      </c>
      <c r="E72" s="127">
        <v>0.13</v>
      </c>
      <c r="F72" s="218" t="s">
        <v>249</v>
      </c>
      <c r="G72" s="219" t="s">
        <v>249</v>
      </c>
    </row>
    <row r="73" spans="1:7" ht="20.100000000000001" customHeight="1" x14ac:dyDescent="0.3">
      <c r="A73" s="260"/>
      <c r="B73" s="11" t="s">
        <v>395</v>
      </c>
      <c r="C73" s="130">
        <v>0</v>
      </c>
      <c r="D73" s="130">
        <v>2</v>
      </c>
      <c r="E73" s="127">
        <v>0.45</v>
      </c>
      <c r="F73" s="218" t="s">
        <v>249</v>
      </c>
      <c r="G73" s="219" t="s">
        <v>249</v>
      </c>
    </row>
    <row r="74" spans="1:7" ht="20.100000000000001" customHeight="1" x14ac:dyDescent="0.3">
      <c r="A74" s="260" t="s">
        <v>188</v>
      </c>
      <c r="B74" s="11" t="s">
        <v>93</v>
      </c>
      <c r="C74" s="130">
        <v>0</v>
      </c>
      <c r="D74" s="130">
        <v>0</v>
      </c>
      <c r="E74" s="127">
        <v>0.63</v>
      </c>
      <c r="F74" s="218" t="s">
        <v>249</v>
      </c>
      <c r="G74" s="219" t="s">
        <v>249</v>
      </c>
    </row>
    <row r="75" spans="1:7" ht="20.100000000000001" customHeight="1" x14ac:dyDescent="0.3">
      <c r="A75" s="260"/>
      <c r="B75" s="11" t="s">
        <v>358</v>
      </c>
      <c r="C75" s="130">
        <v>4</v>
      </c>
      <c r="D75" s="130">
        <v>10</v>
      </c>
      <c r="E75" s="127">
        <v>1.25</v>
      </c>
      <c r="F75" s="218" t="s">
        <v>249</v>
      </c>
      <c r="G75" s="219" t="s">
        <v>249</v>
      </c>
    </row>
    <row r="76" spans="1:7" ht="20.100000000000001" customHeight="1" x14ac:dyDescent="0.3">
      <c r="A76" s="260"/>
      <c r="B76" s="11" t="s">
        <v>94</v>
      </c>
      <c r="C76" s="130">
        <v>0</v>
      </c>
      <c r="D76" s="130">
        <v>0</v>
      </c>
      <c r="E76" s="127">
        <v>1.88</v>
      </c>
      <c r="F76" s="218" t="s">
        <v>249</v>
      </c>
      <c r="G76" s="219" t="s">
        <v>249</v>
      </c>
    </row>
    <row r="77" spans="1:7" ht="20.100000000000001" customHeight="1" x14ac:dyDescent="0.3">
      <c r="A77" s="260" t="s">
        <v>189</v>
      </c>
      <c r="B77" s="11" t="s">
        <v>396</v>
      </c>
      <c r="C77" s="130">
        <v>0</v>
      </c>
      <c r="D77" s="130">
        <v>0</v>
      </c>
      <c r="E77" s="127">
        <v>0.15</v>
      </c>
      <c r="F77" s="218" t="s">
        <v>249</v>
      </c>
      <c r="G77" s="219" t="s">
        <v>249</v>
      </c>
    </row>
    <row r="78" spans="1:7" ht="20.100000000000001" customHeight="1" x14ac:dyDescent="0.3">
      <c r="A78" s="260"/>
      <c r="B78" s="11" t="s">
        <v>95</v>
      </c>
      <c r="C78" s="130">
        <v>63</v>
      </c>
      <c r="D78" s="130">
        <v>126</v>
      </c>
      <c r="E78" s="127">
        <v>0.69</v>
      </c>
      <c r="F78" s="218">
        <v>68.253968253968296</v>
      </c>
      <c r="G78" s="219">
        <v>52.380952380952394</v>
      </c>
    </row>
    <row r="79" spans="1:7" ht="20.100000000000001" customHeight="1" x14ac:dyDescent="0.3">
      <c r="A79" s="11" t="s">
        <v>35</v>
      </c>
      <c r="B79" s="11" t="s">
        <v>397</v>
      </c>
      <c r="C79" s="130">
        <v>6</v>
      </c>
      <c r="D79" s="130">
        <v>0</v>
      </c>
      <c r="E79" s="127">
        <v>0.15</v>
      </c>
      <c r="F79" s="218" t="s">
        <v>249</v>
      </c>
      <c r="G79" s="219" t="s">
        <v>249</v>
      </c>
    </row>
    <row r="80" spans="1:7" ht="20.100000000000001" customHeight="1" x14ac:dyDescent="0.3">
      <c r="A80" s="260" t="s">
        <v>190</v>
      </c>
      <c r="B80" s="11" t="s">
        <v>398</v>
      </c>
      <c r="C80" s="130">
        <v>0</v>
      </c>
      <c r="D80" s="130">
        <v>0</v>
      </c>
      <c r="E80" s="127">
        <v>0.95</v>
      </c>
      <c r="F80" s="218" t="s">
        <v>249</v>
      </c>
      <c r="G80" s="219" t="s">
        <v>249</v>
      </c>
    </row>
    <row r="81" spans="1:7" ht="20.100000000000001" customHeight="1" x14ac:dyDescent="0.3">
      <c r="A81" s="260"/>
      <c r="B81" s="11" t="s">
        <v>399</v>
      </c>
      <c r="C81" s="130">
        <v>7</v>
      </c>
      <c r="D81" s="130">
        <v>4</v>
      </c>
      <c r="E81" s="127">
        <v>1.1299999999999999</v>
      </c>
      <c r="F81" s="218" t="s">
        <v>249</v>
      </c>
      <c r="G81" s="219" t="s">
        <v>249</v>
      </c>
    </row>
    <row r="82" spans="1:7" ht="20.100000000000001" customHeight="1" x14ac:dyDescent="0.3">
      <c r="A82" s="174"/>
      <c r="B82" s="175"/>
      <c r="C82" s="176"/>
      <c r="D82" s="176"/>
      <c r="E82" s="177"/>
      <c r="F82" s="178"/>
      <c r="G82" s="179"/>
    </row>
    <row r="83" spans="1:7" ht="20.100000000000001" customHeight="1" x14ac:dyDescent="0.3"/>
    <row r="84" spans="1:7" ht="20.100000000000001" customHeight="1" x14ac:dyDescent="0.3">
      <c r="A84" s="76" t="s">
        <v>16</v>
      </c>
    </row>
    <row r="85" spans="1:7" ht="20.100000000000001" customHeight="1" x14ac:dyDescent="0.3">
      <c r="A85" s="13" t="s">
        <v>194</v>
      </c>
    </row>
  </sheetData>
  <mergeCells count="18">
    <mergeCell ref="A80:A81"/>
    <mergeCell ref="A40:A43"/>
    <mergeCell ref="A44:A46"/>
    <mergeCell ref="A47:A48"/>
    <mergeCell ref="A49:A55"/>
    <mergeCell ref="A56:A58"/>
    <mergeCell ref="A59:A60"/>
    <mergeCell ref="A62:A63"/>
    <mergeCell ref="A65:A68"/>
    <mergeCell ref="A72:A73"/>
    <mergeCell ref="A74:A76"/>
    <mergeCell ref="A77:A78"/>
    <mergeCell ref="A35:A36"/>
    <mergeCell ref="C2:D2"/>
    <mergeCell ref="F2:G2"/>
    <mergeCell ref="A6:A20"/>
    <mergeCell ref="A21:A24"/>
    <mergeCell ref="A26:A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2E89C-0BBB-47C8-AFB5-65EA4068D10F}">
  <sheetPr>
    <pageSetUpPr fitToPage="1"/>
  </sheetPr>
  <dimension ref="A1:AP111"/>
  <sheetViews>
    <sheetView topLeftCell="A2" zoomScale="80" zoomScaleNormal="80" workbookViewId="0">
      <pane xSplit="2" ySplit="6" topLeftCell="C8" activePane="bottomRight" state="frozen"/>
      <selection activeCell="A2" sqref="A2"/>
      <selection pane="topRight" activeCell="D2" sqref="D2"/>
      <selection pane="bottomLeft" activeCell="A9" sqref="A9"/>
      <selection pane="bottomRight" activeCell="A4" sqref="A4:A6"/>
    </sheetView>
  </sheetViews>
  <sheetFormatPr defaultColWidth="8.77734375" defaultRowHeight="16.350000000000001" customHeight="1" x14ac:dyDescent="0.25"/>
  <cols>
    <col min="1" max="1" width="34.21875" style="13" customWidth="1"/>
    <col min="2" max="2" width="92.77734375" style="13" customWidth="1"/>
    <col min="3" max="27" width="20.77734375" style="13" customWidth="1"/>
    <col min="28" max="28" width="5.77734375" style="13" customWidth="1"/>
    <col min="29" max="32" width="20.77734375" style="13" customWidth="1"/>
    <col min="33" max="33" width="5.77734375" style="16" customWidth="1"/>
    <col min="34" max="37" width="20.77734375" style="13" customWidth="1"/>
    <col min="38" max="38" width="5.77734375" style="16" customWidth="1"/>
    <col min="39" max="42" width="20.77734375" style="13" customWidth="1"/>
    <col min="43" max="61" width="18.5546875" style="13" customWidth="1"/>
    <col min="62" max="16384" width="8.77734375" style="13"/>
  </cols>
  <sheetData>
    <row r="1" spans="1:42" s="12" customFormat="1" ht="108" customHeight="1" x14ac:dyDescent="0.25">
      <c r="AG1" s="164"/>
      <c r="AL1" s="164"/>
    </row>
    <row r="2" spans="1:42" ht="16.350000000000001" customHeight="1" x14ac:dyDescent="0.3">
      <c r="A2" s="14" t="s">
        <v>378</v>
      </c>
    </row>
    <row r="4" spans="1:42" ht="16.350000000000001" customHeight="1" x14ac:dyDescent="0.3">
      <c r="A4" s="261"/>
      <c r="B4" s="254"/>
      <c r="C4" s="248" t="s">
        <v>113</v>
      </c>
      <c r="D4" s="248"/>
      <c r="E4" s="248"/>
      <c r="F4" s="248"/>
      <c r="G4" s="248"/>
      <c r="H4" s="248"/>
      <c r="I4" s="248"/>
      <c r="J4" s="248"/>
      <c r="K4" s="248"/>
      <c r="L4" s="248"/>
      <c r="M4" s="248"/>
      <c r="N4" s="248"/>
      <c r="O4" s="248"/>
      <c r="P4" s="248"/>
      <c r="Q4" s="248"/>
      <c r="R4" s="248"/>
      <c r="S4" s="248"/>
      <c r="T4" s="248"/>
      <c r="U4" s="248"/>
      <c r="V4" s="248"/>
      <c r="W4" s="248"/>
    </row>
    <row r="5" spans="1:42" ht="72.75" customHeight="1" x14ac:dyDescent="0.3">
      <c r="A5" s="261"/>
      <c r="B5" s="254"/>
      <c r="C5" s="255" t="s">
        <v>62</v>
      </c>
      <c r="D5" s="255"/>
      <c r="E5" s="255" t="s">
        <v>126</v>
      </c>
      <c r="F5" s="255"/>
      <c r="G5" s="255" t="s">
        <v>228</v>
      </c>
      <c r="H5" s="255"/>
      <c r="I5" s="246" t="s">
        <v>109</v>
      </c>
      <c r="J5" s="246"/>
      <c r="K5" s="246"/>
      <c r="L5" s="255" t="s">
        <v>112</v>
      </c>
      <c r="M5" s="255"/>
      <c r="N5" s="246" t="s">
        <v>232</v>
      </c>
      <c r="O5" s="246"/>
      <c r="P5" s="255" t="s">
        <v>110</v>
      </c>
      <c r="Q5" s="255"/>
      <c r="R5" s="255"/>
      <c r="S5" s="255"/>
      <c r="T5" s="255" t="s">
        <v>111</v>
      </c>
      <c r="U5" s="255"/>
      <c r="V5" s="255"/>
      <c r="W5" s="255"/>
      <c r="X5" s="255" t="s">
        <v>114</v>
      </c>
      <c r="Y5" s="255"/>
      <c r="Z5" s="255"/>
      <c r="AA5" s="255"/>
      <c r="AB5" s="81"/>
      <c r="AC5" s="248" t="s">
        <v>112</v>
      </c>
      <c r="AD5" s="248"/>
      <c r="AE5" s="248"/>
      <c r="AF5" s="248"/>
      <c r="AG5" s="158"/>
      <c r="AH5" s="255" t="s">
        <v>229</v>
      </c>
      <c r="AI5" s="255"/>
      <c r="AJ5" s="255"/>
      <c r="AK5" s="255"/>
      <c r="AL5" s="81"/>
      <c r="AM5" s="255" t="s">
        <v>230</v>
      </c>
      <c r="AN5" s="255"/>
      <c r="AO5" s="255"/>
      <c r="AP5" s="255"/>
    </row>
    <row r="6" spans="1:42" ht="36.75" customHeight="1" x14ac:dyDescent="0.25">
      <c r="A6" s="261"/>
      <c r="B6" s="254"/>
      <c r="C6" s="9">
        <v>2017</v>
      </c>
      <c r="D6" s="9">
        <v>2018</v>
      </c>
      <c r="E6" s="9">
        <v>2017</v>
      </c>
      <c r="F6" s="9">
        <v>2018</v>
      </c>
      <c r="G6" s="9">
        <v>2017</v>
      </c>
      <c r="H6" s="9">
        <v>2018</v>
      </c>
      <c r="I6" s="4" t="s">
        <v>120</v>
      </c>
      <c r="J6" s="4" t="s">
        <v>119</v>
      </c>
      <c r="K6" s="4" t="s">
        <v>121</v>
      </c>
      <c r="L6" s="9">
        <v>2017</v>
      </c>
      <c r="M6" s="9">
        <v>2018</v>
      </c>
      <c r="N6" s="9">
        <v>2017</v>
      </c>
      <c r="O6" s="9">
        <v>2018</v>
      </c>
      <c r="P6" s="9" t="s">
        <v>122</v>
      </c>
      <c r="Q6" s="9" t="s">
        <v>123</v>
      </c>
      <c r="R6" s="9" t="s">
        <v>124</v>
      </c>
      <c r="S6" s="9" t="s">
        <v>125</v>
      </c>
      <c r="T6" s="9" t="s">
        <v>122</v>
      </c>
      <c r="U6" s="9" t="s">
        <v>123</v>
      </c>
      <c r="V6" s="9" t="s">
        <v>124</v>
      </c>
      <c r="W6" s="9" t="s">
        <v>125</v>
      </c>
      <c r="X6" s="9" t="s">
        <v>115</v>
      </c>
      <c r="Y6" s="9" t="s">
        <v>116</v>
      </c>
      <c r="Z6" s="9" t="s">
        <v>117</v>
      </c>
      <c r="AA6" s="9" t="s">
        <v>118</v>
      </c>
      <c r="AB6" s="9"/>
      <c r="AC6" s="9" t="s">
        <v>115</v>
      </c>
      <c r="AD6" s="9" t="s">
        <v>116</v>
      </c>
      <c r="AE6" s="9" t="s">
        <v>117</v>
      </c>
      <c r="AF6" s="9" t="s">
        <v>118</v>
      </c>
      <c r="AG6" s="9"/>
      <c r="AH6" s="9" t="s">
        <v>115</v>
      </c>
      <c r="AI6" s="9" t="s">
        <v>116</v>
      </c>
      <c r="AJ6" s="9" t="s">
        <v>117</v>
      </c>
      <c r="AK6" s="9" t="s">
        <v>118</v>
      </c>
      <c r="AL6" s="9"/>
      <c r="AM6" s="9" t="s">
        <v>115</v>
      </c>
      <c r="AN6" s="9" t="s">
        <v>116</v>
      </c>
      <c r="AO6" s="9" t="s">
        <v>117</v>
      </c>
      <c r="AP6" s="9" t="s">
        <v>118</v>
      </c>
    </row>
    <row r="7" spans="1:42" ht="16.350000000000001" customHeight="1" x14ac:dyDescent="0.3">
      <c r="A7" s="26"/>
      <c r="B7" s="26"/>
      <c r="C7" s="29"/>
      <c r="D7" s="29"/>
      <c r="E7" s="29"/>
      <c r="F7" s="29"/>
      <c r="G7" s="29"/>
      <c r="H7" s="29"/>
      <c r="I7" s="29"/>
      <c r="J7" s="29"/>
      <c r="K7" s="29"/>
      <c r="L7" s="29"/>
      <c r="M7" s="29"/>
      <c r="N7" s="29"/>
      <c r="O7" s="29"/>
      <c r="P7" s="29"/>
      <c r="Q7" s="29"/>
      <c r="R7" s="29"/>
      <c r="S7" s="29"/>
      <c r="T7" s="29"/>
      <c r="U7" s="29"/>
      <c r="V7" s="15"/>
      <c r="W7" s="15"/>
      <c r="X7" s="15"/>
      <c r="Y7" s="15"/>
      <c r="Z7" s="15"/>
      <c r="AA7" s="15"/>
      <c r="AB7" s="16"/>
      <c r="AC7" s="15"/>
      <c r="AD7" s="15"/>
      <c r="AE7" s="15"/>
      <c r="AF7" s="15"/>
      <c r="AH7" s="15"/>
      <c r="AI7" s="15"/>
      <c r="AJ7" s="15"/>
      <c r="AK7" s="15"/>
      <c r="AM7" s="15"/>
      <c r="AN7" s="15"/>
      <c r="AO7" s="15"/>
      <c r="AP7" s="15"/>
    </row>
    <row r="8" spans="1:42" ht="18" customHeight="1" x14ac:dyDescent="0.3">
      <c r="A8" s="14"/>
      <c r="B8" s="14"/>
      <c r="C8" s="14"/>
      <c r="D8" s="14"/>
      <c r="E8" s="14"/>
      <c r="F8" s="14"/>
      <c r="G8" s="14"/>
      <c r="H8" s="14"/>
      <c r="I8" s="18"/>
      <c r="J8" s="18"/>
      <c r="K8" s="18"/>
      <c r="L8" s="14"/>
      <c r="M8" s="14"/>
      <c r="N8" s="14"/>
      <c r="O8" s="14"/>
      <c r="P8" s="14"/>
      <c r="Q8" s="14"/>
      <c r="R8" s="14"/>
      <c r="S8" s="14"/>
      <c r="T8" s="14"/>
      <c r="U8" s="14"/>
    </row>
    <row r="9" spans="1:42" ht="18" customHeight="1" x14ac:dyDescent="0.3">
      <c r="A9" s="243" t="s">
        <v>179</v>
      </c>
      <c r="B9" s="13" t="s">
        <v>216</v>
      </c>
      <c r="C9" s="90">
        <v>761</v>
      </c>
      <c r="D9" s="90">
        <v>583</v>
      </c>
      <c r="E9" s="180">
        <v>73.314065510597302</v>
      </c>
      <c r="F9" s="180">
        <v>72.602739726027394</v>
      </c>
      <c r="G9" s="180">
        <v>81.700294647016506</v>
      </c>
      <c r="H9" s="180">
        <v>87.47895986886904</v>
      </c>
      <c r="I9" s="90">
        <v>1150</v>
      </c>
      <c r="J9" s="90" t="s">
        <v>225</v>
      </c>
      <c r="K9" s="90" t="s">
        <v>225</v>
      </c>
      <c r="L9" s="90">
        <v>1254.9106438896199</v>
      </c>
      <c r="M9" s="90">
        <v>1245.600343053173</v>
      </c>
      <c r="N9" s="180" t="s">
        <v>225</v>
      </c>
      <c r="O9" s="180" t="s">
        <v>225</v>
      </c>
      <c r="P9" s="90">
        <v>428</v>
      </c>
      <c r="Q9" s="90">
        <v>2200</v>
      </c>
      <c r="R9" s="90">
        <v>480</v>
      </c>
      <c r="S9" s="90">
        <v>2200</v>
      </c>
      <c r="T9" s="90">
        <v>1028</v>
      </c>
      <c r="U9" s="90">
        <v>1900</v>
      </c>
      <c r="V9" s="90">
        <v>1028</v>
      </c>
      <c r="W9" s="90">
        <v>1720</v>
      </c>
      <c r="X9" s="180">
        <v>3.3966055549748901</v>
      </c>
      <c r="Y9" s="180">
        <v>96.603394445025103</v>
      </c>
      <c r="Z9" s="180">
        <v>3.6262101959290409</v>
      </c>
      <c r="AA9" s="180">
        <v>96.373789804070967</v>
      </c>
      <c r="AB9" s="90"/>
      <c r="AC9" s="90">
        <v>1205.1524390243901</v>
      </c>
      <c r="AD9" s="90">
        <v>1268.57956448911</v>
      </c>
      <c r="AE9" s="90">
        <v>1190.4336283185839</v>
      </c>
      <c r="AF9" s="90">
        <v>1257.432258064516</v>
      </c>
      <c r="AG9" s="165"/>
      <c r="AH9" s="180" t="s">
        <v>225</v>
      </c>
      <c r="AI9" s="180" t="s">
        <v>225</v>
      </c>
      <c r="AJ9" s="180" t="s">
        <v>225</v>
      </c>
      <c r="AK9" s="180" t="s">
        <v>225</v>
      </c>
      <c r="AL9" s="181"/>
      <c r="AM9" s="180" t="s">
        <v>225</v>
      </c>
      <c r="AN9" s="180" t="s">
        <v>225</v>
      </c>
      <c r="AO9" s="180" t="s">
        <v>225</v>
      </c>
      <c r="AP9" s="180" t="s">
        <v>225</v>
      </c>
    </row>
    <row r="10" spans="1:42" ht="18" customHeight="1" x14ac:dyDescent="0.3">
      <c r="A10" s="243"/>
      <c r="B10" s="13" t="s">
        <v>218</v>
      </c>
      <c r="C10" s="90">
        <v>832</v>
      </c>
      <c r="D10" s="90">
        <v>752</v>
      </c>
      <c r="E10" s="180">
        <v>70.329670329670293</v>
      </c>
      <c r="F10" s="180">
        <v>71.415004748338077</v>
      </c>
      <c r="G10" s="180">
        <v>81.044877495613804</v>
      </c>
      <c r="H10" s="180">
        <v>84.698983388415115</v>
      </c>
      <c r="I10" s="90">
        <v>650</v>
      </c>
      <c r="J10" s="90" t="s">
        <v>225</v>
      </c>
      <c r="K10" s="90" t="s">
        <v>225</v>
      </c>
      <c r="L10" s="90">
        <v>827.15144230769204</v>
      </c>
      <c r="M10" s="90">
        <v>774.21542553191489</v>
      </c>
      <c r="N10" s="180" t="s">
        <v>225</v>
      </c>
      <c r="O10" s="180" t="s">
        <v>225</v>
      </c>
      <c r="P10" s="90">
        <v>376</v>
      </c>
      <c r="Q10" s="90">
        <v>1300</v>
      </c>
      <c r="R10" s="90">
        <v>236</v>
      </c>
      <c r="S10" s="90">
        <v>1200</v>
      </c>
      <c r="T10" s="90">
        <v>720</v>
      </c>
      <c r="U10" s="90">
        <v>920</v>
      </c>
      <c r="V10" s="90">
        <v>520</v>
      </c>
      <c r="W10" s="90">
        <v>960</v>
      </c>
      <c r="X10" s="180">
        <v>12.4129728504856</v>
      </c>
      <c r="Y10" s="180">
        <v>87.587027149514398</v>
      </c>
      <c r="Z10" s="180">
        <v>13.63126446011224</v>
      </c>
      <c r="AA10" s="180">
        <v>86.368735539887766</v>
      </c>
      <c r="AB10" s="90"/>
      <c r="AC10" s="90">
        <v>869.434599156118</v>
      </c>
      <c r="AD10" s="90">
        <v>810.30924369747902</v>
      </c>
      <c r="AE10" s="90">
        <v>859.43434343434342</v>
      </c>
      <c r="AF10" s="90">
        <v>743.75812274368229</v>
      </c>
      <c r="AG10" s="165"/>
      <c r="AH10" s="180" t="s">
        <v>225</v>
      </c>
      <c r="AI10" s="180" t="s">
        <v>225</v>
      </c>
      <c r="AJ10" s="180" t="s">
        <v>225</v>
      </c>
      <c r="AK10" s="180" t="s">
        <v>225</v>
      </c>
      <c r="AL10" s="181"/>
      <c r="AM10" s="180" t="s">
        <v>225</v>
      </c>
      <c r="AN10" s="180" t="s">
        <v>225</v>
      </c>
      <c r="AO10" s="180" t="s">
        <v>225</v>
      </c>
      <c r="AP10" s="180" t="s">
        <v>225</v>
      </c>
    </row>
    <row r="11" spans="1:42" ht="18" customHeight="1" x14ac:dyDescent="0.3">
      <c r="A11" s="243"/>
      <c r="B11" s="13" t="s">
        <v>219</v>
      </c>
      <c r="C11" s="90">
        <v>629</v>
      </c>
      <c r="D11" s="90">
        <v>687</v>
      </c>
      <c r="E11" s="180">
        <v>69.5027624309392</v>
      </c>
      <c r="F11" s="180">
        <v>71.5625</v>
      </c>
      <c r="G11" s="180">
        <v>79.8750558261127</v>
      </c>
      <c r="H11" s="180">
        <v>83.27883450101055</v>
      </c>
      <c r="I11" s="90" t="s">
        <v>225</v>
      </c>
      <c r="J11" s="90">
        <v>450</v>
      </c>
      <c r="K11" s="90">
        <v>550</v>
      </c>
      <c r="L11" s="90">
        <v>598.61128725455296</v>
      </c>
      <c r="M11" s="90">
        <v>598.97585884321597</v>
      </c>
      <c r="N11" s="180">
        <v>53.736089030206699</v>
      </c>
      <c r="O11" s="180">
        <v>56.477438136826777</v>
      </c>
      <c r="P11" s="90">
        <v>200</v>
      </c>
      <c r="Q11" s="90">
        <v>920</v>
      </c>
      <c r="R11" s="90">
        <v>200</v>
      </c>
      <c r="S11" s="90">
        <v>920</v>
      </c>
      <c r="T11" s="90">
        <v>400</v>
      </c>
      <c r="U11" s="90">
        <v>920</v>
      </c>
      <c r="V11" s="90">
        <v>440</v>
      </c>
      <c r="W11" s="90">
        <v>880</v>
      </c>
      <c r="X11" s="180">
        <v>34.412592221945502</v>
      </c>
      <c r="Y11" s="180">
        <v>65.587407778054498</v>
      </c>
      <c r="Z11" s="180">
        <v>33.950282759793623</v>
      </c>
      <c r="AA11" s="180">
        <v>66.049717240206377</v>
      </c>
      <c r="AB11" s="90"/>
      <c r="AC11" s="90">
        <v>790.61098018271298</v>
      </c>
      <c r="AD11" s="90">
        <v>497.87232891922702</v>
      </c>
      <c r="AE11" s="90">
        <v>795.39805723383256</v>
      </c>
      <c r="AF11" s="90">
        <v>498.01268361250749</v>
      </c>
      <c r="AG11" s="165"/>
      <c r="AH11" s="180">
        <v>22.868217054263599</v>
      </c>
      <c r="AI11" s="180">
        <v>75.202156334231802</v>
      </c>
      <c r="AJ11" s="180">
        <v>26.027397260273968</v>
      </c>
      <c r="AK11" s="180">
        <v>78.987341772151893</v>
      </c>
      <c r="AL11" s="181"/>
      <c r="AM11" s="180">
        <v>7.4350851278180103</v>
      </c>
      <c r="AN11" s="180">
        <v>73.814612999794903</v>
      </c>
      <c r="AO11" s="180">
        <v>6.0316962362057271</v>
      </c>
      <c r="AP11" s="180">
        <v>74.277339004311827</v>
      </c>
    </row>
    <row r="12" spans="1:42" ht="18" customHeight="1" x14ac:dyDescent="0.3">
      <c r="A12" s="243"/>
      <c r="B12" s="13" t="s">
        <v>387</v>
      </c>
      <c r="C12" s="90">
        <v>172</v>
      </c>
      <c r="D12" s="90">
        <v>130</v>
      </c>
      <c r="E12" s="180">
        <v>63.235294117647101</v>
      </c>
      <c r="F12" s="180">
        <v>62.80193236714976</v>
      </c>
      <c r="G12" s="180">
        <v>84.579086209105597</v>
      </c>
      <c r="H12" s="180">
        <v>88.652669632337336</v>
      </c>
      <c r="I12" s="90" t="s">
        <v>225</v>
      </c>
      <c r="J12" s="90">
        <v>550</v>
      </c>
      <c r="K12" s="90">
        <v>680</v>
      </c>
      <c r="L12" s="90">
        <v>580.72182148842103</v>
      </c>
      <c r="M12" s="90">
        <v>547.85837233102279</v>
      </c>
      <c r="N12" s="180">
        <v>86.046511627906995</v>
      </c>
      <c r="O12" s="180">
        <v>96.15384615384616</v>
      </c>
      <c r="P12" s="90">
        <v>280</v>
      </c>
      <c r="Q12" s="90">
        <v>920</v>
      </c>
      <c r="R12" s="90">
        <v>276</v>
      </c>
      <c r="S12" s="90">
        <v>804</v>
      </c>
      <c r="T12" s="90">
        <v>520</v>
      </c>
      <c r="U12" s="90">
        <v>680</v>
      </c>
      <c r="V12" s="90">
        <v>428</v>
      </c>
      <c r="W12" s="90">
        <v>632</v>
      </c>
      <c r="X12" s="180">
        <v>10.6970194250757</v>
      </c>
      <c r="Y12" s="180">
        <v>89.302980574924305</v>
      </c>
      <c r="Z12" s="180">
        <v>7.4920361162288067</v>
      </c>
      <c r="AA12" s="180">
        <v>92.507963883771197</v>
      </c>
      <c r="AB12" s="90"/>
      <c r="AC12" s="90">
        <v>660.31241438837401</v>
      </c>
      <c r="AD12" s="90">
        <v>571.18818540121595</v>
      </c>
      <c r="AE12" s="90">
        <v>557.21099323024328</v>
      </c>
      <c r="AF12" s="90">
        <v>547.10092215466398</v>
      </c>
      <c r="AG12" s="165"/>
      <c r="AH12" s="180">
        <v>68.421052631578902</v>
      </c>
      <c r="AI12" s="180">
        <v>91.044776119402997</v>
      </c>
      <c r="AJ12" s="180">
        <v>85.714285714285708</v>
      </c>
      <c r="AK12" s="180">
        <v>97.41379310344827</v>
      </c>
      <c r="AL12" s="181"/>
      <c r="AM12" s="180">
        <v>84.150543461885704</v>
      </c>
      <c r="AN12" s="180">
        <v>97.390891371484301</v>
      </c>
      <c r="AO12" s="180">
        <v>97.942678904639635</v>
      </c>
      <c r="AP12" s="180">
        <v>98.978839401267408</v>
      </c>
    </row>
    <row r="13" spans="1:42" ht="18" customHeight="1" x14ac:dyDescent="0.3">
      <c r="A13" s="243"/>
      <c r="B13" s="13" t="s">
        <v>388</v>
      </c>
      <c r="C13" s="90">
        <v>417</v>
      </c>
      <c r="D13" s="90">
        <v>439</v>
      </c>
      <c r="E13" s="180">
        <v>60.522496371552997</v>
      </c>
      <c r="F13" s="180">
        <v>66.818873668188743</v>
      </c>
      <c r="G13" s="180">
        <v>78.632886361337597</v>
      </c>
      <c r="H13" s="180">
        <v>82.578879715619948</v>
      </c>
      <c r="I13" s="90" t="s">
        <v>225</v>
      </c>
      <c r="J13" s="90">
        <v>390</v>
      </c>
      <c r="K13" s="90">
        <v>450</v>
      </c>
      <c r="L13" s="90">
        <v>419.016137621616</v>
      </c>
      <c r="M13" s="90">
        <v>410.79627497599182</v>
      </c>
      <c r="N13" s="180">
        <v>84.652278177458001</v>
      </c>
      <c r="O13" s="180">
        <v>81.09339407744875</v>
      </c>
      <c r="P13" s="90">
        <v>200</v>
      </c>
      <c r="Q13" s="90">
        <v>692</v>
      </c>
      <c r="R13" s="90">
        <v>232</v>
      </c>
      <c r="S13" s="90">
        <v>692</v>
      </c>
      <c r="T13" s="90">
        <v>276</v>
      </c>
      <c r="U13" s="90">
        <v>650</v>
      </c>
      <c r="V13" s="90">
        <v>129</v>
      </c>
      <c r="W13" s="90">
        <v>600</v>
      </c>
      <c r="X13" s="180">
        <v>24.100497182753301</v>
      </c>
      <c r="Y13" s="180">
        <v>75.899502817246699</v>
      </c>
      <c r="Z13" s="180">
        <v>22.734285894661671</v>
      </c>
      <c r="AA13" s="180">
        <v>77.265714105338333</v>
      </c>
      <c r="AB13" s="90"/>
      <c r="AC13" s="90">
        <v>465.18883600387397</v>
      </c>
      <c r="AD13" s="90">
        <v>404.35484280442699</v>
      </c>
      <c r="AE13" s="90">
        <v>470.75019185429869</v>
      </c>
      <c r="AF13" s="90">
        <v>393.15572764398911</v>
      </c>
      <c r="AG13" s="165"/>
      <c r="AH13" s="180">
        <v>64.347826086956502</v>
      </c>
      <c r="AI13" s="180">
        <v>92.384105960264904</v>
      </c>
      <c r="AJ13" s="180">
        <v>51.538461538461533</v>
      </c>
      <c r="AK13" s="180">
        <v>93.527508090614887</v>
      </c>
      <c r="AL13" s="181"/>
      <c r="AM13" s="180">
        <v>52.834870780559797</v>
      </c>
      <c r="AN13" s="180">
        <v>91.673839295119706</v>
      </c>
      <c r="AO13" s="180">
        <v>47.628444483072649</v>
      </c>
      <c r="AP13" s="180">
        <v>94.020718478811688</v>
      </c>
    </row>
    <row r="14" spans="1:42" ht="18" customHeight="1" x14ac:dyDescent="0.3">
      <c r="A14" s="243"/>
      <c r="B14" s="13" t="s">
        <v>389</v>
      </c>
      <c r="C14" s="90">
        <v>71</v>
      </c>
      <c r="D14" s="90">
        <v>62</v>
      </c>
      <c r="E14" s="180">
        <v>70.297029702970306</v>
      </c>
      <c r="F14" s="180">
        <v>68.131868131868131</v>
      </c>
      <c r="G14" s="180">
        <v>91.771466579739496</v>
      </c>
      <c r="H14" s="180">
        <v>93.99960906519604</v>
      </c>
      <c r="I14" s="90" t="s">
        <v>225</v>
      </c>
      <c r="J14" s="90">
        <v>360</v>
      </c>
      <c r="K14" s="90">
        <v>400</v>
      </c>
      <c r="L14" s="90">
        <v>397.12574201712499</v>
      </c>
      <c r="M14" s="90">
        <v>397.1064480474144</v>
      </c>
      <c r="N14" s="180">
        <v>74.647887323943706</v>
      </c>
      <c r="O14" s="180">
        <v>77.41935483870968</v>
      </c>
      <c r="P14" s="90">
        <v>200</v>
      </c>
      <c r="Q14" s="90">
        <v>580</v>
      </c>
      <c r="R14" s="90">
        <v>240</v>
      </c>
      <c r="S14" s="90">
        <v>468</v>
      </c>
      <c r="T14" s="90">
        <v>256</v>
      </c>
      <c r="U14" s="90">
        <v>468</v>
      </c>
      <c r="V14" s="90">
        <v>260</v>
      </c>
      <c r="W14" s="90">
        <v>468</v>
      </c>
      <c r="X14" s="180">
        <v>61.892412153251897</v>
      </c>
      <c r="Y14" s="180">
        <v>38.107587846748103</v>
      </c>
      <c r="Z14" s="180">
        <v>66.342348992503261</v>
      </c>
      <c r="AA14" s="180">
        <v>33.657651007496753</v>
      </c>
      <c r="AB14" s="90"/>
      <c r="AC14" s="90">
        <v>445.17016655986401</v>
      </c>
      <c r="AD14" s="90">
        <v>319.09442349275503</v>
      </c>
      <c r="AE14" s="90">
        <v>429.76045116567059</v>
      </c>
      <c r="AF14" s="90">
        <v>332.74238204675612</v>
      </c>
      <c r="AG14" s="165"/>
      <c r="AH14" s="180">
        <v>55.5555555555556</v>
      </c>
      <c r="AI14" s="180">
        <v>86.363636363636402</v>
      </c>
      <c r="AJ14" s="180">
        <v>60.869565217391312</v>
      </c>
      <c r="AK14" s="180">
        <v>87.179487179487182</v>
      </c>
      <c r="AL14" s="181"/>
      <c r="AM14" s="180">
        <v>13.885424372051601</v>
      </c>
      <c r="AN14" s="180">
        <v>86.198349875739098</v>
      </c>
      <c r="AO14" s="180">
        <v>13.036659507348251</v>
      </c>
      <c r="AP14" s="180">
        <v>85.486450976458244</v>
      </c>
    </row>
    <row r="15" spans="1:42" ht="18" customHeight="1" x14ac:dyDescent="0.3">
      <c r="A15" s="243"/>
      <c r="B15" s="13" t="s">
        <v>38</v>
      </c>
      <c r="C15" s="90">
        <v>656</v>
      </c>
      <c r="D15" s="90">
        <v>671</v>
      </c>
      <c r="E15" s="180">
        <v>75.489067894131196</v>
      </c>
      <c r="F15" s="180">
        <v>78.023255813953483</v>
      </c>
      <c r="G15" s="180">
        <v>87.504032207259598</v>
      </c>
      <c r="H15" s="180">
        <v>91.281406696979744</v>
      </c>
      <c r="I15" s="90" t="s">
        <v>225</v>
      </c>
      <c r="J15" s="90">
        <v>270</v>
      </c>
      <c r="K15" s="90">
        <v>300</v>
      </c>
      <c r="L15" s="90">
        <v>304.45247687957601</v>
      </c>
      <c r="M15" s="90">
        <v>310.73786226260262</v>
      </c>
      <c r="N15" s="180">
        <v>63.414634146341498</v>
      </c>
      <c r="O15" s="180">
        <v>59.612518628912071</v>
      </c>
      <c r="P15" s="90">
        <v>50</v>
      </c>
      <c r="Q15" s="90">
        <v>560</v>
      </c>
      <c r="R15" s="90">
        <v>112</v>
      </c>
      <c r="S15" s="90">
        <v>560</v>
      </c>
      <c r="T15" s="90">
        <v>260</v>
      </c>
      <c r="U15" s="90">
        <v>380</v>
      </c>
      <c r="V15" s="90">
        <v>260</v>
      </c>
      <c r="W15" s="90">
        <v>412</v>
      </c>
      <c r="X15" s="180">
        <v>52.872326360717402</v>
      </c>
      <c r="Y15" s="180">
        <v>47.127673639282598</v>
      </c>
      <c r="Z15" s="180">
        <v>53.295414367261252</v>
      </c>
      <c r="AA15" s="180">
        <v>46.704585632738741</v>
      </c>
      <c r="AB15" s="90"/>
      <c r="AC15" s="90">
        <v>349.00399883425501</v>
      </c>
      <c r="AD15" s="90">
        <v>254.470323576532</v>
      </c>
      <c r="AE15" s="90">
        <v>354.34103315994378</v>
      </c>
      <c r="AF15" s="90">
        <v>260.98152615090078</v>
      </c>
      <c r="AG15" s="165"/>
      <c r="AH15" s="180">
        <v>35.099337748344396</v>
      </c>
      <c r="AI15" s="180">
        <v>87.570621468926603</v>
      </c>
      <c r="AJ15" s="180">
        <v>27.88461538461539</v>
      </c>
      <c r="AK15" s="180">
        <v>87.186629526462397</v>
      </c>
      <c r="AL15" s="181"/>
      <c r="AM15" s="180">
        <v>24.553388556778899</v>
      </c>
      <c r="AN15" s="180">
        <v>90.509676217597502</v>
      </c>
      <c r="AO15" s="180">
        <v>25.452963401735399</v>
      </c>
      <c r="AP15" s="180">
        <v>86.691975315251611</v>
      </c>
    </row>
    <row r="16" spans="1:42" ht="18" customHeight="1" x14ac:dyDescent="0.3">
      <c r="A16" s="243"/>
      <c r="B16" s="13" t="s">
        <v>335</v>
      </c>
      <c r="C16" s="90">
        <v>476</v>
      </c>
      <c r="D16" s="90">
        <v>497</v>
      </c>
      <c r="E16" s="180">
        <v>61.103979460847199</v>
      </c>
      <c r="F16" s="180">
        <v>66.62198391420911</v>
      </c>
      <c r="G16" s="180">
        <v>71.055764868926204</v>
      </c>
      <c r="H16" s="180">
        <v>75.955274033647697</v>
      </c>
      <c r="I16" s="90" t="s">
        <v>225</v>
      </c>
      <c r="J16" s="90" t="s">
        <v>225</v>
      </c>
      <c r="K16" s="90">
        <v>270</v>
      </c>
      <c r="L16" s="90" t="s">
        <v>225</v>
      </c>
      <c r="M16" s="90" t="s">
        <v>225</v>
      </c>
      <c r="N16" s="180">
        <v>40.756302521008401</v>
      </c>
      <c r="O16" s="180">
        <v>51.106639839034209</v>
      </c>
      <c r="P16" s="90">
        <v>60</v>
      </c>
      <c r="Q16" s="90">
        <v>880</v>
      </c>
      <c r="R16" s="90">
        <v>80</v>
      </c>
      <c r="S16" s="90">
        <v>800</v>
      </c>
      <c r="T16" s="90">
        <v>80</v>
      </c>
      <c r="U16" s="90">
        <v>400</v>
      </c>
      <c r="V16" s="90">
        <v>80</v>
      </c>
      <c r="W16" s="90">
        <v>1000</v>
      </c>
      <c r="X16" s="180">
        <v>9.7766325393765303</v>
      </c>
      <c r="Y16" s="180">
        <v>90.223367460623507</v>
      </c>
      <c r="Z16" s="180">
        <v>6.3586605301665617</v>
      </c>
      <c r="AA16" s="180">
        <v>93.641339469833426</v>
      </c>
      <c r="AB16" s="90"/>
      <c r="AC16" s="90" t="s">
        <v>225</v>
      </c>
      <c r="AD16" s="90" t="s">
        <v>225</v>
      </c>
      <c r="AE16" s="90" t="s">
        <v>225</v>
      </c>
      <c r="AF16" s="90" t="s">
        <v>225</v>
      </c>
      <c r="AG16" s="165"/>
      <c r="AH16" s="180">
        <v>19.230769230769202</v>
      </c>
      <c r="AI16" s="180">
        <v>46.774193548387103</v>
      </c>
      <c r="AJ16" s="180">
        <v>17.89473684210526</v>
      </c>
      <c r="AK16" s="180">
        <v>58.852867830423939</v>
      </c>
      <c r="AL16" s="181"/>
      <c r="AM16" s="180">
        <v>43.499811403985397</v>
      </c>
      <c r="AN16" s="180">
        <v>54.3108769051425</v>
      </c>
      <c r="AO16" s="180">
        <v>18.353147643649041</v>
      </c>
      <c r="AP16" s="180">
        <v>60.413344359111967</v>
      </c>
    </row>
    <row r="17" spans="1:42" ht="18" customHeight="1" x14ac:dyDescent="0.3">
      <c r="A17" s="243"/>
      <c r="B17" s="13" t="s">
        <v>336</v>
      </c>
      <c r="C17" s="90">
        <v>89</v>
      </c>
      <c r="D17" s="90">
        <v>104</v>
      </c>
      <c r="E17" s="180">
        <v>60.958904109589</v>
      </c>
      <c r="F17" s="180">
        <v>67.532467532467535</v>
      </c>
      <c r="G17" s="180">
        <v>64.586639960478607</v>
      </c>
      <c r="H17" s="180">
        <v>74.087046963587639</v>
      </c>
      <c r="I17" s="90" t="s">
        <v>225</v>
      </c>
      <c r="J17" s="90" t="s">
        <v>225</v>
      </c>
      <c r="K17" s="90">
        <v>360</v>
      </c>
      <c r="L17" s="90" t="s">
        <v>225</v>
      </c>
      <c r="M17" s="90" t="s">
        <v>225</v>
      </c>
      <c r="N17" s="180">
        <v>4.4943820224719104</v>
      </c>
      <c r="O17" s="180">
        <v>8.6538461538461533</v>
      </c>
      <c r="P17" s="90">
        <v>300</v>
      </c>
      <c r="Q17" s="90">
        <v>1000</v>
      </c>
      <c r="R17" s="90">
        <v>200</v>
      </c>
      <c r="S17" s="90">
        <v>960</v>
      </c>
      <c r="T17" s="90">
        <v>440</v>
      </c>
      <c r="U17" s="90">
        <v>800</v>
      </c>
      <c r="V17" s="90">
        <v>200</v>
      </c>
      <c r="W17" s="90">
        <v>841.19999999999993</v>
      </c>
      <c r="X17" s="180">
        <v>15.630722503691899</v>
      </c>
      <c r="Y17" s="180">
        <v>84.369277496308101</v>
      </c>
      <c r="Z17" s="180">
        <v>16.30722510673511</v>
      </c>
      <c r="AA17" s="180">
        <v>83.692774893264883</v>
      </c>
      <c r="AB17" s="90"/>
      <c r="AC17" s="90" t="s">
        <v>225</v>
      </c>
      <c r="AD17" s="90" t="s">
        <v>225</v>
      </c>
      <c r="AE17" s="90" t="s">
        <v>225</v>
      </c>
      <c r="AF17" s="90" t="s">
        <v>225</v>
      </c>
      <c r="AG17" s="165"/>
      <c r="AH17" s="180">
        <v>5.71428571428571</v>
      </c>
      <c r="AI17" s="180">
        <v>3.7037037037037002</v>
      </c>
      <c r="AJ17" s="180">
        <v>2.7027027027027031</v>
      </c>
      <c r="AK17" s="180">
        <v>11.940298507462691</v>
      </c>
      <c r="AL17" s="181"/>
      <c r="AM17" s="180">
        <v>0.191717185452879</v>
      </c>
      <c r="AN17" s="180">
        <v>1.84988868138028</v>
      </c>
      <c r="AO17" s="180">
        <v>22.143563984938201</v>
      </c>
      <c r="AP17" s="180">
        <v>18.82732487672466</v>
      </c>
    </row>
    <row r="18" spans="1:42" ht="18" customHeight="1" x14ac:dyDescent="0.3">
      <c r="A18" s="243"/>
      <c r="B18" s="13" t="s">
        <v>337</v>
      </c>
      <c r="C18" s="90">
        <v>70</v>
      </c>
      <c r="D18" s="90">
        <v>74</v>
      </c>
      <c r="E18" s="180">
        <v>67.961165048543705</v>
      </c>
      <c r="F18" s="180">
        <v>71.844660194174764</v>
      </c>
      <c r="G18" s="180">
        <v>88.444912926013799</v>
      </c>
      <c r="H18" s="180">
        <v>89.600177750773057</v>
      </c>
      <c r="I18" s="90" t="s">
        <v>225</v>
      </c>
      <c r="J18" s="90" t="s">
        <v>225</v>
      </c>
      <c r="K18" s="90">
        <v>540</v>
      </c>
      <c r="L18" s="90" t="s">
        <v>225</v>
      </c>
      <c r="M18" s="90" t="s">
        <v>225</v>
      </c>
      <c r="N18" s="180">
        <v>22.8571428571429</v>
      </c>
      <c r="O18" s="180">
        <v>33.783783783783782</v>
      </c>
      <c r="P18" s="90">
        <v>256</v>
      </c>
      <c r="Q18" s="90">
        <v>1040</v>
      </c>
      <c r="R18" s="90">
        <v>240</v>
      </c>
      <c r="S18" s="90">
        <v>960</v>
      </c>
      <c r="T18" s="90">
        <v>600</v>
      </c>
      <c r="U18" s="90">
        <v>960</v>
      </c>
      <c r="V18" s="90">
        <v>520</v>
      </c>
      <c r="W18" s="90">
        <v>960</v>
      </c>
      <c r="X18" s="180">
        <v>55.124582456664299</v>
      </c>
      <c r="Y18" s="180">
        <v>44.875417543335701</v>
      </c>
      <c r="Z18" s="180">
        <v>57.149452215897902</v>
      </c>
      <c r="AA18" s="180">
        <v>42.850547784102091</v>
      </c>
      <c r="AB18" s="90"/>
      <c r="AC18" s="90" t="s">
        <v>225</v>
      </c>
      <c r="AD18" s="90" t="s">
        <v>225</v>
      </c>
      <c r="AE18" s="90" t="s">
        <v>225</v>
      </c>
      <c r="AF18" s="90" t="s">
        <v>225</v>
      </c>
      <c r="AG18" s="165"/>
      <c r="AH18" s="180">
        <v>8.3333333333333304</v>
      </c>
      <c r="AI18" s="180">
        <v>54.545454545454497</v>
      </c>
      <c r="AJ18" s="180">
        <v>10.86956521739131</v>
      </c>
      <c r="AK18" s="180">
        <v>71.428571428571431</v>
      </c>
      <c r="AL18" s="181"/>
      <c r="AM18" s="180">
        <v>1.74860923747637</v>
      </c>
      <c r="AN18" s="180">
        <v>8.0561415692706504</v>
      </c>
      <c r="AO18" s="180">
        <v>3.6499468626863272</v>
      </c>
      <c r="AP18" s="180">
        <v>46.295981914844219</v>
      </c>
    </row>
    <row r="19" spans="1:42" ht="18" customHeight="1" x14ac:dyDescent="0.3">
      <c r="A19" s="243"/>
      <c r="B19" s="13" t="s">
        <v>68</v>
      </c>
      <c r="C19" s="90">
        <v>241</v>
      </c>
      <c r="D19" s="90">
        <v>434</v>
      </c>
      <c r="E19" s="180">
        <v>62.273901808785503</v>
      </c>
      <c r="F19" s="180">
        <v>66.057838660578383</v>
      </c>
      <c r="G19" s="180">
        <v>76.014263121681907</v>
      </c>
      <c r="H19" s="180">
        <v>79.2509678910247</v>
      </c>
      <c r="I19" s="90" t="s">
        <v>225</v>
      </c>
      <c r="J19" s="90">
        <v>300</v>
      </c>
      <c r="K19" s="90">
        <v>350</v>
      </c>
      <c r="L19" s="90">
        <v>358.61189823642798</v>
      </c>
      <c r="M19" s="90">
        <v>337.86117945198771</v>
      </c>
      <c r="N19" s="180">
        <v>43.568464730290501</v>
      </c>
      <c r="O19" s="180">
        <v>50.691244239631338</v>
      </c>
      <c r="P19" s="90">
        <v>40</v>
      </c>
      <c r="Q19" s="90">
        <v>840</v>
      </c>
      <c r="R19" s="90">
        <v>40</v>
      </c>
      <c r="S19" s="90">
        <v>720</v>
      </c>
      <c r="T19" s="90">
        <v>244</v>
      </c>
      <c r="U19" s="90">
        <v>560</v>
      </c>
      <c r="V19" s="90">
        <v>200</v>
      </c>
      <c r="W19" s="90">
        <v>400</v>
      </c>
      <c r="X19" s="180">
        <v>31.1501653740197</v>
      </c>
      <c r="Y19" s="180">
        <v>68.849834625980293</v>
      </c>
      <c r="Z19" s="180">
        <v>18.99876967027862</v>
      </c>
      <c r="AA19" s="180">
        <v>81.00123032972138</v>
      </c>
      <c r="AB19" s="90"/>
      <c r="AC19" s="90">
        <v>402.95816068769</v>
      </c>
      <c r="AD19" s="90">
        <v>338.548038728547</v>
      </c>
      <c r="AE19" s="90">
        <v>384.60329399374882</v>
      </c>
      <c r="AF19" s="90">
        <v>326.89785624731712</v>
      </c>
      <c r="AG19" s="165"/>
      <c r="AH19" s="180">
        <v>22.2222222222222</v>
      </c>
      <c r="AI19" s="180">
        <v>54.375</v>
      </c>
      <c r="AJ19" s="180">
        <v>28.155339805825239</v>
      </c>
      <c r="AK19" s="180">
        <v>57.703927492447129</v>
      </c>
      <c r="AL19" s="181"/>
      <c r="AM19" s="180">
        <v>53.635345129739498</v>
      </c>
      <c r="AN19" s="180">
        <v>61.269196814443298</v>
      </c>
      <c r="AO19" s="180">
        <v>54.270633486761653</v>
      </c>
      <c r="AP19" s="180">
        <v>61.637167163223609</v>
      </c>
    </row>
    <row r="20" spans="1:42" ht="18" customHeight="1" x14ac:dyDescent="0.3">
      <c r="A20" s="243"/>
      <c r="B20" s="13" t="s">
        <v>338</v>
      </c>
      <c r="C20" s="90">
        <v>51</v>
      </c>
      <c r="D20" s="90">
        <v>52</v>
      </c>
      <c r="E20" s="180">
        <v>82.258064516128997</v>
      </c>
      <c r="F20" s="180">
        <v>92.857142857142861</v>
      </c>
      <c r="G20" s="180">
        <v>95.720656307744804</v>
      </c>
      <c r="H20" s="180">
        <v>99.41995488963552</v>
      </c>
      <c r="I20" s="90" t="s">
        <v>225</v>
      </c>
      <c r="J20" s="90">
        <v>550</v>
      </c>
      <c r="K20" s="90">
        <v>700</v>
      </c>
      <c r="L20" s="90">
        <v>681.03558576816999</v>
      </c>
      <c r="M20" s="90">
        <v>692.73140186007072</v>
      </c>
      <c r="N20" s="180">
        <v>33.3333333333333</v>
      </c>
      <c r="O20" s="180">
        <v>30.76923076923077</v>
      </c>
      <c r="P20" s="90">
        <v>368</v>
      </c>
      <c r="Q20" s="90">
        <v>1008</v>
      </c>
      <c r="R20" s="90">
        <v>368</v>
      </c>
      <c r="S20" s="90">
        <v>1008</v>
      </c>
      <c r="T20" s="90">
        <v>480</v>
      </c>
      <c r="U20" s="90">
        <v>1000</v>
      </c>
      <c r="V20" s="90">
        <v>480</v>
      </c>
      <c r="W20" s="90">
        <v>960</v>
      </c>
      <c r="X20" s="180">
        <v>86.563061065341799</v>
      </c>
      <c r="Y20" s="180">
        <v>13.436938934658301</v>
      </c>
      <c r="Z20" s="180">
        <v>89.939395500959762</v>
      </c>
      <c r="AA20" s="180">
        <v>10.060604499040251</v>
      </c>
      <c r="AB20" s="90"/>
      <c r="AC20" s="90">
        <v>702.17948524736698</v>
      </c>
      <c r="AD20" s="90">
        <v>544.82296541783705</v>
      </c>
      <c r="AE20" s="90">
        <v>710.08263976546721</v>
      </c>
      <c r="AF20" s="90">
        <v>537.61548923736916</v>
      </c>
      <c r="AG20" s="165"/>
      <c r="AH20" s="180">
        <v>30.232558139534898</v>
      </c>
      <c r="AI20" s="180">
        <v>50</v>
      </c>
      <c r="AJ20" s="180">
        <v>26.666666666666671</v>
      </c>
      <c r="AK20" s="180">
        <v>57.142857142857139</v>
      </c>
      <c r="AL20" s="181"/>
      <c r="AM20" s="180">
        <v>51.217165971213099</v>
      </c>
      <c r="AN20" s="180">
        <v>86.257330555438401</v>
      </c>
      <c r="AO20" s="180">
        <v>51.215867183694819</v>
      </c>
      <c r="AP20" s="180">
        <v>91.696457097737721</v>
      </c>
    </row>
    <row r="21" spans="1:42" ht="18" customHeight="1" x14ac:dyDescent="0.3">
      <c r="A21" s="243"/>
      <c r="B21" s="13" t="s">
        <v>339</v>
      </c>
      <c r="C21" s="90">
        <v>31</v>
      </c>
      <c r="D21" s="90">
        <v>34</v>
      </c>
      <c r="E21" s="180" t="s">
        <v>249</v>
      </c>
      <c r="F21" s="180" t="s">
        <v>249</v>
      </c>
      <c r="G21" s="180" t="s">
        <v>249</v>
      </c>
      <c r="H21" s="180" t="s">
        <v>249</v>
      </c>
      <c r="I21" s="90" t="s">
        <v>225</v>
      </c>
      <c r="J21" s="90">
        <v>600</v>
      </c>
      <c r="K21" s="90">
        <v>750</v>
      </c>
      <c r="L21" s="90" t="s">
        <v>249</v>
      </c>
      <c r="M21" s="90" t="s">
        <v>249</v>
      </c>
      <c r="N21" s="180" t="s">
        <v>249</v>
      </c>
      <c r="O21" s="180" t="s">
        <v>249</v>
      </c>
      <c r="P21" s="90" t="s">
        <v>249</v>
      </c>
      <c r="Q21" s="90" t="s">
        <v>249</v>
      </c>
      <c r="R21" s="90" t="s">
        <v>249</v>
      </c>
      <c r="S21" s="90" t="s">
        <v>249</v>
      </c>
      <c r="T21" s="90" t="s">
        <v>249</v>
      </c>
      <c r="U21" s="90" t="s">
        <v>249</v>
      </c>
      <c r="V21" s="90" t="s">
        <v>249</v>
      </c>
      <c r="W21" s="90" t="s">
        <v>249</v>
      </c>
      <c r="X21" s="180" t="s">
        <v>249</v>
      </c>
      <c r="Y21" s="180" t="s">
        <v>249</v>
      </c>
      <c r="Z21" s="180" t="s">
        <v>249</v>
      </c>
      <c r="AA21" s="180" t="s">
        <v>249</v>
      </c>
      <c r="AB21" s="90"/>
      <c r="AC21" s="90" t="s">
        <v>249</v>
      </c>
      <c r="AD21" s="90" t="s">
        <v>249</v>
      </c>
      <c r="AE21" s="90" t="s">
        <v>249</v>
      </c>
      <c r="AF21" s="90" t="s">
        <v>249</v>
      </c>
      <c r="AG21" s="165"/>
      <c r="AH21" s="180" t="s">
        <v>249</v>
      </c>
      <c r="AI21" s="180" t="s">
        <v>249</v>
      </c>
      <c r="AJ21" s="180" t="s">
        <v>249</v>
      </c>
      <c r="AK21" s="180" t="s">
        <v>249</v>
      </c>
      <c r="AL21" s="181"/>
      <c r="AM21" s="180" t="s">
        <v>249</v>
      </c>
      <c r="AN21" s="180" t="s">
        <v>249</v>
      </c>
      <c r="AO21" s="180" t="s">
        <v>249</v>
      </c>
      <c r="AP21" s="180" t="s">
        <v>249</v>
      </c>
    </row>
    <row r="22" spans="1:42" ht="18" customHeight="1" x14ac:dyDescent="0.3">
      <c r="A22" s="243" t="s">
        <v>24</v>
      </c>
      <c r="B22" s="13" t="s">
        <v>55</v>
      </c>
      <c r="C22" s="90">
        <v>1245</v>
      </c>
      <c r="D22" s="90">
        <v>1394</v>
      </c>
      <c r="E22" s="180">
        <v>47.392462885420599</v>
      </c>
      <c r="F22" s="180">
        <v>55.427435387673953</v>
      </c>
      <c r="G22" s="180">
        <v>94.613703349205593</v>
      </c>
      <c r="H22" s="180">
        <v>94.199203652333352</v>
      </c>
      <c r="I22" s="90" t="s">
        <v>225</v>
      </c>
      <c r="J22" s="90">
        <v>360</v>
      </c>
      <c r="K22" s="90">
        <v>450</v>
      </c>
      <c r="L22" s="90">
        <v>381.494112689264</v>
      </c>
      <c r="M22" s="90">
        <v>368.63212268257098</v>
      </c>
      <c r="N22" s="180">
        <v>88.674698795180703</v>
      </c>
      <c r="O22" s="180">
        <v>94.835007173601156</v>
      </c>
      <c r="P22" s="90">
        <v>32</v>
      </c>
      <c r="Q22" s="90">
        <v>820</v>
      </c>
      <c r="R22" s="90">
        <v>152</v>
      </c>
      <c r="S22" s="90">
        <v>584</v>
      </c>
      <c r="T22" s="90">
        <v>344</v>
      </c>
      <c r="U22" s="90">
        <v>400</v>
      </c>
      <c r="V22" s="90">
        <v>344</v>
      </c>
      <c r="W22" s="90">
        <v>400</v>
      </c>
      <c r="X22" s="180">
        <v>63.380355042332802</v>
      </c>
      <c r="Y22" s="180">
        <v>36.619644957667198</v>
      </c>
      <c r="Z22" s="180">
        <v>54.888458042850118</v>
      </c>
      <c r="AA22" s="180">
        <v>45.111541957149882</v>
      </c>
      <c r="AB22" s="90"/>
      <c r="AC22" s="90">
        <v>380.82709037522397</v>
      </c>
      <c r="AD22" s="90">
        <v>382.648578035225</v>
      </c>
      <c r="AE22" s="90">
        <v>381.74156709000118</v>
      </c>
      <c r="AF22" s="90">
        <v>352.68149989060822</v>
      </c>
      <c r="AG22" s="165"/>
      <c r="AH22" s="180">
        <v>79.194630872483202</v>
      </c>
      <c r="AI22" s="180">
        <v>93.984962406015001</v>
      </c>
      <c r="AJ22" s="180">
        <v>89.845474613686534</v>
      </c>
      <c r="AK22" s="180">
        <v>97.236981934112649</v>
      </c>
      <c r="AL22" s="181"/>
      <c r="AM22" s="180">
        <v>96.507331451432904</v>
      </c>
      <c r="AN22" s="180">
        <v>93.527729572643494</v>
      </c>
      <c r="AO22" s="180">
        <v>98.616885974524351</v>
      </c>
      <c r="AP22" s="180">
        <v>96.501887917359198</v>
      </c>
    </row>
    <row r="23" spans="1:42" ht="18" customHeight="1" x14ac:dyDescent="0.3">
      <c r="A23" s="243"/>
      <c r="B23" s="13" t="s">
        <v>39</v>
      </c>
      <c r="C23" s="90">
        <v>160</v>
      </c>
      <c r="D23" s="90">
        <v>202</v>
      </c>
      <c r="E23" s="180">
        <v>36.363636363636402</v>
      </c>
      <c r="F23" s="180">
        <v>46.330275229357802</v>
      </c>
      <c r="G23" s="180">
        <v>93.363093718295303</v>
      </c>
      <c r="H23" s="180">
        <v>88.768759172077594</v>
      </c>
      <c r="I23" s="90" t="s">
        <v>225</v>
      </c>
      <c r="J23" s="90">
        <v>400</v>
      </c>
      <c r="K23" s="90">
        <v>450</v>
      </c>
      <c r="L23" s="90">
        <v>370.74945375440302</v>
      </c>
      <c r="M23" s="90">
        <v>356.42359316707501</v>
      </c>
      <c r="N23" s="180">
        <v>85.625</v>
      </c>
      <c r="O23" s="180">
        <v>92.574257425742573</v>
      </c>
      <c r="P23" s="90">
        <v>152</v>
      </c>
      <c r="Q23" s="90">
        <v>644</v>
      </c>
      <c r="R23" s="90">
        <v>240</v>
      </c>
      <c r="S23" s="90">
        <v>600</v>
      </c>
      <c r="T23" s="90">
        <v>252</v>
      </c>
      <c r="U23" s="90">
        <v>608</v>
      </c>
      <c r="V23" s="90">
        <v>252</v>
      </c>
      <c r="W23" s="90">
        <v>424</v>
      </c>
      <c r="X23" s="180">
        <v>5.3343302685410103</v>
      </c>
      <c r="Y23" s="180">
        <v>94.665669731459005</v>
      </c>
      <c r="Z23" s="180">
        <v>2.1734970423606539</v>
      </c>
      <c r="AA23" s="180">
        <v>97.826502957639335</v>
      </c>
      <c r="AB23" s="90"/>
      <c r="AC23" s="90">
        <v>501.17551319728699</v>
      </c>
      <c r="AD23" s="90">
        <v>363.40005582940699</v>
      </c>
      <c r="AE23" s="90">
        <v>447.20985545306547</v>
      </c>
      <c r="AF23" s="90">
        <v>354.40651531393922</v>
      </c>
      <c r="AG23" s="165"/>
      <c r="AH23" s="180">
        <v>57.894736842105303</v>
      </c>
      <c r="AI23" s="180">
        <v>89.361702127659598</v>
      </c>
      <c r="AJ23" s="180">
        <v>63.636363636363633</v>
      </c>
      <c r="AK23" s="180">
        <v>94.240837696335078</v>
      </c>
      <c r="AL23" s="181"/>
      <c r="AM23" s="180">
        <v>42.340181051088301</v>
      </c>
      <c r="AN23" s="180">
        <v>94.481243222374403</v>
      </c>
      <c r="AO23" s="180">
        <v>74.860168991573588</v>
      </c>
      <c r="AP23" s="180">
        <v>97.638173608241274</v>
      </c>
    </row>
    <row r="24" spans="1:42" ht="18" customHeight="1" x14ac:dyDescent="0.3">
      <c r="A24" s="243"/>
      <c r="B24" s="13" t="s">
        <v>340</v>
      </c>
      <c r="C24" s="90">
        <v>141</v>
      </c>
      <c r="D24" s="90">
        <v>223</v>
      </c>
      <c r="E24" s="180">
        <v>23.777403035413201</v>
      </c>
      <c r="F24" s="180">
        <v>33.993902439024403</v>
      </c>
      <c r="G24" s="180">
        <v>98.587633535158901</v>
      </c>
      <c r="H24" s="180">
        <v>93.785330230672585</v>
      </c>
      <c r="I24" s="90" t="s">
        <v>225</v>
      </c>
      <c r="J24" s="90">
        <v>290</v>
      </c>
      <c r="K24" s="90">
        <v>350</v>
      </c>
      <c r="L24" s="90">
        <v>283.13480824268999</v>
      </c>
      <c r="M24" s="90">
        <v>289.05626855848641</v>
      </c>
      <c r="N24" s="180">
        <v>73.049645390070907</v>
      </c>
      <c r="O24" s="180">
        <v>81.61434977578476</v>
      </c>
      <c r="P24" s="90">
        <v>100</v>
      </c>
      <c r="Q24" s="90">
        <v>480</v>
      </c>
      <c r="R24" s="90">
        <v>136</v>
      </c>
      <c r="S24" s="90">
        <v>480</v>
      </c>
      <c r="T24" s="90">
        <v>160</v>
      </c>
      <c r="U24" s="90">
        <v>320</v>
      </c>
      <c r="V24" s="90">
        <v>180</v>
      </c>
      <c r="W24" s="90">
        <v>400</v>
      </c>
      <c r="X24" s="180">
        <v>26.718904555300199</v>
      </c>
      <c r="Y24" s="180">
        <v>73.281095444699801</v>
      </c>
      <c r="Z24" s="180">
        <v>30.826782808051771</v>
      </c>
      <c r="AA24" s="180">
        <v>69.173217191948225</v>
      </c>
      <c r="AB24" s="90"/>
      <c r="AC24" s="90">
        <v>332.067897201466</v>
      </c>
      <c r="AD24" s="90">
        <v>265.293391905345</v>
      </c>
      <c r="AE24" s="90">
        <v>323.35784571852662</v>
      </c>
      <c r="AF24" s="90">
        <v>273.76990033663549</v>
      </c>
      <c r="AG24" s="165"/>
      <c r="AH24" s="180">
        <v>62.5</v>
      </c>
      <c r="AI24" s="180">
        <v>75.213675213675202</v>
      </c>
      <c r="AJ24" s="180">
        <v>71.428571428571431</v>
      </c>
      <c r="AK24" s="180">
        <v>84.482758620689651</v>
      </c>
      <c r="AL24" s="181"/>
      <c r="AM24" s="180">
        <v>78.094092820679194</v>
      </c>
      <c r="AN24" s="180">
        <v>87.822048435398301</v>
      </c>
      <c r="AO24" s="180">
        <v>85.46668537544511</v>
      </c>
      <c r="AP24" s="180">
        <v>86.836864719799692</v>
      </c>
    </row>
    <row r="25" spans="1:42" ht="18" customHeight="1" x14ac:dyDescent="0.3">
      <c r="A25" s="243"/>
      <c r="B25" s="13" t="s">
        <v>341</v>
      </c>
      <c r="C25" s="90">
        <v>134</v>
      </c>
      <c r="D25" s="90">
        <v>185</v>
      </c>
      <c r="E25" s="180">
        <v>24.100719424460401</v>
      </c>
      <c r="F25" s="180">
        <v>32.918149466192169</v>
      </c>
      <c r="G25" s="180">
        <v>98.062821053461505</v>
      </c>
      <c r="H25" s="180">
        <v>93.988296981794477</v>
      </c>
      <c r="I25" s="90" t="s">
        <v>225</v>
      </c>
      <c r="J25" s="90">
        <v>450</v>
      </c>
      <c r="K25" s="90">
        <v>500</v>
      </c>
      <c r="L25" s="90">
        <v>458.543484643152</v>
      </c>
      <c r="M25" s="90">
        <v>462.71778567750022</v>
      </c>
      <c r="N25" s="180">
        <v>89.552238805970106</v>
      </c>
      <c r="O25" s="180">
        <v>90.810810810810821</v>
      </c>
      <c r="P25" s="90">
        <v>32</v>
      </c>
      <c r="Q25" s="90">
        <v>680</v>
      </c>
      <c r="R25" s="90">
        <v>120</v>
      </c>
      <c r="S25" s="90">
        <v>680</v>
      </c>
      <c r="T25" s="90">
        <v>292</v>
      </c>
      <c r="U25" s="90">
        <v>600</v>
      </c>
      <c r="V25" s="90">
        <v>320</v>
      </c>
      <c r="W25" s="90">
        <v>592</v>
      </c>
      <c r="X25" s="180">
        <v>43.573730014406799</v>
      </c>
      <c r="Y25" s="180">
        <v>56.426269985593201</v>
      </c>
      <c r="Z25" s="180">
        <v>51.881855219973758</v>
      </c>
      <c r="AA25" s="180">
        <v>48.118144780026242</v>
      </c>
      <c r="AB25" s="90"/>
      <c r="AC25" s="90">
        <v>554.55434907479003</v>
      </c>
      <c r="AD25" s="90">
        <v>384.40157368107401</v>
      </c>
      <c r="AE25" s="90">
        <v>535.08107965700185</v>
      </c>
      <c r="AF25" s="90">
        <v>384.69437146134521</v>
      </c>
      <c r="AG25" s="165"/>
      <c r="AH25" s="180">
        <v>71.875</v>
      </c>
      <c r="AI25" s="180">
        <v>95.098039215686299</v>
      </c>
      <c r="AJ25" s="180">
        <v>75</v>
      </c>
      <c r="AK25" s="180">
        <v>96.992481203007515</v>
      </c>
      <c r="AL25" s="181"/>
      <c r="AM25" s="180">
        <v>19.423838973757299</v>
      </c>
      <c r="AN25" s="180">
        <v>94.302925413271794</v>
      </c>
      <c r="AO25" s="180">
        <v>29.839085198609339</v>
      </c>
      <c r="AP25" s="180">
        <v>96.958945232367213</v>
      </c>
    </row>
    <row r="26" spans="1:42" ht="18" customHeight="1" x14ac:dyDescent="0.3">
      <c r="A26" s="120" t="s">
        <v>386</v>
      </c>
      <c r="B26" s="13" t="s">
        <v>42</v>
      </c>
      <c r="C26" s="90">
        <v>1492</v>
      </c>
      <c r="D26" s="90">
        <v>1413</v>
      </c>
      <c r="E26" s="180">
        <v>86.093479515291406</v>
      </c>
      <c r="F26" s="180">
        <v>89.148264984227126</v>
      </c>
      <c r="G26" s="180">
        <v>96.347133948013905</v>
      </c>
      <c r="H26" s="180">
        <v>97.798246839659186</v>
      </c>
      <c r="I26" s="90" t="s">
        <v>225</v>
      </c>
      <c r="J26" s="90">
        <v>235</v>
      </c>
      <c r="K26" s="90">
        <v>400</v>
      </c>
      <c r="L26" s="90">
        <v>175.24548286430201</v>
      </c>
      <c r="M26" s="90">
        <v>167.19809772029419</v>
      </c>
      <c r="N26" s="180">
        <v>96.246648793565697</v>
      </c>
      <c r="O26" s="180">
        <v>97.664543524416132</v>
      </c>
      <c r="P26" s="90">
        <v>0</v>
      </c>
      <c r="Q26" s="90">
        <v>520</v>
      </c>
      <c r="R26" s="90">
        <v>0</v>
      </c>
      <c r="S26" s="90">
        <v>480</v>
      </c>
      <c r="T26" s="90">
        <v>0.1</v>
      </c>
      <c r="U26" s="90">
        <v>452</v>
      </c>
      <c r="V26" s="90">
        <v>0.1</v>
      </c>
      <c r="W26" s="90">
        <v>452</v>
      </c>
      <c r="X26" s="180">
        <v>59.4621048842249</v>
      </c>
      <c r="Y26" s="180">
        <v>40.5378951157751</v>
      </c>
      <c r="Z26" s="180">
        <v>57.988950187563113</v>
      </c>
      <c r="AA26" s="180">
        <v>42.011049812436887</v>
      </c>
      <c r="AB26" s="90"/>
      <c r="AC26" s="90">
        <v>198.15423785137199</v>
      </c>
      <c r="AD26" s="90">
        <v>141.64228792983999</v>
      </c>
      <c r="AE26" s="90">
        <v>195.5906269785406</v>
      </c>
      <c r="AF26" s="90">
        <v>128.0071474296883</v>
      </c>
      <c r="AG26" s="165"/>
      <c r="AH26" s="180">
        <v>93.884484711211798</v>
      </c>
      <c r="AI26" s="180">
        <v>99.671592775041006</v>
      </c>
      <c r="AJ26" s="180">
        <v>96.068796068796075</v>
      </c>
      <c r="AK26" s="180">
        <v>99.833055091819702</v>
      </c>
      <c r="AL26" s="181"/>
      <c r="AM26" s="180">
        <v>89.191271266446606</v>
      </c>
      <c r="AN26" s="180">
        <v>99.9408610901055</v>
      </c>
      <c r="AO26" s="180">
        <v>91.488443718527662</v>
      </c>
      <c r="AP26" s="180">
        <v>99.958790550388329</v>
      </c>
    </row>
    <row r="27" spans="1:42" ht="18" customHeight="1" x14ac:dyDescent="0.3">
      <c r="A27" s="243" t="s">
        <v>25</v>
      </c>
      <c r="B27" s="13" t="s">
        <v>390</v>
      </c>
      <c r="C27" s="90">
        <v>1199</v>
      </c>
      <c r="D27" s="90">
        <v>1229</v>
      </c>
      <c r="E27" s="180">
        <v>72.098616957306106</v>
      </c>
      <c r="F27" s="180">
        <v>74.711246200607903</v>
      </c>
      <c r="G27" s="180">
        <v>94.120170369719105</v>
      </c>
      <c r="H27" s="180">
        <v>94.987939863015143</v>
      </c>
      <c r="I27" s="90" t="s">
        <v>225</v>
      </c>
      <c r="J27" s="90">
        <v>700</v>
      </c>
      <c r="K27" s="90">
        <v>800</v>
      </c>
      <c r="L27" s="90">
        <v>712.22318504738803</v>
      </c>
      <c r="M27" s="90">
        <v>711.34038480646348</v>
      </c>
      <c r="N27" s="180">
        <v>99.499582985821505</v>
      </c>
      <c r="O27" s="180">
        <v>99.511798209926766</v>
      </c>
      <c r="P27" s="90">
        <v>440</v>
      </c>
      <c r="Q27" s="90">
        <v>920</v>
      </c>
      <c r="R27" s="90">
        <v>440</v>
      </c>
      <c r="S27" s="90">
        <v>960</v>
      </c>
      <c r="T27" s="90">
        <v>720</v>
      </c>
      <c r="U27" s="90">
        <v>720</v>
      </c>
      <c r="V27" s="90">
        <v>720</v>
      </c>
      <c r="W27" s="90">
        <v>720</v>
      </c>
      <c r="X27" s="180">
        <v>33.178295071672302</v>
      </c>
      <c r="Y27" s="180">
        <v>66.821704928327705</v>
      </c>
      <c r="Z27" s="180">
        <v>31.87064809515714</v>
      </c>
      <c r="AA27" s="180">
        <v>68.129351904842849</v>
      </c>
      <c r="AB27" s="90"/>
      <c r="AC27" s="90">
        <v>718.36910944631597</v>
      </c>
      <c r="AD27" s="90">
        <v>709.171612307445</v>
      </c>
      <c r="AE27" s="90">
        <v>721.23314662131907</v>
      </c>
      <c r="AF27" s="90">
        <v>706.71258897874384</v>
      </c>
      <c r="AG27" s="165"/>
      <c r="AH27" s="180">
        <v>99.439775910364105</v>
      </c>
      <c r="AI27" s="180">
        <v>99.524940617577201</v>
      </c>
      <c r="AJ27" s="180">
        <v>99.130434782608702</v>
      </c>
      <c r="AK27" s="180">
        <v>99.660633484162901</v>
      </c>
      <c r="AL27" s="181"/>
      <c r="AM27" s="180">
        <v>99.681473570818</v>
      </c>
      <c r="AN27" s="180">
        <v>99.860895785566299</v>
      </c>
      <c r="AO27" s="180">
        <v>99.988657545722219</v>
      </c>
      <c r="AP27" s="180">
        <v>99.813516881134746</v>
      </c>
    </row>
    <row r="28" spans="1:42" ht="18" customHeight="1" x14ac:dyDescent="0.3">
      <c r="A28" s="243"/>
      <c r="B28" s="13" t="s">
        <v>343</v>
      </c>
      <c r="C28" s="90">
        <v>170</v>
      </c>
      <c r="D28" s="90">
        <v>163</v>
      </c>
      <c r="E28" s="180">
        <v>62.962962962962997</v>
      </c>
      <c r="F28" s="180">
        <v>67.355371900826441</v>
      </c>
      <c r="G28" s="180">
        <v>83.526696670220105</v>
      </c>
      <c r="H28" s="180">
        <v>85.109132296387571</v>
      </c>
      <c r="I28" s="90" t="s">
        <v>225</v>
      </c>
      <c r="J28" s="90">
        <v>200</v>
      </c>
      <c r="K28" s="90">
        <v>270</v>
      </c>
      <c r="L28" s="90">
        <v>293.96092289306898</v>
      </c>
      <c r="M28" s="90">
        <v>249.55501569345549</v>
      </c>
      <c r="N28" s="180">
        <v>50</v>
      </c>
      <c r="O28" s="180">
        <v>58.282208588957047</v>
      </c>
      <c r="P28" s="90">
        <v>0</v>
      </c>
      <c r="Q28" s="90">
        <v>1200</v>
      </c>
      <c r="R28" s="90">
        <v>0</v>
      </c>
      <c r="S28" s="90">
        <v>640</v>
      </c>
      <c r="T28" s="90">
        <v>32</v>
      </c>
      <c r="U28" s="90">
        <v>1200</v>
      </c>
      <c r="V28" s="90">
        <v>32</v>
      </c>
      <c r="W28" s="90">
        <v>1330</v>
      </c>
      <c r="X28" s="180">
        <v>57.374244270847903</v>
      </c>
      <c r="Y28" s="180">
        <v>42.625755729152097</v>
      </c>
      <c r="Z28" s="180">
        <v>56.315385361925472</v>
      </c>
      <c r="AA28" s="180">
        <v>43.684614638074542</v>
      </c>
      <c r="AB28" s="90"/>
      <c r="AC28" s="90">
        <v>334.074726207531</v>
      </c>
      <c r="AD28" s="90">
        <v>239.96776522049501</v>
      </c>
      <c r="AE28" s="90">
        <v>317.3689635625833</v>
      </c>
      <c r="AF28" s="90">
        <v>162.13365147167011</v>
      </c>
      <c r="AG28" s="165"/>
      <c r="AH28" s="180">
        <v>32.4324324324324</v>
      </c>
      <c r="AI28" s="180">
        <v>63.5416666666667</v>
      </c>
      <c r="AJ28" s="180">
        <v>35.064935064935057</v>
      </c>
      <c r="AK28" s="180">
        <v>79.069767441860463</v>
      </c>
      <c r="AL28" s="181"/>
      <c r="AM28" s="180">
        <v>13.9921429513075</v>
      </c>
      <c r="AN28" s="180">
        <v>85.709733101971693</v>
      </c>
      <c r="AO28" s="180">
        <v>12.93977107482074</v>
      </c>
      <c r="AP28" s="180">
        <v>91.290255963294769</v>
      </c>
    </row>
    <row r="29" spans="1:42" ht="18" customHeight="1" x14ac:dyDescent="0.3">
      <c r="A29" s="243"/>
      <c r="B29" s="13" t="s">
        <v>344</v>
      </c>
      <c r="C29" s="90">
        <v>72</v>
      </c>
      <c r="D29" s="90">
        <v>83</v>
      </c>
      <c r="E29" s="180">
        <v>64.864864864864899</v>
      </c>
      <c r="F29" s="180">
        <v>78.301886792452834</v>
      </c>
      <c r="G29" s="180">
        <v>85.052367202385398</v>
      </c>
      <c r="H29" s="180">
        <v>98.083375008885113</v>
      </c>
      <c r="I29" s="90" t="s">
        <v>225</v>
      </c>
      <c r="J29" s="90">
        <v>200</v>
      </c>
      <c r="K29" s="90">
        <v>210</v>
      </c>
      <c r="L29" s="90">
        <v>203.22525724292399</v>
      </c>
      <c r="M29" s="90">
        <v>190.0013076358824</v>
      </c>
      <c r="N29" s="180">
        <v>76.3888888888889</v>
      </c>
      <c r="O29" s="180">
        <v>78.313253012048193</v>
      </c>
      <c r="P29" s="90">
        <v>100</v>
      </c>
      <c r="Q29" s="90">
        <v>320</v>
      </c>
      <c r="R29" s="90">
        <v>80</v>
      </c>
      <c r="S29" s="90">
        <v>320</v>
      </c>
      <c r="T29" s="90">
        <v>160</v>
      </c>
      <c r="U29" s="90">
        <v>320</v>
      </c>
      <c r="V29" s="90">
        <v>160</v>
      </c>
      <c r="W29" s="90">
        <v>320</v>
      </c>
      <c r="X29" s="180">
        <v>16.436141213967701</v>
      </c>
      <c r="Y29" s="180">
        <v>83.563858786032398</v>
      </c>
      <c r="Z29" s="180">
        <v>15.09775478942541</v>
      </c>
      <c r="AA29" s="180">
        <v>84.902245210574605</v>
      </c>
      <c r="AB29" s="90"/>
      <c r="AC29" s="90">
        <v>297.086138334878</v>
      </c>
      <c r="AD29" s="90">
        <v>184.763798922229</v>
      </c>
      <c r="AE29" s="90">
        <v>300.10161579248228</v>
      </c>
      <c r="AF29" s="90">
        <v>170.42270343447689</v>
      </c>
      <c r="AG29" s="165"/>
      <c r="AH29" s="180">
        <v>53.846153846153797</v>
      </c>
      <c r="AI29" s="180">
        <v>81.355932203389798</v>
      </c>
      <c r="AJ29" s="180">
        <v>47.058823529411761</v>
      </c>
      <c r="AK29" s="180">
        <v>86.36363636363636</v>
      </c>
      <c r="AL29" s="181"/>
      <c r="AM29" s="180">
        <v>9.6667391746157296</v>
      </c>
      <c r="AN29" s="180">
        <v>84.204463697235795</v>
      </c>
      <c r="AO29" s="180">
        <v>8.4938480723024057</v>
      </c>
      <c r="AP29" s="180">
        <v>84.761602178033328</v>
      </c>
    </row>
    <row r="30" spans="1:42" ht="18" customHeight="1" x14ac:dyDescent="0.3">
      <c r="A30" s="243"/>
      <c r="B30" s="13" t="s">
        <v>371</v>
      </c>
      <c r="C30" s="90">
        <v>25</v>
      </c>
      <c r="D30" s="90">
        <v>10</v>
      </c>
      <c r="E30" s="180" t="s">
        <v>249</v>
      </c>
      <c r="F30" s="180" t="s">
        <v>249</v>
      </c>
      <c r="G30" s="180" t="s">
        <v>249</v>
      </c>
      <c r="H30" s="180" t="s">
        <v>249</v>
      </c>
      <c r="I30" s="90">
        <v>540</v>
      </c>
      <c r="J30" s="90" t="s">
        <v>225</v>
      </c>
      <c r="K30" s="90" t="s">
        <v>225</v>
      </c>
      <c r="L30" s="90" t="s">
        <v>249</v>
      </c>
      <c r="M30" s="90" t="s">
        <v>249</v>
      </c>
      <c r="N30" s="180" t="s">
        <v>225</v>
      </c>
      <c r="O30" s="180" t="s">
        <v>225</v>
      </c>
      <c r="P30" s="90" t="s">
        <v>249</v>
      </c>
      <c r="Q30" s="90" t="s">
        <v>249</v>
      </c>
      <c r="R30" s="90" t="s">
        <v>249</v>
      </c>
      <c r="S30" s="90" t="s">
        <v>249</v>
      </c>
      <c r="T30" s="90" t="s">
        <v>249</v>
      </c>
      <c r="U30" s="90" t="s">
        <v>249</v>
      </c>
      <c r="V30" s="90" t="s">
        <v>249</v>
      </c>
      <c r="W30" s="90" t="s">
        <v>249</v>
      </c>
      <c r="X30" s="180" t="s">
        <v>249</v>
      </c>
      <c r="Y30" s="180" t="s">
        <v>249</v>
      </c>
      <c r="Z30" s="180" t="s">
        <v>249</v>
      </c>
      <c r="AA30" s="180" t="s">
        <v>249</v>
      </c>
      <c r="AB30" s="90"/>
      <c r="AC30" s="90" t="s">
        <v>249</v>
      </c>
      <c r="AD30" s="90" t="s">
        <v>249</v>
      </c>
      <c r="AE30" s="90" t="s">
        <v>249</v>
      </c>
      <c r="AF30" s="90" t="s">
        <v>249</v>
      </c>
      <c r="AG30" s="165"/>
      <c r="AH30" s="180" t="s">
        <v>225</v>
      </c>
      <c r="AI30" s="180" t="s">
        <v>225</v>
      </c>
      <c r="AJ30" s="180" t="s">
        <v>225</v>
      </c>
      <c r="AK30" s="180" t="s">
        <v>225</v>
      </c>
      <c r="AL30" s="181"/>
      <c r="AM30" s="180" t="s">
        <v>225</v>
      </c>
      <c r="AN30" s="180" t="s">
        <v>225</v>
      </c>
      <c r="AO30" s="180" t="s">
        <v>225</v>
      </c>
      <c r="AP30" s="180" t="s">
        <v>225</v>
      </c>
    </row>
    <row r="31" spans="1:42" ht="18" customHeight="1" x14ac:dyDescent="0.3">
      <c r="A31" s="243"/>
      <c r="B31" s="13" t="s">
        <v>372</v>
      </c>
      <c r="C31" s="90">
        <v>101</v>
      </c>
      <c r="D31" s="90">
        <v>93</v>
      </c>
      <c r="E31" s="180">
        <v>58.720930232558104</v>
      </c>
      <c r="F31" s="180">
        <v>61.589403973509938</v>
      </c>
      <c r="G31" s="180">
        <v>79.212840412018494</v>
      </c>
      <c r="H31" s="180">
        <v>82.911174715311603</v>
      </c>
      <c r="I31" s="90">
        <v>800</v>
      </c>
      <c r="J31" s="90" t="s">
        <v>225</v>
      </c>
      <c r="K31" s="90" t="s">
        <v>225</v>
      </c>
      <c r="L31" s="90">
        <v>746.45544554455398</v>
      </c>
      <c r="M31" s="90">
        <v>754.32258064516134</v>
      </c>
      <c r="N31" s="180" t="s">
        <v>225</v>
      </c>
      <c r="O31" s="180" t="s">
        <v>225</v>
      </c>
      <c r="P31" s="90">
        <v>360</v>
      </c>
      <c r="Q31" s="90">
        <v>1000</v>
      </c>
      <c r="R31" s="90">
        <v>440</v>
      </c>
      <c r="S31" s="90">
        <v>860</v>
      </c>
      <c r="T31" s="90">
        <v>600</v>
      </c>
      <c r="U31" s="90">
        <v>840</v>
      </c>
      <c r="V31" s="90">
        <v>788</v>
      </c>
      <c r="W31" s="90">
        <v>840</v>
      </c>
      <c r="X31" s="180">
        <v>8.5912591184099902</v>
      </c>
      <c r="Y31" s="180">
        <v>91.408740881590006</v>
      </c>
      <c r="Z31" s="180">
        <v>10.20872869794808</v>
      </c>
      <c r="AA31" s="180">
        <v>89.791271302051911</v>
      </c>
      <c r="AB31" s="90"/>
      <c r="AC31" s="90">
        <v>721.75</v>
      </c>
      <c r="AD31" s="90">
        <v>751.10588235294097</v>
      </c>
      <c r="AE31" s="90">
        <v>781.81818181818187</v>
      </c>
      <c r="AF31" s="90">
        <v>750.63414634146341</v>
      </c>
      <c r="AG31" s="165"/>
      <c r="AH31" s="180" t="s">
        <v>225</v>
      </c>
      <c r="AI31" s="180" t="s">
        <v>225</v>
      </c>
      <c r="AJ31" s="180" t="s">
        <v>225</v>
      </c>
      <c r="AK31" s="180" t="s">
        <v>225</v>
      </c>
      <c r="AL31" s="181"/>
      <c r="AM31" s="180" t="s">
        <v>225</v>
      </c>
      <c r="AN31" s="180" t="s">
        <v>225</v>
      </c>
      <c r="AO31" s="180" t="s">
        <v>225</v>
      </c>
      <c r="AP31" s="180" t="s">
        <v>225</v>
      </c>
    </row>
    <row r="32" spans="1:42" ht="18" customHeight="1" x14ac:dyDescent="0.3">
      <c r="A32" s="243"/>
      <c r="B32" s="13" t="s">
        <v>345</v>
      </c>
      <c r="C32" s="90">
        <v>72</v>
      </c>
      <c r="D32" s="90">
        <v>65</v>
      </c>
      <c r="E32" s="180">
        <v>83.720930232558104</v>
      </c>
      <c r="F32" s="180">
        <v>81.25</v>
      </c>
      <c r="G32" s="180">
        <v>95.861535755656504</v>
      </c>
      <c r="H32" s="180">
        <v>95.816826805336234</v>
      </c>
      <c r="I32" s="90" t="s">
        <v>225</v>
      </c>
      <c r="J32" s="90">
        <v>650</v>
      </c>
      <c r="K32" s="90">
        <v>720</v>
      </c>
      <c r="L32" s="90">
        <v>760.57398805324794</v>
      </c>
      <c r="M32" s="90">
        <v>754.52913401892897</v>
      </c>
      <c r="N32" s="180">
        <v>37.5</v>
      </c>
      <c r="O32" s="180">
        <v>36.923076923076927</v>
      </c>
      <c r="P32" s="90">
        <v>320</v>
      </c>
      <c r="Q32" s="90">
        <v>1170</v>
      </c>
      <c r="R32" s="90">
        <v>592</v>
      </c>
      <c r="S32" s="90">
        <v>1172</v>
      </c>
      <c r="T32" s="90">
        <v>592</v>
      </c>
      <c r="U32" s="90">
        <v>1080</v>
      </c>
      <c r="V32" s="90">
        <v>592</v>
      </c>
      <c r="W32" s="90">
        <v>920</v>
      </c>
      <c r="X32" s="180">
        <v>87.989987636245502</v>
      </c>
      <c r="Y32" s="180">
        <v>12.0100123637545</v>
      </c>
      <c r="Z32" s="180">
        <v>94.019983155856622</v>
      </c>
      <c r="AA32" s="180">
        <v>5.9800168441433783</v>
      </c>
      <c r="AB32" s="90"/>
      <c r="AC32" s="90">
        <v>779.79225471197503</v>
      </c>
      <c r="AD32" s="90">
        <v>619.773546348894</v>
      </c>
      <c r="AE32" s="90">
        <v>754.60782681651756</v>
      </c>
      <c r="AF32" s="90">
        <v>753.29189745311589</v>
      </c>
      <c r="AG32" s="165"/>
      <c r="AH32" s="180">
        <v>38.983050847457598</v>
      </c>
      <c r="AI32" s="180">
        <v>30.769230769230798</v>
      </c>
      <c r="AJ32" s="180">
        <v>38.181818181818187</v>
      </c>
      <c r="AK32" s="180">
        <v>30</v>
      </c>
      <c r="AL32" s="181"/>
      <c r="AM32" s="180">
        <v>51.473111573405198</v>
      </c>
      <c r="AN32" s="180">
        <v>50.277038749255503</v>
      </c>
      <c r="AO32" s="180">
        <v>50.197260167630198</v>
      </c>
      <c r="AP32" s="180">
        <v>28.612831178318189</v>
      </c>
    </row>
    <row r="33" spans="1:42" ht="18" customHeight="1" x14ac:dyDescent="0.3">
      <c r="A33" s="243"/>
      <c r="B33" s="13" t="s">
        <v>346</v>
      </c>
      <c r="C33" s="90">
        <v>46</v>
      </c>
      <c r="D33" s="90">
        <v>46</v>
      </c>
      <c r="E33" s="180">
        <v>88.461538461538495</v>
      </c>
      <c r="F33" s="180">
        <v>95.833333333333343</v>
      </c>
      <c r="G33" s="180">
        <v>94.209085580989296</v>
      </c>
      <c r="H33" s="180">
        <v>97.361128748549689</v>
      </c>
      <c r="I33" s="90" t="s">
        <v>225</v>
      </c>
      <c r="J33" s="90">
        <v>680</v>
      </c>
      <c r="K33" s="90">
        <v>800</v>
      </c>
      <c r="L33" s="90">
        <v>797.85213742434496</v>
      </c>
      <c r="M33" s="90">
        <v>831.78367747973653</v>
      </c>
      <c r="N33" s="180">
        <v>60.869565217391298</v>
      </c>
      <c r="O33" s="180">
        <v>50</v>
      </c>
      <c r="P33" s="90">
        <v>376</v>
      </c>
      <c r="Q33" s="90">
        <v>1440</v>
      </c>
      <c r="R33" s="90">
        <v>376</v>
      </c>
      <c r="S33" s="90">
        <v>1600</v>
      </c>
      <c r="T33" s="90">
        <v>564</v>
      </c>
      <c r="U33" s="90">
        <v>1400</v>
      </c>
      <c r="V33" s="90">
        <v>580</v>
      </c>
      <c r="W33" s="90">
        <v>1100</v>
      </c>
      <c r="X33" s="180">
        <v>29.458917710231201</v>
      </c>
      <c r="Y33" s="180">
        <v>70.541082289768795</v>
      </c>
      <c r="Z33" s="180">
        <v>31.775065687114889</v>
      </c>
      <c r="AA33" s="180">
        <v>68.224934312885125</v>
      </c>
      <c r="AB33" s="90"/>
      <c r="AC33" s="90">
        <v>688.34978008075495</v>
      </c>
      <c r="AD33" s="90">
        <v>843.58181478895006</v>
      </c>
      <c r="AE33" s="90">
        <v>687.25630910892426</v>
      </c>
      <c r="AF33" s="90">
        <v>899.09582178327571</v>
      </c>
      <c r="AG33" s="165"/>
      <c r="AH33" s="180">
        <v>46.153846153846203</v>
      </c>
      <c r="AI33" s="180">
        <v>66.6666666666667</v>
      </c>
      <c r="AJ33" s="180">
        <v>43.75</v>
      </c>
      <c r="AK33" s="180">
        <v>53.333333333333343</v>
      </c>
      <c r="AL33" s="181"/>
      <c r="AM33" s="180">
        <v>84.924725233103999</v>
      </c>
      <c r="AN33" s="180">
        <v>70.408712364836006</v>
      </c>
      <c r="AO33" s="180">
        <v>90.474853714225716</v>
      </c>
      <c r="AP33" s="180">
        <v>49.739130038653308</v>
      </c>
    </row>
    <row r="34" spans="1:42" ht="18" customHeight="1" x14ac:dyDescent="0.3">
      <c r="A34" s="243" t="s">
        <v>26</v>
      </c>
      <c r="B34" s="13" t="s">
        <v>59</v>
      </c>
      <c r="C34" s="90">
        <v>189</v>
      </c>
      <c r="D34" s="90">
        <v>179</v>
      </c>
      <c r="E34" s="180">
        <v>80.084745762711904</v>
      </c>
      <c r="F34" s="180">
        <v>80.995475113122168</v>
      </c>
      <c r="G34" s="180">
        <v>96.722067437603997</v>
      </c>
      <c r="H34" s="180">
        <v>95.359725026774527</v>
      </c>
      <c r="I34" s="90" t="s">
        <v>225</v>
      </c>
      <c r="J34" s="90">
        <v>590</v>
      </c>
      <c r="K34" s="90">
        <v>670</v>
      </c>
      <c r="L34" s="90">
        <v>580.48191714443306</v>
      </c>
      <c r="M34" s="90">
        <v>573.45980956900132</v>
      </c>
      <c r="N34" s="180">
        <v>74.074074074074105</v>
      </c>
      <c r="O34" s="180">
        <v>72.625698324022352</v>
      </c>
      <c r="P34" s="90">
        <v>328</v>
      </c>
      <c r="Q34" s="90">
        <v>852</v>
      </c>
      <c r="R34" s="90">
        <v>328</v>
      </c>
      <c r="S34" s="90">
        <v>1000</v>
      </c>
      <c r="T34" s="90">
        <v>520</v>
      </c>
      <c r="U34" s="90">
        <v>680</v>
      </c>
      <c r="V34" s="90">
        <v>520</v>
      </c>
      <c r="W34" s="90">
        <v>640</v>
      </c>
      <c r="X34" s="180">
        <v>77.647903088961499</v>
      </c>
      <c r="Y34" s="180">
        <v>22.352096911038501</v>
      </c>
      <c r="Z34" s="180">
        <v>77.109131525567008</v>
      </c>
      <c r="AA34" s="180">
        <v>22.890868474432992</v>
      </c>
      <c r="AB34" s="90"/>
      <c r="AC34" s="90">
        <v>569.104020262689</v>
      </c>
      <c r="AD34" s="90">
        <v>620.00706048763004</v>
      </c>
      <c r="AE34" s="90">
        <v>568.84059987346177</v>
      </c>
      <c r="AF34" s="90">
        <v>589.01986786715486</v>
      </c>
      <c r="AG34" s="165"/>
      <c r="AH34" s="180">
        <v>73.684210526315795</v>
      </c>
      <c r="AI34" s="180">
        <v>74.6666666666667</v>
      </c>
      <c r="AJ34" s="180">
        <v>72.115384615384613</v>
      </c>
      <c r="AK34" s="180">
        <v>73.333333333333329</v>
      </c>
      <c r="AL34" s="181"/>
      <c r="AM34" s="180">
        <v>89.972911997116299</v>
      </c>
      <c r="AN34" s="180">
        <v>65.502051596937804</v>
      </c>
      <c r="AO34" s="180">
        <v>89.750529789395884</v>
      </c>
      <c r="AP34" s="180">
        <v>70.632741786063818</v>
      </c>
    </row>
    <row r="35" spans="1:42" s="150" customFormat="1" ht="18" customHeight="1" x14ac:dyDescent="0.3">
      <c r="A35" s="243"/>
      <c r="B35" s="150" t="s">
        <v>373</v>
      </c>
      <c r="C35" s="151">
        <v>19</v>
      </c>
      <c r="D35" s="90">
        <v>18</v>
      </c>
      <c r="E35" s="180" t="s">
        <v>249</v>
      </c>
      <c r="F35" s="180" t="s">
        <v>249</v>
      </c>
      <c r="G35" s="180" t="s">
        <v>249</v>
      </c>
      <c r="H35" s="180" t="s">
        <v>249</v>
      </c>
      <c r="I35" s="151">
        <v>450</v>
      </c>
      <c r="J35" s="151" t="s">
        <v>225</v>
      </c>
      <c r="K35" s="151" t="s">
        <v>225</v>
      </c>
      <c r="L35" s="90" t="s">
        <v>249</v>
      </c>
      <c r="M35" s="90" t="s">
        <v>249</v>
      </c>
      <c r="N35" s="180" t="s">
        <v>225</v>
      </c>
      <c r="O35" s="180" t="s">
        <v>225</v>
      </c>
      <c r="P35" s="90" t="s">
        <v>249</v>
      </c>
      <c r="Q35" s="90" t="s">
        <v>249</v>
      </c>
      <c r="R35" s="90" t="s">
        <v>249</v>
      </c>
      <c r="S35" s="90" t="s">
        <v>249</v>
      </c>
      <c r="T35" s="90" t="s">
        <v>249</v>
      </c>
      <c r="U35" s="90" t="s">
        <v>249</v>
      </c>
      <c r="V35" s="90" t="s">
        <v>249</v>
      </c>
      <c r="W35" s="90" t="s">
        <v>249</v>
      </c>
      <c r="X35" s="180" t="s">
        <v>249</v>
      </c>
      <c r="Y35" s="180" t="s">
        <v>249</v>
      </c>
      <c r="Z35" s="180" t="s">
        <v>249</v>
      </c>
      <c r="AA35" s="180" t="s">
        <v>249</v>
      </c>
      <c r="AB35" s="90"/>
      <c r="AC35" s="90" t="s">
        <v>249</v>
      </c>
      <c r="AD35" s="90" t="s">
        <v>249</v>
      </c>
      <c r="AE35" s="90" t="s">
        <v>249</v>
      </c>
      <c r="AF35" s="90" t="s">
        <v>249</v>
      </c>
      <c r="AG35" s="165"/>
      <c r="AH35" s="180" t="s">
        <v>225</v>
      </c>
      <c r="AI35" s="180" t="s">
        <v>225</v>
      </c>
      <c r="AJ35" s="180" t="s">
        <v>225</v>
      </c>
      <c r="AK35" s="180" t="s">
        <v>225</v>
      </c>
      <c r="AL35" s="181"/>
      <c r="AM35" s="180" t="s">
        <v>225</v>
      </c>
      <c r="AN35" s="180" t="s">
        <v>225</v>
      </c>
      <c r="AO35" s="180" t="s">
        <v>225</v>
      </c>
      <c r="AP35" s="180" t="s">
        <v>225</v>
      </c>
    </row>
    <row r="36" spans="1:42" ht="18" customHeight="1" x14ac:dyDescent="0.3">
      <c r="A36" s="120" t="s">
        <v>180</v>
      </c>
      <c r="B36" s="13" t="s">
        <v>97</v>
      </c>
      <c r="C36" s="90">
        <v>119</v>
      </c>
      <c r="D36" s="90">
        <v>122</v>
      </c>
      <c r="E36" s="180">
        <v>85.611510791366896</v>
      </c>
      <c r="F36" s="180">
        <v>81.87919463087249</v>
      </c>
      <c r="G36" s="180">
        <v>95.7835679621097</v>
      </c>
      <c r="H36" s="180">
        <v>92.727140980655491</v>
      </c>
      <c r="I36" s="90" t="s">
        <v>225</v>
      </c>
      <c r="J36" s="90">
        <v>425</v>
      </c>
      <c r="K36" s="90">
        <v>550</v>
      </c>
      <c r="L36" s="90">
        <v>432.17831750331402</v>
      </c>
      <c r="M36" s="90">
        <v>430.22700164269622</v>
      </c>
      <c r="N36" s="180">
        <v>78.991596638655494</v>
      </c>
      <c r="O36" s="180">
        <v>80.327868852459019</v>
      </c>
      <c r="P36" s="90">
        <v>160</v>
      </c>
      <c r="Q36" s="90">
        <v>720</v>
      </c>
      <c r="R36" s="90">
        <v>132</v>
      </c>
      <c r="S36" s="90">
        <v>720</v>
      </c>
      <c r="T36" s="90">
        <v>360</v>
      </c>
      <c r="U36" s="90">
        <v>600</v>
      </c>
      <c r="V36" s="90">
        <v>0</v>
      </c>
      <c r="W36" s="90">
        <v>600</v>
      </c>
      <c r="X36" s="180">
        <v>81.461743076026195</v>
      </c>
      <c r="Y36" s="180">
        <v>18.538256923973801</v>
      </c>
      <c r="Z36" s="180">
        <v>79.369841247054524</v>
      </c>
      <c r="AA36" s="180">
        <v>20.630158752945469</v>
      </c>
      <c r="AB36" s="90"/>
      <c r="AC36" s="90">
        <v>424.72882905383602</v>
      </c>
      <c r="AD36" s="90">
        <v>464.91323517156599</v>
      </c>
      <c r="AE36" s="90">
        <v>427.4653870062117</v>
      </c>
      <c r="AF36" s="90">
        <v>440.85168552943651</v>
      </c>
      <c r="AG36" s="165"/>
      <c r="AH36" s="180">
        <v>78.431372549019599</v>
      </c>
      <c r="AI36" s="180">
        <v>79.411764705882305</v>
      </c>
      <c r="AJ36" s="180">
        <v>75.438596491228068</v>
      </c>
      <c r="AK36" s="180">
        <v>84.615384615384613</v>
      </c>
      <c r="AL36" s="181"/>
      <c r="AM36" s="180">
        <v>93.210045390175395</v>
      </c>
      <c r="AN36" s="180">
        <v>84.209456489704095</v>
      </c>
      <c r="AO36" s="180">
        <v>90.816549396567083</v>
      </c>
      <c r="AP36" s="180">
        <v>96.848271375126188</v>
      </c>
    </row>
    <row r="37" spans="1:42" ht="18" customHeight="1" x14ac:dyDescent="0.3">
      <c r="A37" s="243" t="s">
        <v>181</v>
      </c>
      <c r="B37" s="13" t="s">
        <v>347</v>
      </c>
      <c r="C37" s="90">
        <v>118</v>
      </c>
      <c r="D37" s="90">
        <v>116</v>
      </c>
      <c r="E37" s="180">
        <v>89.393939393939405</v>
      </c>
      <c r="F37" s="180">
        <v>92.063492063492063</v>
      </c>
      <c r="G37" s="180">
        <v>99.435827431112202</v>
      </c>
      <c r="H37" s="180">
        <v>99.78700158705054</v>
      </c>
      <c r="I37" s="90" t="s">
        <v>225</v>
      </c>
      <c r="J37" s="90" t="s">
        <v>225</v>
      </c>
      <c r="K37" s="90">
        <v>225</v>
      </c>
      <c r="L37" s="90" t="s">
        <v>225</v>
      </c>
      <c r="M37" s="90" t="s">
        <v>225</v>
      </c>
      <c r="N37" s="180">
        <v>56.779661016949198</v>
      </c>
      <c r="O37" s="180">
        <v>57.758620689655167</v>
      </c>
      <c r="P37" s="90">
        <v>100</v>
      </c>
      <c r="Q37" s="90">
        <v>360</v>
      </c>
      <c r="R37" s="90">
        <v>120</v>
      </c>
      <c r="S37" s="90">
        <v>360</v>
      </c>
      <c r="T37" s="90">
        <v>220</v>
      </c>
      <c r="U37" s="90">
        <v>360</v>
      </c>
      <c r="V37" s="90">
        <v>156</v>
      </c>
      <c r="W37" s="90">
        <v>356</v>
      </c>
      <c r="X37" s="180">
        <v>58.554027639409703</v>
      </c>
      <c r="Y37" s="180">
        <v>41.445972360590297</v>
      </c>
      <c r="Z37" s="180">
        <v>57.972284504305627</v>
      </c>
      <c r="AA37" s="180">
        <v>42.027715495694359</v>
      </c>
      <c r="AB37" s="90"/>
      <c r="AC37" s="90" t="s">
        <v>225</v>
      </c>
      <c r="AD37" s="90" t="s">
        <v>225</v>
      </c>
      <c r="AE37" s="90" t="s">
        <v>225</v>
      </c>
      <c r="AF37" s="90" t="s">
        <v>225</v>
      </c>
      <c r="AG37" s="165"/>
      <c r="AH37" s="180">
        <v>47.368421052631597</v>
      </c>
      <c r="AI37" s="180">
        <v>65.573770491803302</v>
      </c>
      <c r="AJ37" s="180">
        <v>31.03448275862069</v>
      </c>
      <c r="AK37" s="180">
        <v>84.482758620689651</v>
      </c>
      <c r="AL37" s="181"/>
      <c r="AM37" s="180">
        <v>13.447970501260301</v>
      </c>
      <c r="AN37" s="180">
        <v>63.083046613085799</v>
      </c>
      <c r="AO37" s="180">
        <v>14.228312348480671</v>
      </c>
      <c r="AP37" s="180">
        <v>97.866888949980705</v>
      </c>
    </row>
    <row r="38" spans="1:42" ht="18" customHeight="1" x14ac:dyDescent="0.3">
      <c r="A38" s="243"/>
      <c r="B38" s="13" t="s">
        <v>348</v>
      </c>
      <c r="C38" s="90">
        <v>105</v>
      </c>
      <c r="D38" s="90">
        <v>97</v>
      </c>
      <c r="E38" s="180">
        <v>88.235294117647101</v>
      </c>
      <c r="F38" s="180">
        <v>91.509433962264154</v>
      </c>
      <c r="G38" s="180">
        <v>95.751514305169707</v>
      </c>
      <c r="H38" s="180">
        <v>98.661136988903692</v>
      </c>
      <c r="I38" s="90" t="s">
        <v>225</v>
      </c>
      <c r="J38" s="90">
        <v>270</v>
      </c>
      <c r="K38" s="90">
        <v>290</v>
      </c>
      <c r="L38" s="90">
        <v>260.44317303418302</v>
      </c>
      <c r="M38" s="90">
        <v>254.45601908147091</v>
      </c>
      <c r="N38" s="180">
        <v>80.952380952380906</v>
      </c>
      <c r="O38" s="180">
        <v>89.690721649484544</v>
      </c>
      <c r="P38" s="90">
        <v>100</v>
      </c>
      <c r="Q38" s="90">
        <v>400</v>
      </c>
      <c r="R38" s="90">
        <v>112</v>
      </c>
      <c r="S38" s="90">
        <v>312</v>
      </c>
      <c r="T38" s="90">
        <v>200</v>
      </c>
      <c r="U38" s="90">
        <v>280</v>
      </c>
      <c r="V38" s="90">
        <v>200</v>
      </c>
      <c r="W38" s="90">
        <v>280</v>
      </c>
      <c r="X38" s="180">
        <v>56.587916339570199</v>
      </c>
      <c r="Y38" s="180">
        <v>43.412083660429801</v>
      </c>
      <c r="Z38" s="180">
        <v>57.132901014845913</v>
      </c>
      <c r="AA38" s="180">
        <v>42.867098985154108</v>
      </c>
      <c r="AB38" s="90"/>
      <c r="AC38" s="90">
        <v>270.13927436441003</v>
      </c>
      <c r="AD38" s="90">
        <v>247.804245698036</v>
      </c>
      <c r="AE38" s="90">
        <v>270.03497088752272</v>
      </c>
      <c r="AF38" s="90">
        <v>233.6925260408415</v>
      </c>
      <c r="AG38" s="165"/>
      <c r="AH38" s="180">
        <v>87.179487179487197</v>
      </c>
      <c r="AI38" s="180">
        <v>77.272727272727295</v>
      </c>
      <c r="AJ38" s="180">
        <v>88.888888888888886</v>
      </c>
      <c r="AK38" s="180">
        <v>90.163934426229503</v>
      </c>
      <c r="AL38" s="181"/>
      <c r="AM38" s="180">
        <v>97.580894463307402</v>
      </c>
      <c r="AN38" s="180">
        <v>83.7033187954938</v>
      </c>
      <c r="AO38" s="180">
        <v>97.259444472406273</v>
      </c>
      <c r="AP38" s="180">
        <v>95.029222418708798</v>
      </c>
    </row>
    <row r="39" spans="1:42" ht="30" x14ac:dyDescent="0.3">
      <c r="A39" s="120" t="s">
        <v>391</v>
      </c>
      <c r="B39" s="13" t="s">
        <v>43</v>
      </c>
      <c r="C39" s="90">
        <v>6235</v>
      </c>
      <c r="D39" s="90">
        <v>6289</v>
      </c>
      <c r="E39" s="180">
        <v>67.712858384013899</v>
      </c>
      <c r="F39" s="180">
        <v>71.940059482955846</v>
      </c>
      <c r="G39" s="180">
        <v>83.710920823992893</v>
      </c>
      <c r="H39" s="180">
        <v>86.363283520839317</v>
      </c>
      <c r="I39" s="90" t="s">
        <v>225</v>
      </c>
      <c r="J39" s="90">
        <v>250</v>
      </c>
      <c r="K39" s="90">
        <v>380</v>
      </c>
      <c r="L39" s="90">
        <v>263.59861783744998</v>
      </c>
      <c r="M39" s="90">
        <v>262.97185539486293</v>
      </c>
      <c r="N39" s="180">
        <v>85.485164394546899</v>
      </c>
      <c r="O39" s="180">
        <v>88.106217204643016</v>
      </c>
      <c r="P39" s="90">
        <v>24</v>
      </c>
      <c r="Q39" s="90">
        <v>640</v>
      </c>
      <c r="R39" s="90">
        <v>40</v>
      </c>
      <c r="S39" s="90">
        <v>604</v>
      </c>
      <c r="T39" s="90">
        <v>80</v>
      </c>
      <c r="U39" s="90">
        <v>520</v>
      </c>
      <c r="V39" s="90">
        <v>176</v>
      </c>
      <c r="W39" s="90">
        <v>520</v>
      </c>
      <c r="X39" s="180">
        <v>23.832996151412001</v>
      </c>
      <c r="Y39" s="180">
        <v>76.167003848587996</v>
      </c>
      <c r="Z39" s="180">
        <v>22.546438655255269</v>
      </c>
      <c r="AA39" s="180">
        <v>77.453561344744728</v>
      </c>
      <c r="AB39" s="90"/>
      <c r="AC39" s="90">
        <v>328.15466052858602</v>
      </c>
      <c r="AD39" s="90">
        <v>243.39874336074499</v>
      </c>
      <c r="AE39" s="90">
        <v>330.43139154889423</v>
      </c>
      <c r="AF39" s="90">
        <v>243.33463965937179</v>
      </c>
      <c r="AG39" s="165"/>
      <c r="AH39" s="180">
        <v>71.923861318830703</v>
      </c>
      <c r="AI39" s="180">
        <v>89.672544080604496</v>
      </c>
      <c r="AJ39" s="180">
        <v>72.271386430678461</v>
      </c>
      <c r="AK39" s="180">
        <v>92.458949929049254</v>
      </c>
      <c r="AL39" s="181"/>
      <c r="AM39" s="180">
        <v>67.993242408773796</v>
      </c>
      <c r="AN39" s="180">
        <v>91.0357077883626</v>
      </c>
      <c r="AO39" s="180">
        <v>68.012664041545563</v>
      </c>
      <c r="AP39" s="180">
        <v>92.666072070496128</v>
      </c>
    </row>
    <row r="40" spans="1:42" ht="18" customHeight="1" x14ac:dyDescent="0.3">
      <c r="A40" s="120" t="s">
        <v>27</v>
      </c>
      <c r="B40" s="13" t="s">
        <v>44</v>
      </c>
      <c r="C40" s="90">
        <v>940</v>
      </c>
      <c r="D40" s="90">
        <v>977</v>
      </c>
      <c r="E40" s="180">
        <v>74.900398406374507</v>
      </c>
      <c r="F40" s="180">
        <v>79.366368805848907</v>
      </c>
      <c r="G40" s="180">
        <v>93.670784327263405</v>
      </c>
      <c r="H40" s="180">
        <v>96.585576702388337</v>
      </c>
      <c r="I40" s="90" t="s">
        <v>225</v>
      </c>
      <c r="J40" s="90">
        <v>210</v>
      </c>
      <c r="K40" s="90">
        <v>250</v>
      </c>
      <c r="L40" s="90">
        <v>221.87343953007499</v>
      </c>
      <c r="M40" s="90">
        <v>216.3964077565096</v>
      </c>
      <c r="N40" s="180">
        <v>85</v>
      </c>
      <c r="O40" s="180">
        <v>86.591606960081876</v>
      </c>
      <c r="P40" s="90">
        <v>30</v>
      </c>
      <c r="Q40" s="90">
        <v>480</v>
      </c>
      <c r="R40" s="90">
        <v>40</v>
      </c>
      <c r="S40" s="90">
        <v>624</v>
      </c>
      <c r="T40" s="90">
        <v>200</v>
      </c>
      <c r="U40" s="90">
        <v>280</v>
      </c>
      <c r="V40" s="90">
        <v>172</v>
      </c>
      <c r="W40" s="90">
        <v>240</v>
      </c>
      <c r="X40" s="180">
        <v>68.083244366958496</v>
      </c>
      <c r="Y40" s="180">
        <v>31.9167556330415</v>
      </c>
      <c r="Z40" s="180">
        <v>64.731030938293188</v>
      </c>
      <c r="AA40" s="180">
        <v>35.268969061706812</v>
      </c>
      <c r="AB40" s="90"/>
      <c r="AC40" s="90">
        <v>231.24913493172801</v>
      </c>
      <c r="AD40" s="90">
        <v>201.87366986426099</v>
      </c>
      <c r="AE40" s="90">
        <v>228.32947823998359</v>
      </c>
      <c r="AF40" s="90">
        <v>194.4950033433804</v>
      </c>
      <c r="AG40" s="165"/>
      <c r="AH40" s="180">
        <v>77.207392197125301</v>
      </c>
      <c r="AI40" s="180">
        <v>93.377483443708599</v>
      </c>
      <c r="AJ40" s="180">
        <v>76.082474226804123</v>
      </c>
      <c r="AK40" s="180">
        <v>96.951219512195124</v>
      </c>
      <c r="AL40" s="181"/>
      <c r="AM40" s="180">
        <v>78.293648678887195</v>
      </c>
      <c r="AN40" s="180">
        <v>95.215086761160194</v>
      </c>
      <c r="AO40" s="180">
        <v>90.478428583414711</v>
      </c>
      <c r="AP40" s="180">
        <v>98.797592459422262</v>
      </c>
    </row>
    <row r="41" spans="1:42" ht="18" customHeight="1" x14ac:dyDescent="0.3">
      <c r="A41" s="120" t="s">
        <v>45</v>
      </c>
      <c r="B41" s="13" t="s">
        <v>192</v>
      </c>
      <c r="C41" s="90">
        <v>792</v>
      </c>
      <c r="D41" s="90">
        <v>813</v>
      </c>
      <c r="E41" s="180">
        <v>60.504201680672303</v>
      </c>
      <c r="F41" s="180">
        <v>66.421568627450981</v>
      </c>
      <c r="G41" s="180">
        <v>72.178664968173393</v>
      </c>
      <c r="H41" s="180">
        <v>83.045563877194809</v>
      </c>
      <c r="I41" s="90" t="s">
        <v>225</v>
      </c>
      <c r="J41" s="90">
        <v>400</v>
      </c>
      <c r="K41" s="90">
        <v>500</v>
      </c>
      <c r="L41" s="90">
        <v>420.21172577318498</v>
      </c>
      <c r="M41" s="90">
        <v>421.80474760281999</v>
      </c>
      <c r="N41" s="180">
        <v>83.838383838383805</v>
      </c>
      <c r="O41" s="180">
        <v>86.838868388683892</v>
      </c>
      <c r="P41" s="90">
        <v>160</v>
      </c>
      <c r="Q41" s="90">
        <v>652</v>
      </c>
      <c r="R41" s="90">
        <v>184</v>
      </c>
      <c r="S41" s="90">
        <v>640</v>
      </c>
      <c r="T41" s="90">
        <v>312</v>
      </c>
      <c r="U41" s="90">
        <v>600</v>
      </c>
      <c r="V41" s="90">
        <v>364</v>
      </c>
      <c r="W41" s="90">
        <v>600</v>
      </c>
      <c r="X41" s="180">
        <v>39.102237743864102</v>
      </c>
      <c r="Y41" s="180">
        <v>60.897762256135898</v>
      </c>
      <c r="Z41" s="180">
        <v>32.892219847825132</v>
      </c>
      <c r="AA41" s="180">
        <v>67.107780152174882</v>
      </c>
      <c r="AB41" s="90"/>
      <c r="AC41" s="90">
        <v>448.06911162395699</v>
      </c>
      <c r="AD41" s="90">
        <v>402.32459685245499</v>
      </c>
      <c r="AE41" s="90">
        <v>452.81688455188561</v>
      </c>
      <c r="AF41" s="90">
        <v>406.60445302942748</v>
      </c>
      <c r="AG41" s="165"/>
      <c r="AH41" s="180">
        <v>71.808510638297903</v>
      </c>
      <c r="AI41" s="180">
        <v>87.582781456953597</v>
      </c>
      <c r="AJ41" s="180">
        <v>70.454545454545453</v>
      </c>
      <c r="AK41" s="180">
        <v>91.365777080062799</v>
      </c>
      <c r="AL41" s="181"/>
      <c r="AM41" s="180">
        <v>77.016625954047896</v>
      </c>
      <c r="AN41" s="180">
        <v>87.871665308484097</v>
      </c>
      <c r="AO41" s="180">
        <v>74.530494293955627</v>
      </c>
      <c r="AP41" s="180">
        <v>91.81895802119972</v>
      </c>
    </row>
    <row r="42" spans="1:42" ht="18" customHeight="1" x14ac:dyDescent="0.3">
      <c r="A42" s="243" t="s">
        <v>182</v>
      </c>
      <c r="B42" s="13" t="s">
        <v>46</v>
      </c>
      <c r="C42" s="90">
        <v>750</v>
      </c>
      <c r="D42" s="90">
        <v>724</v>
      </c>
      <c r="E42" s="180">
        <v>76.452599388379198</v>
      </c>
      <c r="F42" s="180">
        <v>76.29083245521602</v>
      </c>
      <c r="G42" s="180">
        <v>87.907932431721505</v>
      </c>
      <c r="H42" s="180">
        <v>83.106380780651477</v>
      </c>
      <c r="I42" s="90" t="s">
        <v>225</v>
      </c>
      <c r="J42" s="90">
        <v>525</v>
      </c>
      <c r="K42" s="90">
        <v>580</v>
      </c>
      <c r="L42" s="90">
        <v>544.07758692768095</v>
      </c>
      <c r="M42" s="90">
        <v>509.68294320761618</v>
      </c>
      <c r="N42" s="180">
        <v>75.066666666666706</v>
      </c>
      <c r="O42" s="180">
        <v>84.806629834254139</v>
      </c>
      <c r="P42" s="90">
        <v>80</v>
      </c>
      <c r="Q42" s="90">
        <v>900</v>
      </c>
      <c r="R42" s="90">
        <v>100</v>
      </c>
      <c r="S42" s="90">
        <v>880</v>
      </c>
      <c r="T42" s="90">
        <v>480</v>
      </c>
      <c r="U42" s="90">
        <v>646.70000000000005</v>
      </c>
      <c r="V42" s="90">
        <v>360</v>
      </c>
      <c r="W42" s="90">
        <v>1000</v>
      </c>
      <c r="X42" s="180">
        <v>69.044894035828506</v>
      </c>
      <c r="Y42" s="180">
        <v>30.955105964171398</v>
      </c>
      <c r="Z42" s="180">
        <v>73.202165265767803</v>
      </c>
      <c r="AA42" s="180">
        <v>26.79783473423219</v>
      </c>
      <c r="AB42" s="90"/>
      <c r="AC42" s="90">
        <v>545.70130955437799</v>
      </c>
      <c r="AD42" s="90">
        <v>540.455898252682</v>
      </c>
      <c r="AE42" s="90">
        <v>523.59867012883944</v>
      </c>
      <c r="AF42" s="90">
        <v>471.67012045595487</v>
      </c>
      <c r="AG42" s="165"/>
      <c r="AH42" s="180">
        <v>74.291115311909294</v>
      </c>
      <c r="AI42" s="180">
        <v>76.923076923076906</v>
      </c>
      <c r="AJ42" s="180">
        <v>79.759519038076149</v>
      </c>
      <c r="AK42" s="180">
        <v>96</v>
      </c>
      <c r="AL42" s="181"/>
      <c r="AM42" s="180">
        <v>73.961389684606203</v>
      </c>
      <c r="AN42" s="180">
        <v>56.4228853518675</v>
      </c>
      <c r="AO42" s="180">
        <v>89.085961353803086</v>
      </c>
      <c r="AP42" s="180">
        <v>98.163453746367111</v>
      </c>
    </row>
    <row r="43" spans="1:42" ht="18" customHeight="1" x14ac:dyDescent="0.3">
      <c r="A43" s="243"/>
      <c r="B43" s="13" t="s">
        <v>73</v>
      </c>
      <c r="C43" s="90">
        <v>611</v>
      </c>
      <c r="D43" s="90">
        <v>638</v>
      </c>
      <c r="E43" s="180">
        <v>75.525339925834402</v>
      </c>
      <c r="F43" s="180">
        <v>79.254658385093165</v>
      </c>
      <c r="G43" s="180">
        <v>93.825319225302593</v>
      </c>
      <c r="H43" s="180">
        <v>94.751936748423546</v>
      </c>
      <c r="I43" s="90" t="s">
        <v>225</v>
      </c>
      <c r="J43" s="90">
        <v>680</v>
      </c>
      <c r="K43" s="90">
        <v>800</v>
      </c>
      <c r="L43" s="90">
        <v>624.09793985099498</v>
      </c>
      <c r="M43" s="90">
        <v>608.9036272812167</v>
      </c>
      <c r="N43" s="180">
        <v>78.068739770867396</v>
      </c>
      <c r="O43" s="180">
        <v>81.191222570532915</v>
      </c>
      <c r="P43" s="90">
        <v>100</v>
      </c>
      <c r="Q43" s="90">
        <v>1400</v>
      </c>
      <c r="R43" s="90">
        <v>196</v>
      </c>
      <c r="S43" s="90">
        <v>1320</v>
      </c>
      <c r="T43" s="90">
        <v>264</v>
      </c>
      <c r="U43" s="90">
        <v>1104</v>
      </c>
      <c r="V43" s="90">
        <v>264</v>
      </c>
      <c r="W43" s="90">
        <v>1104</v>
      </c>
      <c r="X43" s="180">
        <v>74.813209418492605</v>
      </c>
      <c r="Y43" s="180">
        <v>25.186790581507399</v>
      </c>
      <c r="Z43" s="180">
        <v>74.640373427327745</v>
      </c>
      <c r="AA43" s="180">
        <v>25.359626572672251</v>
      </c>
      <c r="AB43" s="90"/>
      <c r="AC43" s="90">
        <v>628.52590437698302</v>
      </c>
      <c r="AD43" s="90">
        <v>610.94540116971996</v>
      </c>
      <c r="AE43" s="90">
        <v>630.16945903730664</v>
      </c>
      <c r="AF43" s="90">
        <v>546.31242078341484</v>
      </c>
      <c r="AG43" s="165"/>
      <c r="AH43" s="180">
        <v>79.128440366972498</v>
      </c>
      <c r="AI43" s="180">
        <v>75.428571428571402</v>
      </c>
      <c r="AJ43" s="180">
        <v>77.72727272727272</v>
      </c>
      <c r="AK43" s="180">
        <v>88.888888888888886</v>
      </c>
      <c r="AL43" s="181"/>
      <c r="AM43" s="180">
        <v>88.497511519669303</v>
      </c>
      <c r="AN43" s="180">
        <v>80.534578587411801</v>
      </c>
      <c r="AO43" s="180">
        <v>87.093428342429718</v>
      </c>
      <c r="AP43" s="180">
        <v>94.836029623870672</v>
      </c>
    </row>
    <row r="44" spans="1:42" ht="18" customHeight="1" x14ac:dyDescent="0.3">
      <c r="A44" s="243"/>
      <c r="B44" s="13" t="s">
        <v>74</v>
      </c>
      <c r="C44" s="90">
        <v>347</v>
      </c>
      <c r="D44" s="90">
        <v>345</v>
      </c>
      <c r="E44" s="180">
        <v>75.929978118161898</v>
      </c>
      <c r="F44" s="180">
        <v>77.878103837471784</v>
      </c>
      <c r="G44" s="180">
        <v>91.649123799718595</v>
      </c>
      <c r="H44" s="180">
        <v>87.765240461330635</v>
      </c>
      <c r="I44" s="90" t="s">
        <v>225</v>
      </c>
      <c r="J44" s="90">
        <v>850</v>
      </c>
      <c r="K44" s="90">
        <v>1150</v>
      </c>
      <c r="L44" s="90">
        <v>866.92303172854702</v>
      </c>
      <c r="M44" s="90">
        <v>839.95651187337671</v>
      </c>
      <c r="N44" s="180">
        <v>85.878962536023096</v>
      </c>
      <c r="O44" s="180">
        <v>89.275362318840578</v>
      </c>
      <c r="P44" s="90">
        <v>196</v>
      </c>
      <c r="Q44" s="90">
        <v>1660</v>
      </c>
      <c r="R44" s="90">
        <v>252</v>
      </c>
      <c r="S44" s="90">
        <v>1572</v>
      </c>
      <c r="T44" s="90">
        <v>680</v>
      </c>
      <c r="U44" s="90">
        <v>1000</v>
      </c>
      <c r="V44" s="90">
        <v>680</v>
      </c>
      <c r="W44" s="90">
        <v>1000</v>
      </c>
      <c r="X44" s="180">
        <v>75.877567689580502</v>
      </c>
      <c r="Y44" s="180">
        <v>24.122432310419502</v>
      </c>
      <c r="Z44" s="180">
        <v>66.707391995985347</v>
      </c>
      <c r="AA44" s="180">
        <v>33.29260800401466</v>
      </c>
      <c r="AB44" s="90"/>
      <c r="AC44" s="90">
        <v>863.73189823766302</v>
      </c>
      <c r="AD44" s="90">
        <v>876.96080256131802</v>
      </c>
      <c r="AE44" s="90">
        <v>878.9475252670685</v>
      </c>
      <c r="AF44" s="90">
        <v>761.83139729959305</v>
      </c>
      <c r="AG44" s="165"/>
      <c r="AH44" s="180">
        <v>85.714285714285694</v>
      </c>
      <c r="AI44" s="180">
        <v>86.238532110091796</v>
      </c>
      <c r="AJ44" s="180">
        <v>88.495575221238937</v>
      </c>
      <c r="AK44" s="180">
        <v>90.756302521008408</v>
      </c>
      <c r="AL44" s="181"/>
      <c r="AM44" s="180">
        <v>93.737593149351895</v>
      </c>
      <c r="AN44" s="180">
        <v>90.0857279412389</v>
      </c>
      <c r="AO44" s="180">
        <v>91.549492030104602</v>
      </c>
      <c r="AP44" s="180">
        <v>93.949867439020835</v>
      </c>
    </row>
    <row r="45" spans="1:42" ht="18" customHeight="1" x14ac:dyDescent="0.3">
      <c r="A45" s="243"/>
      <c r="B45" s="13" t="s">
        <v>75</v>
      </c>
      <c r="C45" s="90">
        <v>189</v>
      </c>
      <c r="D45" s="90">
        <v>197</v>
      </c>
      <c r="E45" s="180">
        <v>84.753363228699598</v>
      </c>
      <c r="F45" s="180">
        <v>83.122362869198312</v>
      </c>
      <c r="G45" s="180">
        <v>96.834580392430993</v>
      </c>
      <c r="H45" s="180">
        <v>97.348707311451861</v>
      </c>
      <c r="I45" s="90" t="s">
        <v>225</v>
      </c>
      <c r="J45" s="90">
        <v>750</v>
      </c>
      <c r="K45" s="90">
        <v>1000</v>
      </c>
      <c r="L45" s="90">
        <v>792.05193036521302</v>
      </c>
      <c r="M45" s="90">
        <v>758.08301309270507</v>
      </c>
      <c r="N45" s="180">
        <v>85.185185185185205</v>
      </c>
      <c r="O45" s="180">
        <v>90.35532994923858</v>
      </c>
      <c r="P45" s="90">
        <v>360</v>
      </c>
      <c r="Q45" s="90">
        <v>1530</v>
      </c>
      <c r="R45" s="90">
        <v>280</v>
      </c>
      <c r="S45" s="90">
        <v>1520</v>
      </c>
      <c r="T45" s="90">
        <v>600</v>
      </c>
      <c r="U45" s="90">
        <v>1008</v>
      </c>
      <c r="V45" s="90">
        <v>364</v>
      </c>
      <c r="W45" s="90">
        <v>1008</v>
      </c>
      <c r="X45" s="180">
        <v>75.479665994367707</v>
      </c>
      <c r="Y45" s="180">
        <v>24.5203340056323</v>
      </c>
      <c r="Z45" s="180">
        <v>73.948400523749044</v>
      </c>
      <c r="AA45" s="180">
        <v>26.051599476250939</v>
      </c>
      <c r="AB45" s="90"/>
      <c r="AC45" s="90">
        <v>757.72600123702</v>
      </c>
      <c r="AD45" s="90">
        <v>897.71564868761402</v>
      </c>
      <c r="AE45" s="90">
        <v>748.19980477949366</v>
      </c>
      <c r="AF45" s="90">
        <v>786.13685475687089</v>
      </c>
      <c r="AG45" s="165"/>
      <c r="AH45" s="180">
        <v>96.124031007751896</v>
      </c>
      <c r="AI45" s="180">
        <v>61.6666666666667</v>
      </c>
      <c r="AJ45" s="180">
        <v>96.18320610687023</v>
      </c>
      <c r="AK45" s="180">
        <v>78.787878787878782</v>
      </c>
      <c r="AL45" s="181"/>
      <c r="AM45" s="180">
        <v>95.133811686167405</v>
      </c>
      <c r="AN45" s="180">
        <v>68.375616910145197</v>
      </c>
      <c r="AO45" s="180">
        <v>95.895265686144711</v>
      </c>
      <c r="AP45" s="180">
        <v>89.105950086734794</v>
      </c>
    </row>
    <row r="46" spans="1:42" ht="18" customHeight="1" x14ac:dyDescent="0.3">
      <c r="A46" s="243" t="s">
        <v>393</v>
      </c>
      <c r="B46" s="13" t="s">
        <v>76</v>
      </c>
      <c r="C46" s="90">
        <v>805</v>
      </c>
      <c r="D46" s="90">
        <v>1058</v>
      </c>
      <c r="E46" s="180">
        <v>23.725316828765099</v>
      </c>
      <c r="F46" s="180">
        <v>31.191037735849061</v>
      </c>
      <c r="G46" s="180">
        <v>95.747632696372094</v>
      </c>
      <c r="H46" s="180">
        <v>94.315635285270517</v>
      </c>
      <c r="I46" s="90" t="s">
        <v>225</v>
      </c>
      <c r="J46" s="90">
        <v>170</v>
      </c>
      <c r="K46" s="90">
        <v>280</v>
      </c>
      <c r="L46" s="90">
        <v>177.96245299493901</v>
      </c>
      <c r="M46" s="90">
        <v>184.21082690675209</v>
      </c>
      <c r="N46" s="180">
        <v>95.527950310559007</v>
      </c>
      <c r="O46" s="180">
        <v>93.667296786389414</v>
      </c>
      <c r="P46" s="90">
        <v>12</v>
      </c>
      <c r="Q46" s="90">
        <v>380</v>
      </c>
      <c r="R46" s="90">
        <v>0.1</v>
      </c>
      <c r="S46" s="90">
        <v>440.00000000000011</v>
      </c>
      <c r="T46" s="90">
        <v>112</v>
      </c>
      <c r="U46" s="90">
        <v>332</v>
      </c>
      <c r="V46" s="90">
        <v>176</v>
      </c>
      <c r="W46" s="90">
        <v>272</v>
      </c>
      <c r="X46" s="180">
        <v>27.341972052333201</v>
      </c>
      <c r="Y46" s="180">
        <v>72.658027947666795</v>
      </c>
      <c r="Z46" s="180">
        <v>37.487754757777189</v>
      </c>
      <c r="AA46" s="180">
        <v>62.512245242222811</v>
      </c>
      <c r="AB46" s="90"/>
      <c r="AC46" s="90">
        <v>219.45532632118901</v>
      </c>
      <c r="AD46" s="90">
        <v>162.348252955345</v>
      </c>
      <c r="AE46" s="90">
        <v>218.67939294112571</v>
      </c>
      <c r="AF46" s="90">
        <v>163.5404903136251</v>
      </c>
      <c r="AG46" s="165"/>
      <c r="AH46" s="180">
        <v>90.731707317073202</v>
      </c>
      <c r="AI46" s="180">
        <v>97.1666666666667</v>
      </c>
      <c r="AJ46" s="180">
        <v>83.278688524590166</v>
      </c>
      <c r="AK46" s="180">
        <v>97.875166002656044</v>
      </c>
      <c r="AL46" s="181"/>
      <c r="AM46" s="180">
        <v>91.010190263196506</v>
      </c>
      <c r="AN46" s="180">
        <v>98.579276853584403</v>
      </c>
      <c r="AO46" s="180">
        <v>86.739565949142033</v>
      </c>
      <c r="AP46" s="180">
        <v>97.831947241195536</v>
      </c>
    </row>
    <row r="47" spans="1:42" ht="18" customHeight="1" x14ac:dyDescent="0.3">
      <c r="A47" s="243"/>
      <c r="B47" s="13" t="s">
        <v>47</v>
      </c>
      <c r="C47" s="90">
        <v>64</v>
      </c>
      <c r="D47" s="90">
        <v>78</v>
      </c>
      <c r="E47" s="180">
        <v>24.7104247104247</v>
      </c>
      <c r="F47" s="180">
        <v>28.467153284671529</v>
      </c>
      <c r="G47" s="180">
        <v>86.394741030243694</v>
      </c>
      <c r="H47" s="180">
        <v>75.289814103195923</v>
      </c>
      <c r="I47" s="90" t="s">
        <v>225</v>
      </c>
      <c r="J47" s="90">
        <v>140</v>
      </c>
      <c r="K47" s="90">
        <v>180</v>
      </c>
      <c r="L47" s="90">
        <v>137.29754750208301</v>
      </c>
      <c r="M47" s="90">
        <v>138.06802439061801</v>
      </c>
      <c r="N47" s="180">
        <v>70.3125</v>
      </c>
      <c r="O47" s="180">
        <v>76.923076923076934</v>
      </c>
      <c r="P47" s="90">
        <v>80</v>
      </c>
      <c r="Q47" s="90">
        <v>384</v>
      </c>
      <c r="R47" s="90">
        <v>80</v>
      </c>
      <c r="S47" s="90">
        <v>440</v>
      </c>
      <c r="T47" s="90">
        <v>80</v>
      </c>
      <c r="U47" s="90">
        <v>200</v>
      </c>
      <c r="V47" s="90">
        <v>110</v>
      </c>
      <c r="W47" s="90">
        <v>559.99999999999989</v>
      </c>
      <c r="X47" s="180">
        <v>13.4279305973646</v>
      </c>
      <c r="Y47" s="180">
        <v>86.572069402635293</v>
      </c>
      <c r="Z47" s="180">
        <v>13.450242189877409</v>
      </c>
      <c r="AA47" s="180">
        <v>86.5497578101226</v>
      </c>
      <c r="AB47" s="90"/>
      <c r="AC47" s="90">
        <v>147.59328802724801</v>
      </c>
      <c r="AD47" s="90">
        <v>135.70060647740399</v>
      </c>
      <c r="AE47" s="90">
        <v>152.82602999676359</v>
      </c>
      <c r="AF47" s="90">
        <v>135.77456043803591</v>
      </c>
      <c r="AG47" s="165"/>
      <c r="AH47" s="180">
        <v>55.5555555555556</v>
      </c>
      <c r="AI47" s="180">
        <v>72.727272727272705</v>
      </c>
      <c r="AJ47" s="180">
        <v>50</v>
      </c>
      <c r="AK47" s="180">
        <v>82.8125</v>
      </c>
      <c r="AL47" s="181"/>
      <c r="AM47" s="180">
        <v>92.823155307772794</v>
      </c>
      <c r="AN47" s="180">
        <v>85.250476267622204</v>
      </c>
      <c r="AO47" s="180">
        <v>88.864785270798478</v>
      </c>
      <c r="AP47" s="180">
        <v>90.831651969054406</v>
      </c>
    </row>
    <row r="48" spans="1:42" ht="18" customHeight="1" x14ac:dyDescent="0.3">
      <c r="A48" s="243"/>
      <c r="B48" s="13" t="s">
        <v>349</v>
      </c>
      <c r="C48" s="90">
        <v>311</v>
      </c>
      <c r="D48" s="90">
        <v>295</v>
      </c>
      <c r="E48" s="180">
        <v>34.593993325917701</v>
      </c>
      <c r="F48" s="180">
        <v>31.92640692640693</v>
      </c>
      <c r="G48" s="180">
        <v>95.734109057001803</v>
      </c>
      <c r="H48" s="180">
        <v>87.690133773819781</v>
      </c>
      <c r="I48" s="90" t="s">
        <v>225</v>
      </c>
      <c r="J48" s="90">
        <v>100</v>
      </c>
      <c r="K48" s="90">
        <v>130</v>
      </c>
      <c r="L48" s="90">
        <v>96.568540289690205</v>
      </c>
      <c r="M48" s="90">
        <v>92.067719754994599</v>
      </c>
      <c r="N48" s="180">
        <v>88.424437299035404</v>
      </c>
      <c r="O48" s="180">
        <v>91.86440677966101</v>
      </c>
      <c r="P48" s="90">
        <v>0</v>
      </c>
      <c r="Q48" s="90">
        <v>208</v>
      </c>
      <c r="R48" s="90">
        <v>0</v>
      </c>
      <c r="S48" s="90">
        <v>208</v>
      </c>
      <c r="T48" s="90">
        <v>40</v>
      </c>
      <c r="U48" s="90">
        <v>144</v>
      </c>
      <c r="V48" s="90">
        <v>40</v>
      </c>
      <c r="W48" s="90">
        <v>148</v>
      </c>
      <c r="X48" s="180">
        <v>22.995960019803999</v>
      </c>
      <c r="Y48" s="180">
        <v>77.004039980195998</v>
      </c>
      <c r="Z48" s="180">
        <v>25.13666015596873</v>
      </c>
      <c r="AA48" s="180">
        <v>74.863339844031259</v>
      </c>
      <c r="AB48" s="90"/>
      <c r="AC48" s="90">
        <v>123.312327687653</v>
      </c>
      <c r="AD48" s="90">
        <v>88.581958469569301</v>
      </c>
      <c r="AE48" s="90">
        <v>124.1102225909555</v>
      </c>
      <c r="AF48" s="90">
        <v>81.308895662825407</v>
      </c>
      <c r="AG48" s="165"/>
      <c r="AH48" s="180">
        <v>76.315789473684205</v>
      </c>
      <c r="AI48" s="180">
        <v>90.109890109890102</v>
      </c>
      <c r="AJ48" s="180">
        <v>75.757575757575751</v>
      </c>
      <c r="AK48" s="180">
        <v>93.893129770992374</v>
      </c>
      <c r="AL48" s="181"/>
      <c r="AM48" s="180">
        <v>58.130669059967097</v>
      </c>
      <c r="AN48" s="180">
        <v>91.992660838853197</v>
      </c>
      <c r="AO48" s="180">
        <v>61.182474201742806</v>
      </c>
      <c r="AP48" s="180">
        <v>95.162515287658096</v>
      </c>
    </row>
    <row r="49" spans="1:42" ht="18" customHeight="1" x14ac:dyDescent="0.3">
      <c r="A49" s="243" t="s">
        <v>28</v>
      </c>
      <c r="B49" s="13" t="s">
        <v>350</v>
      </c>
      <c r="C49" s="90">
        <v>0</v>
      </c>
      <c r="D49" s="90">
        <v>5</v>
      </c>
      <c r="E49" s="180" t="s">
        <v>249</v>
      </c>
      <c r="F49" s="180" t="s">
        <v>249</v>
      </c>
      <c r="G49" s="180" t="s">
        <v>249</v>
      </c>
      <c r="H49" s="180" t="s">
        <v>249</v>
      </c>
      <c r="I49" s="90" t="s">
        <v>225</v>
      </c>
      <c r="J49" s="90">
        <v>360</v>
      </c>
      <c r="K49" s="90">
        <v>600</v>
      </c>
      <c r="L49" s="90" t="s">
        <v>249</v>
      </c>
      <c r="M49" s="90" t="s">
        <v>249</v>
      </c>
      <c r="N49" s="180" t="s">
        <v>249</v>
      </c>
      <c r="O49" s="180" t="s">
        <v>249</v>
      </c>
      <c r="P49" s="90" t="s">
        <v>249</v>
      </c>
      <c r="Q49" s="90" t="s">
        <v>249</v>
      </c>
      <c r="R49" s="90" t="s">
        <v>249</v>
      </c>
      <c r="S49" s="90" t="s">
        <v>249</v>
      </c>
      <c r="T49" s="90" t="s">
        <v>249</v>
      </c>
      <c r="U49" s="90" t="s">
        <v>249</v>
      </c>
      <c r="V49" s="90" t="s">
        <v>249</v>
      </c>
      <c r="W49" s="90" t="s">
        <v>249</v>
      </c>
      <c r="X49" s="180" t="s">
        <v>249</v>
      </c>
      <c r="Y49" s="180" t="s">
        <v>249</v>
      </c>
      <c r="Z49" s="180" t="s">
        <v>249</v>
      </c>
      <c r="AA49" s="180" t="s">
        <v>249</v>
      </c>
      <c r="AB49" s="90"/>
      <c r="AC49" s="90" t="s">
        <v>249</v>
      </c>
      <c r="AD49" s="90" t="s">
        <v>249</v>
      </c>
      <c r="AE49" s="90" t="s">
        <v>249</v>
      </c>
      <c r="AF49" s="90" t="s">
        <v>249</v>
      </c>
      <c r="AG49" s="165"/>
      <c r="AH49" s="180" t="s">
        <v>249</v>
      </c>
      <c r="AI49" s="180" t="s">
        <v>249</v>
      </c>
      <c r="AJ49" s="180" t="s">
        <v>249</v>
      </c>
      <c r="AK49" s="180" t="s">
        <v>249</v>
      </c>
      <c r="AL49" s="181"/>
      <c r="AM49" s="180" t="s">
        <v>249</v>
      </c>
      <c r="AN49" s="180" t="s">
        <v>249</v>
      </c>
      <c r="AO49" s="180" t="s">
        <v>249</v>
      </c>
      <c r="AP49" s="180" t="s">
        <v>249</v>
      </c>
    </row>
    <row r="50" spans="1:42" ht="18" customHeight="1" x14ac:dyDescent="0.3">
      <c r="A50" s="243"/>
      <c r="B50" s="13" t="s">
        <v>351</v>
      </c>
      <c r="C50" s="90">
        <v>0</v>
      </c>
      <c r="D50" s="90">
        <v>1</v>
      </c>
      <c r="E50" s="180" t="s">
        <v>249</v>
      </c>
      <c r="F50" s="180" t="s">
        <v>249</v>
      </c>
      <c r="G50" s="180" t="s">
        <v>249</v>
      </c>
      <c r="H50" s="180" t="s">
        <v>249</v>
      </c>
      <c r="I50" s="90" t="s">
        <v>225</v>
      </c>
      <c r="J50" s="90">
        <v>272</v>
      </c>
      <c r="K50" s="90">
        <v>352</v>
      </c>
      <c r="L50" s="90" t="s">
        <v>249</v>
      </c>
      <c r="M50" s="90" t="s">
        <v>249</v>
      </c>
      <c r="N50" s="180" t="s">
        <v>249</v>
      </c>
      <c r="O50" s="180" t="s">
        <v>249</v>
      </c>
      <c r="P50" s="90" t="s">
        <v>249</v>
      </c>
      <c r="Q50" s="90" t="s">
        <v>249</v>
      </c>
      <c r="R50" s="90" t="s">
        <v>249</v>
      </c>
      <c r="S50" s="90" t="s">
        <v>249</v>
      </c>
      <c r="T50" s="90" t="s">
        <v>249</v>
      </c>
      <c r="U50" s="90" t="s">
        <v>249</v>
      </c>
      <c r="V50" s="90" t="s">
        <v>249</v>
      </c>
      <c r="W50" s="90" t="s">
        <v>249</v>
      </c>
      <c r="X50" s="180" t="s">
        <v>249</v>
      </c>
      <c r="Y50" s="180" t="s">
        <v>249</v>
      </c>
      <c r="Z50" s="180" t="s">
        <v>249</v>
      </c>
      <c r="AA50" s="180" t="s">
        <v>249</v>
      </c>
      <c r="AB50" s="90"/>
      <c r="AC50" s="90" t="s">
        <v>249</v>
      </c>
      <c r="AD50" s="90" t="s">
        <v>249</v>
      </c>
      <c r="AE50" s="90" t="s">
        <v>249</v>
      </c>
      <c r="AF50" s="90" t="s">
        <v>249</v>
      </c>
      <c r="AG50" s="165"/>
      <c r="AH50" s="180" t="s">
        <v>249</v>
      </c>
      <c r="AI50" s="180" t="s">
        <v>249</v>
      </c>
      <c r="AJ50" s="180" t="s">
        <v>249</v>
      </c>
      <c r="AK50" s="180" t="s">
        <v>249</v>
      </c>
      <c r="AL50" s="181"/>
      <c r="AM50" s="180" t="s">
        <v>249</v>
      </c>
      <c r="AN50" s="180" t="s">
        <v>249</v>
      </c>
      <c r="AO50" s="180" t="s">
        <v>249</v>
      </c>
      <c r="AP50" s="180" t="s">
        <v>249</v>
      </c>
    </row>
    <row r="51" spans="1:42" ht="18" customHeight="1" x14ac:dyDescent="0.3">
      <c r="A51" s="243" t="s">
        <v>183</v>
      </c>
      <c r="B51" s="13" t="s">
        <v>78</v>
      </c>
      <c r="C51" s="90">
        <v>112</v>
      </c>
      <c r="D51" s="90">
        <v>114</v>
      </c>
      <c r="E51" s="180">
        <v>81.751824817518298</v>
      </c>
      <c r="F51" s="180">
        <v>83.82352941176471</v>
      </c>
      <c r="G51" s="180">
        <v>98.897991199810306</v>
      </c>
      <c r="H51" s="180">
        <v>99.011313043649167</v>
      </c>
      <c r="I51" s="90" t="s">
        <v>225</v>
      </c>
      <c r="J51" s="90" t="s">
        <v>225</v>
      </c>
      <c r="K51" s="90">
        <v>680</v>
      </c>
      <c r="L51" s="90" t="s">
        <v>225</v>
      </c>
      <c r="M51" s="90" t="s">
        <v>225</v>
      </c>
      <c r="N51" s="180">
        <v>61.607142857142897</v>
      </c>
      <c r="O51" s="180">
        <v>62.280701754385973</v>
      </c>
      <c r="P51" s="90">
        <v>80</v>
      </c>
      <c r="Q51" s="90">
        <v>1000</v>
      </c>
      <c r="R51" s="90">
        <v>24</v>
      </c>
      <c r="S51" s="90">
        <v>1000</v>
      </c>
      <c r="T51" s="90">
        <v>280</v>
      </c>
      <c r="U51" s="90">
        <v>720</v>
      </c>
      <c r="V51" s="90">
        <v>520</v>
      </c>
      <c r="W51" s="90">
        <v>720</v>
      </c>
      <c r="X51" s="180">
        <v>63.255570998049798</v>
      </c>
      <c r="Y51" s="180">
        <v>36.744429001950202</v>
      </c>
      <c r="Z51" s="180">
        <v>62.341641549046592</v>
      </c>
      <c r="AA51" s="180">
        <v>37.658358450953408</v>
      </c>
      <c r="AB51" s="90"/>
      <c r="AC51" s="90" t="s">
        <v>225</v>
      </c>
      <c r="AD51" s="90" t="s">
        <v>225</v>
      </c>
      <c r="AE51" s="90" t="s">
        <v>225</v>
      </c>
      <c r="AF51" s="90" t="s">
        <v>225</v>
      </c>
      <c r="AG51" s="165"/>
      <c r="AH51" s="180">
        <v>37.878787878787897</v>
      </c>
      <c r="AI51" s="180">
        <v>95.652173913043498</v>
      </c>
      <c r="AJ51" s="180">
        <v>42.028985507246382</v>
      </c>
      <c r="AK51" s="180">
        <v>93.333333333333329</v>
      </c>
      <c r="AL51" s="181"/>
      <c r="AM51" s="180">
        <v>12.9942450168812</v>
      </c>
      <c r="AN51" s="180">
        <v>98.886362116899804</v>
      </c>
      <c r="AO51" s="180">
        <v>16.095520354327281</v>
      </c>
      <c r="AP51" s="180">
        <v>82.386396501638245</v>
      </c>
    </row>
    <row r="52" spans="1:42" ht="18" customHeight="1" x14ac:dyDescent="0.3">
      <c r="A52" s="243"/>
      <c r="B52" s="13" t="s">
        <v>79</v>
      </c>
      <c r="C52" s="90">
        <v>92</v>
      </c>
      <c r="D52" s="90">
        <v>101</v>
      </c>
      <c r="E52" s="180">
        <v>73.599999999999994</v>
      </c>
      <c r="F52" s="180">
        <v>78.90625</v>
      </c>
      <c r="G52" s="180">
        <v>94.914161215953101</v>
      </c>
      <c r="H52" s="180">
        <v>97.865865358317066</v>
      </c>
      <c r="I52" s="90" t="s">
        <v>225</v>
      </c>
      <c r="J52" s="90" t="s">
        <v>225</v>
      </c>
      <c r="K52" s="90">
        <v>480</v>
      </c>
      <c r="L52" s="90" t="s">
        <v>225</v>
      </c>
      <c r="M52" s="90" t="s">
        <v>225</v>
      </c>
      <c r="N52" s="180">
        <v>42.3913043478261</v>
      </c>
      <c r="O52" s="180">
        <v>57.42574257425742</v>
      </c>
      <c r="P52" s="90">
        <v>232</v>
      </c>
      <c r="Q52" s="90">
        <v>1080</v>
      </c>
      <c r="R52" s="90">
        <v>232</v>
      </c>
      <c r="S52" s="90">
        <v>1132</v>
      </c>
      <c r="T52" s="90">
        <v>284</v>
      </c>
      <c r="U52" s="90">
        <v>800</v>
      </c>
      <c r="V52" s="90">
        <v>284</v>
      </c>
      <c r="W52" s="90">
        <v>600</v>
      </c>
      <c r="X52" s="180">
        <v>72.2887780301254</v>
      </c>
      <c r="Y52" s="180">
        <v>27.7112219698746</v>
      </c>
      <c r="Z52" s="180">
        <v>71.265826845469917</v>
      </c>
      <c r="AA52" s="180">
        <v>28.734173154530101</v>
      </c>
      <c r="AB52" s="90"/>
      <c r="AC52" s="90" t="s">
        <v>225</v>
      </c>
      <c r="AD52" s="90" t="s">
        <v>225</v>
      </c>
      <c r="AE52" s="90" t="s">
        <v>225</v>
      </c>
      <c r="AF52" s="90" t="s">
        <v>225</v>
      </c>
      <c r="AG52" s="165"/>
      <c r="AH52" s="180">
        <v>25.862068965517199</v>
      </c>
      <c r="AI52" s="180">
        <v>70.588235294117695</v>
      </c>
      <c r="AJ52" s="180">
        <v>40.298507462686572</v>
      </c>
      <c r="AK52" s="180">
        <v>91.17647058823529</v>
      </c>
      <c r="AL52" s="181"/>
      <c r="AM52" s="180">
        <v>8.7534855795942299</v>
      </c>
      <c r="AN52" s="180">
        <v>63.256163645853398</v>
      </c>
      <c r="AO52" s="180">
        <v>64.311541418576326</v>
      </c>
      <c r="AP52" s="180">
        <v>96.515424628444535</v>
      </c>
    </row>
    <row r="53" spans="1:42" ht="18" customHeight="1" x14ac:dyDescent="0.3">
      <c r="A53" s="243"/>
      <c r="B53" s="13" t="s">
        <v>80</v>
      </c>
      <c r="C53" s="90">
        <v>46</v>
      </c>
      <c r="D53" s="90">
        <v>49</v>
      </c>
      <c r="E53" s="180">
        <v>88.461538461538495</v>
      </c>
      <c r="F53" s="180">
        <v>87.5</v>
      </c>
      <c r="G53" s="180">
        <v>93.259852356832795</v>
      </c>
      <c r="H53" s="180">
        <v>99.125153707094825</v>
      </c>
      <c r="I53" s="90" t="s">
        <v>225</v>
      </c>
      <c r="J53" s="90" t="s">
        <v>225</v>
      </c>
      <c r="K53" s="90">
        <v>630</v>
      </c>
      <c r="L53" s="90" t="s">
        <v>225</v>
      </c>
      <c r="M53" s="90" t="s">
        <v>225</v>
      </c>
      <c r="N53" s="180">
        <v>50</v>
      </c>
      <c r="O53" s="180">
        <v>67.346938775510196</v>
      </c>
      <c r="P53" s="90">
        <v>360</v>
      </c>
      <c r="Q53" s="90">
        <v>930</v>
      </c>
      <c r="R53" s="90">
        <v>360</v>
      </c>
      <c r="S53" s="90">
        <v>804</v>
      </c>
      <c r="T53" s="90">
        <v>480</v>
      </c>
      <c r="U53" s="90">
        <v>750</v>
      </c>
      <c r="V53" s="90">
        <v>480</v>
      </c>
      <c r="W53" s="90">
        <v>680</v>
      </c>
      <c r="X53" s="180">
        <v>62.5340949830832</v>
      </c>
      <c r="Y53" s="180">
        <v>37.4659050169168</v>
      </c>
      <c r="Z53" s="180">
        <v>60.42771858545882</v>
      </c>
      <c r="AA53" s="180">
        <v>39.57228141454118</v>
      </c>
      <c r="AB53" s="90"/>
      <c r="AC53" s="90" t="s">
        <v>225</v>
      </c>
      <c r="AD53" s="90" t="s">
        <v>225</v>
      </c>
      <c r="AE53" s="90" t="s">
        <v>225</v>
      </c>
      <c r="AF53" s="90" t="s">
        <v>225</v>
      </c>
      <c r="AG53" s="165"/>
      <c r="AH53" s="180">
        <v>11.1111111111111</v>
      </c>
      <c r="AI53" s="180">
        <v>75</v>
      </c>
      <c r="AJ53" s="180">
        <v>31.578947368421051</v>
      </c>
      <c r="AK53" s="180">
        <v>90</v>
      </c>
      <c r="AL53" s="181"/>
      <c r="AM53" s="180">
        <v>0.24267821356564401</v>
      </c>
      <c r="AN53" s="180">
        <v>56.339267676453801</v>
      </c>
      <c r="AO53" s="180">
        <v>33.208460048863529</v>
      </c>
      <c r="AP53" s="180">
        <v>93.919653240852924</v>
      </c>
    </row>
    <row r="54" spans="1:42" ht="18" customHeight="1" x14ac:dyDescent="0.3">
      <c r="A54" s="243"/>
      <c r="B54" s="13" t="s">
        <v>352</v>
      </c>
      <c r="C54" s="90">
        <v>116</v>
      </c>
      <c r="D54" s="90">
        <v>135</v>
      </c>
      <c r="E54" s="180">
        <v>70.731707317073202</v>
      </c>
      <c r="F54" s="180">
        <v>77.58620689655173</v>
      </c>
      <c r="G54" s="180">
        <v>86.239215367604999</v>
      </c>
      <c r="H54" s="180">
        <v>94.721408296060076</v>
      </c>
      <c r="I54" s="90" t="s">
        <v>225</v>
      </c>
      <c r="J54" s="90" t="s">
        <v>225</v>
      </c>
      <c r="K54" s="90">
        <v>500</v>
      </c>
      <c r="L54" s="90" t="s">
        <v>225</v>
      </c>
      <c r="M54" s="90" t="s">
        <v>225</v>
      </c>
      <c r="N54" s="180">
        <v>56.8965517241379</v>
      </c>
      <c r="O54" s="180">
        <v>66.666666666666657</v>
      </c>
      <c r="P54" s="90">
        <v>72</v>
      </c>
      <c r="Q54" s="90">
        <v>1000</v>
      </c>
      <c r="R54" s="90">
        <v>240</v>
      </c>
      <c r="S54" s="90">
        <v>800</v>
      </c>
      <c r="T54" s="90">
        <v>440</v>
      </c>
      <c r="U54" s="90">
        <v>600</v>
      </c>
      <c r="V54" s="90">
        <v>384</v>
      </c>
      <c r="W54" s="90">
        <v>600</v>
      </c>
      <c r="X54" s="180">
        <v>65.193659566824905</v>
      </c>
      <c r="Y54" s="180">
        <v>34.806340433175102</v>
      </c>
      <c r="Z54" s="180">
        <v>63.024851324722697</v>
      </c>
      <c r="AA54" s="180">
        <v>36.975148675277303</v>
      </c>
      <c r="AB54" s="90"/>
      <c r="AC54" s="90" t="s">
        <v>225</v>
      </c>
      <c r="AD54" s="90" t="s">
        <v>225</v>
      </c>
      <c r="AE54" s="90" t="s">
        <v>225</v>
      </c>
      <c r="AF54" s="90" t="s">
        <v>225</v>
      </c>
      <c r="AG54" s="165"/>
      <c r="AH54" s="180">
        <v>48.275862068965502</v>
      </c>
      <c r="AI54" s="180">
        <v>65.517241379310306</v>
      </c>
      <c r="AJ54" s="180">
        <v>54.838709677419352</v>
      </c>
      <c r="AK54" s="180">
        <v>76.712328767123282</v>
      </c>
      <c r="AL54" s="181"/>
      <c r="AM54" s="180">
        <v>16.3214755776145</v>
      </c>
      <c r="AN54" s="180">
        <v>67.304884283052701</v>
      </c>
      <c r="AO54" s="180">
        <v>27.068591970380329</v>
      </c>
      <c r="AP54" s="180">
        <v>82.453826700788184</v>
      </c>
    </row>
    <row r="55" spans="1:42" ht="18" customHeight="1" x14ac:dyDescent="0.3">
      <c r="A55" s="243"/>
      <c r="B55" s="13" t="s">
        <v>353</v>
      </c>
      <c r="C55" s="90">
        <v>62</v>
      </c>
      <c r="D55" s="90">
        <v>65</v>
      </c>
      <c r="E55" s="180">
        <v>89.855072463768096</v>
      </c>
      <c r="F55" s="180">
        <v>92.857142857142861</v>
      </c>
      <c r="G55" s="180">
        <v>89.033370819943002</v>
      </c>
      <c r="H55" s="180">
        <v>99.394642797084686</v>
      </c>
      <c r="I55" s="90" t="s">
        <v>225</v>
      </c>
      <c r="J55" s="90" t="s">
        <v>225</v>
      </c>
      <c r="K55" s="90">
        <v>680</v>
      </c>
      <c r="L55" s="90" t="s">
        <v>225</v>
      </c>
      <c r="M55" s="90" t="s">
        <v>225</v>
      </c>
      <c r="N55" s="180">
        <v>69.354838709677395</v>
      </c>
      <c r="O55" s="180">
        <v>90.769230769230774</v>
      </c>
      <c r="P55" s="90">
        <v>360</v>
      </c>
      <c r="Q55" s="90">
        <v>900</v>
      </c>
      <c r="R55" s="90">
        <v>380</v>
      </c>
      <c r="S55" s="90">
        <v>720</v>
      </c>
      <c r="T55" s="90">
        <v>400</v>
      </c>
      <c r="U55" s="90">
        <v>900</v>
      </c>
      <c r="V55" s="90">
        <v>400</v>
      </c>
      <c r="W55" s="90">
        <v>680</v>
      </c>
      <c r="X55" s="180">
        <v>50.624297373777303</v>
      </c>
      <c r="Y55" s="180">
        <v>49.375702626222697</v>
      </c>
      <c r="Z55" s="180">
        <v>53.768199910422993</v>
      </c>
      <c r="AA55" s="180">
        <v>46.231800089577007</v>
      </c>
      <c r="AB55" s="90"/>
      <c r="AC55" s="90" t="s">
        <v>225</v>
      </c>
      <c r="AD55" s="90" t="s">
        <v>225</v>
      </c>
      <c r="AE55" s="90" t="s">
        <v>225</v>
      </c>
      <c r="AF55" s="90" t="s">
        <v>225</v>
      </c>
      <c r="AG55" s="165"/>
      <c r="AH55" s="180">
        <v>68.181818181818201</v>
      </c>
      <c r="AI55" s="180">
        <v>70</v>
      </c>
      <c r="AJ55" s="180">
        <v>95</v>
      </c>
      <c r="AK55" s="180">
        <v>88.888888888888886</v>
      </c>
      <c r="AL55" s="181"/>
      <c r="AM55" s="180">
        <v>57.302774249149302</v>
      </c>
      <c r="AN55" s="180">
        <v>66.155496289424903</v>
      </c>
      <c r="AO55" s="180">
        <v>99.840816271851352</v>
      </c>
      <c r="AP55" s="180">
        <v>89.802034359263246</v>
      </c>
    </row>
    <row r="56" spans="1:42" ht="18" customHeight="1" x14ac:dyDescent="0.3">
      <c r="A56" s="243"/>
      <c r="B56" s="13" t="s">
        <v>82</v>
      </c>
      <c r="C56" s="90">
        <v>200</v>
      </c>
      <c r="D56" s="90">
        <v>232</v>
      </c>
      <c r="E56" s="180">
        <v>72.992700729926995</v>
      </c>
      <c r="F56" s="180">
        <v>84.36363636363636</v>
      </c>
      <c r="G56" s="180">
        <v>82.567505277002994</v>
      </c>
      <c r="H56" s="180">
        <v>87.514146631597683</v>
      </c>
      <c r="I56" s="90" t="s">
        <v>225</v>
      </c>
      <c r="J56" s="90" t="s">
        <v>225</v>
      </c>
      <c r="K56" s="90">
        <v>600</v>
      </c>
      <c r="L56" s="90" t="s">
        <v>225</v>
      </c>
      <c r="M56" s="90" t="s">
        <v>225</v>
      </c>
      <c r="N56" s="180">
        <v>67</v>
      </c>
      <c r="O56" s="180">
        <v>77.15517241379311</v>
      </c>
      <c r="P56" s="90">
        <v>0</v>
      </c>
      <c r="Q56" s="90">
        <v>1120</v>
      </c>
      <c r="R56" s="90">
        <v>80</v>
      </c>
      <c r="S56" s="90">
        <v>1120</v>
      </c>
      <c r="T56" s="90">
        <v>340</v>
      </c>
      <c r="U56" s="90">
        <v>916</v>
      </c>
      <c r="V56" s="90">
        <v>320</v>
      </c>
      <c r="W56" s="90">
        <v>880</v>
      </c>
      <c r="X56" s="180">
        <v>38.379459944972901</v>
      </c>
      <c r="Y56" s="180">
        <v>61.620540055027099</v>
      </c>
      <c r="Z56" s="180">
        <v>30.970486201829459</v>
      </c>
      <c r="AA56" s="180">
        <v>69.029513798170541</v>
      </c>
      <c r="AB56" s="90"/>
      <c r="AC56" s="90" t="s">
        <v>225</v>
      </c>
      <c r="AD56" s="90" t="s">
        <v>225</v>
      </c>
      <c r="AE56" s="90" t="s">
        <v>225</v>
      </c>
      <c r="AF56" s="90" t="s">
        <v>225</v>
      </c>
      <c r="AG56" s="165"/>
      <c r="AH56" s="180">
        <v>46.031746031746003</v>
      </c>
      <c r="AI56" s="180">
        <v>76.6423357664234</v>
      </c>
      <c r="AJ56" s="180">
        <v>44.26229508196721</v>
      </c>
      <c r="AK56" s="180">
        <v>88.888888888888886</v>
      </c>
      <c r="AL56" s="181"/>
      <c r="AM56" s="180">
        <v>32.710900161572098</v>
      </c>
      <c r="AN56" s="180">
        <v>75.658552735410495</v>
      </c>
      <c r="AO56" s="180">
        <v>50.528611730474928</v>
      </c>
      <c r="AP56" s="180">
        <v>93.569760938845434</v>
      </c>
    </row>
    <row r="57" spans="1:42" ht="18" customHeight="1" x14ac:dyDescent="0.3">
      <c r="A57" s="243" t="s">
        <v>392</v>
      </c>
      <c r="B57" s="13" t="s">
        <v>394</v>
      </c>
      <c r="C57" s="90">
        <v>1126</v>
      </c>
      <c r="D57" s="90">
        <v>1106</v>
      </c>
      <c r="E57" s="180">
        <v>83.469236471460306</v>
      </c>
      <c r="F57" s="180">
        <v>87.638668779714735</v>
      </c>
      <c r="G57" s="180">
        <v>93.6045074229433</v>
      </c>
      <c r="H57" s="180">
        <v>97.337574041559762</v>
      </c>
      <c r="I57" s="90" t="s">
        <v>225</v>
      </c>
      <c r="J57" s="90">
        <v>300</v>
      </c>
      <c r="K57" s="90">
        <v>370</v>
      </c>
      <c r="L57" s="90">
        <v>314.30813105366298</v>
      </c>
      <c r="M57" s="90">
        <v>290.44854137575248</v>
      </c>
      <c r="N57" s="180">
        <v>76.998223801065706</v>
      </c>
      <c r="O57" s="180">
        <v>82.549728752260393</v>
      </c>
      <c r="P57" s="90">
        <v>20</v>
      </c>
      <c r="Q57" s="90">
        <v>1240</v>
      </c>
      <c r="R57" s="90">
        <v>20</v>
      </c>
      <c r="S57" s="90">
        <v>840</v>
      </c>
      <c r="T57" s="90">
        <v>172</v>
      </c>
      <c r="U57" s="90">
        <v>388</v>
      </c>
      <c r="V57" s="90">
        <v>168</v>
      </c>
      <c r="W57" s="90">
        <v>388</v>
      </c>
      <c r="X57" s="180">
        <v>55.202553965403602</v>
      </c>
      <c r="Y57" s="180">
        <v>44.797446034596398</v>
      </c>
      <c r="Z57" s="180">
        <v>51.512071033187993</v>
      </c>
      <c r="AA57" s="180">
        <v>48.487928966812007</v>
      </c>
      <c r="AB57" s="90"/>
      <c r="AC57" s="90">
        <v>325.982034837821</v>
      </c>
      <c r="AD57" s="90">
        <v>299.92272829801902</v>
      </c>
      <c r="AE57" s="90">
        <v>314.65738425816721</v>
      </c>
      <c r="AF57" s="90">
        <v>264.72981795814098</v>
      </c>
      <c r="AG57" s="165"/>
      <c r="AH57" s="180">
        <v>70.3125</v>
      </c>
      <c r="AI57" s="180">
        <v>84</v>
      </c>
      <c r="AJ57" s="180">
        <v>71.99211045364892</v>
      </c>
      <c r="AK57" s="180">
        <v>91.485809682804671</v>
      </c>
      <c r="AL57" s="181"/>
      <c r="AM57" s="180">
        <v>83.446126737602498</v>
      </c>
      <c r="AN57" s="180">
        <v>87.017502027380601</v>
      </c>
      <c r="AO57" s="180">
        <v>86.983687495466057</v>
      </c>
      <c r="AP57" s="180">
        <v>95.671128681219102</v>
      </c>
    </row>
    <row r="58" spans="1:42" ht="18" customHeight="1" x14ac:dyDescent="0.3">
      <c r="A58" s="243"/>
      <c r="B58" s="13" t="s">
        <v>84</v>
      </c>
      <c r="C58" s="90">
        <v>414</v>
      </c>
      <c r="D58" s="90">
        <v>503</v>
      </c>
      <c r="E58" s="180">
        <v>73.015873015872998</v>
      </c>
      <c r="F58" s="180">
        <v>79.841269841269849</v>
      </c>
      <c r="G58" s="180">
        <v>81.4721837451646</v>
      </c>
      <c r="H58" s="180">
        <v>90.114881370771997</v>
      </c>
      <c r="I58" s="90" t="s">
        <v>225</v>
      </c>
      <c r="J58" s="90">
        <v>550</v>
      </c>
      <c r="K58" s="90">
        <v>650</v>
      </c>
      <c r="L58" s="90">
        <v>669.11325137745496</v>
      </c>
      <c r="M58" s="90">
        <v>706.63814031010099</v>
      </c>
      <c r="N58" s="180">
        <v>68.599033816425106</v>
      </c>
      <c r="O58" s="180">
        <v>68.190854870775354</v>
      </c>
      <c r="P58" s="90">
        <v>26.133333333333301</v>
      </c>
      <c r="Q58" s="90">
        <v>2640</v>
      </c>
      <c r="R58" s="90">
        <v>40</v>
      </c>
      <c r="S58" s="90">
        <v>3400</v>
      </c>
      <c r="T58" s="90">
        <v>336</v>
      </c>
      <c r="U58" s="90">
        <v>1320</v>
      </c>
      <c r="V58" s="90">
        <v>336</v>
      </c>
      <c r="W58" s="90">
        <v>3200</v>
      </c>
      <c r="X58" s="180">
        <v>41.531796146388601</v>
      </c>
      <c r="Y58" s="180">
        <v>58.468203853611499</v>
      </c>
      <c r="Z58" s="180">
        <v>48.607721751697177</v>
      </c>
      <c r="AA58" s="180">
        <v>51.392278248302823</v>
      </c>
      <c r="AB58" s="90"/>
      <c r="AC58" s="90">
        <v>867.85679325243996</v>
      </c>
      <c r="AD58" s="90">
        <v>527.93948987061299</v>
      </c>
      <c r="AE58" s="90">
        <v>867.71878714197157</v>
      </c>
      <c r="AF58" s="90">
        <v>554.28522801153917</v>
      </c>
      <c r="AG58" s="165"/>
      <c r="AH58" s="180">
        <v>48.9690721649485</v>
      </c>
      <c r="AI58" s="180">
        <v>85.909090909090907</v>
      </c>
      <c r="AJ58" s="180">
        <v>50.4</v>
      </c>
      <c r="AK58" s="180">
        <v>85.770750988142296</v>
      </c>
      <c r="AL58" s="181"/>
      <c r="AM58" s="180">
        <v>51.761950823931699</v>
      </c>
      <c r="AN58" s="180">
        <v>77.184783426811805</v>
      </c>
      <c r="AO58" s="180">
        <v>56.174214081858509</v>
      </c>
      <c r="AP58" s="180">
        <v>79.576402441766206</v>
      </c>
    </row>
    <row r="59" spans="1:42" ht="18" customHeight="1" x14ac:dyDescent="0.3">
      <c r="A59" s="243"/>
      <c r="B59" s="13" t="s">
        <v>85</v>
      </c>
      <c r="C59" s="90">
        <v>168</v>
      </c>
      <c r="D59" s="90">
        <v>165</v>
      </c>
      <c r="E59" s="180">
        <v>76.712328767123296</v>
      </c>
      <c r="F59" s="180">
        <v>66.801619433198383</v>
      </c>
      <c r="G59" s="180">
        <v>93.011820975117004</v>
      </c>
      <c r="H59" s="180">
        <v>88.675246277326167</v>
      </c>
      <c r="I59" s="90" t="s">
        <v>225</v>
      </c>
      <c r="J59" s="90">
        <v>1300</v>
      </c>
      <c r="K59" s="90">
        <v>1500</v>
      </c>
      <c r="L59" s="90">
        <v>1588.07747797244</v>
      </c>
      <c r="M59" s="90">
        <v>1425.4256054596999</v>
      </c>
      <c r="N59" s="180">
        <v>54.761904761904802</v>
      </c>
      <c r="O59" s="180">
        <v>67.272727272727266</v>
      </c>
      <c r="P59" s="90">
        <v>280</v>
      </c>
      <c r="Q59" s="90">
        <v>6880</v>
      </c>
      <c r="R59" s="90">
        <v>228</v>
      </c>
      <c r="S59" s="90">
        <v>5680</v>
      </c>
      <c r="T59" s="90">
        <v>336</v>
      </c>
      <c r="U59" s="90">
        <v>1920</v>
      </c>
      <c r="V59" s="90">
        <v>440</v>
      </c>
      <c r="W59" s="90">
        <v>1920</v>
      </c>
      <c r="X59" s="180">
        <v>67.702003183659002</v>
      </c>
      <c r="Y59" s="180">
        <v>32.297996816341097</v>
      </c>
      <c r="Z59" s="180">
        <v>64.616667120960187</v>
      </c>
      <c r="AA59" s="180">
        <v>35.383332879039813</v>
      </c>
      <c r="AB59" s="90"/>
      <c r="AC59" s="90">
        <v>1876.8607050655501</v>
      </c>
      <c r="AD59" s="90">
        <v>982.73953484174899</v>
      </c>
      <c r="AE59" s="90">
        <v>1801.6356113628451</v>
      </c>
      <c r="AF59" s="90">
        <v>738.39488390157476</v>
      </c>
      <c r="AG59" s="165"/>
      <c r="AH59" s="180">
        <v>35.353535353535399</v>
      </c>
      <c r="AI59" s="180">
        <v>82.608695652173907</v>
      </c>
      <c r="AJ59" s="180">
        <v>38.461538461538467</v>
      </c>
      <c r="AK59" s="180">
        <v>93.103448275862064</v>
      </c>
      <c r="AL59" s="181"/>
      <c r="AM59" s="180">
        <v>25.970943064209401</v>
      </c>
      <c r="AN59" s="180">
        <v>71.961742475377903</v>
      </c>
      <c r="AO59" s="180">
        <v>15.15308238801143</v>
      </c>
      <c r="AP59" s="180">
        <v>96.173919742188957</v>
      </c>
    </row>
    <row r="60" spans="1:42" ht="18" customHeight="1" x14ac:dyDescent="0.3">
      <c r="A60" s="243" t="s">
        <v>29</v>
      </c>
      <c r="B60" s="13" t="s">
        <v>50</v>
      </c>
      <c r="C60" s="90">
        <v>2477</v>
      </c>
      <c r="D60" s="90">
        <v>2541</v>
      </c>
      <c r="E60" s="180">
        <v>68.2181217295511</v>
      </c>
      <c r="F60" s="180">
        <v>70.115894039735096</v>
      </c>
      <c r="G60" s="180">
        <v>90.983575990651602</v>
      </c>
      <c r="H60" s="180">
        <v>90.588380207513609</v>
      </c>
      <c r="I60" s="90" t="s">
        <v>225</v>
      </c>
      <c r="J60" s="90">
        <v>220</v>
      </c>
      <c r="K60" s="90">
        <v>380</v>
      </c>
      <c r="L60" s="90">
        <v>256.24265320887503</v>
      </c>
      <c r="M60" s="90">
        <v>242.31140936748631</v>
      </c>
      <c r="N60" s="180">
        <v>91.360516754138104</v>
      </c>
      <c r="O60" s="180">
        <v>92.522628886265252</v>
      </c>
      <c r="P60" s="90">
        <v>0</v>
      </c>
      <c r="Q60" s="90">
        <v>520</v>
      </c>
      <c r="R60" s="90">
        <v>0.1</v>
      </c>
      <c r="S60" s="90">
        <v>520</v>
      </c>
      <c r="T60" s="90">
        <v>92</v>
      </c>
      <c r="U60" s="90">
        <v>520</v>
      </c>
      <c r="V60" s="90">
        <v>92</v>
      </c>
      <c r="W60" s="90">
        <v>520</v>
      </c>
      <c r="X60" s="180">
        <v>60.528376959222001</v>
      </c>
      <c r="Y60" s="180">
        <v>39.471623040777999</v>
      </c>
      <c r="Z60" s="180">
        <v>59.757938508180239</v>
      </c>
      <c r="AA60" s="180">
        <v>40.242061491819761</v>
      </c>
      <c r="AB60" s="90"/>
      <c r="AC60" s="90">
        <v>253.91643197230599</v>
      </c>
      <c r="AD60" s="90">
        <v>259.809833503238</v>
      </c>
      <c r="AE60" s="90">
        <v>253.8864886627604</v>
      </c>
      <c r="AF60" s="90">
        <v>225.12285462868641</v>
      </c>
      <c r="AG60" s="165"/>
      <c r="AH60" s="180">
        <v>92.463584547181796</v>
      </c>
      <c r="AI60" s="180">
        <v>89.420935412026694</v>
      </c>
      <c r="AJ60" s="180">
        <v>91.148775894538602</v>
      </c>
      <c r="AK60" s="180">
        <v>94.831223628691987</v>
      </c>
      <c r="AL60" s="181"/>
      <c r="AM60" s="180">
        <v>86.080444666358403</v>
      </c>
      <c r="AN60" s="180">
        <v>79.046732429161906</v>
      </c>
      <c r="AO60" s="180">
        <v>85.2943071854789</v>
      </c>
      <c r="AP60" s="180">
        <v>94.701511032973713</v>
      </c>
    </row>
    <row r="61" spans="1:42" ht="18" customHeight="1" x14ac:dyDescent="0.3">
      <c r="A61" s="243"/>
      <c r="B61" s="13" t="s">
        <v>51</v>
      </c>
      <c r="C61" s="90">
        <v>794</v>
      </c>
      <c r="D61" s="90">
        <v>856</v>
      </c>
      <c r="E61" s="180">
        <v>72.844036697247702</v>
      </c>
      <c r="F61" s="180">
        <v>74.112554112554108</v>
      </c>
      <c r="G61" s="180">
        <v>90.614826986369494</v>
      </c>
      <c r="H61" s="180">
        <v>88.661240783300656</v>
      </c>
      <c r="I61" s="90" t="s">
        <v>225</v>
      </c>
      <c r="J61" s="90">
        <v>520</v>
      </c>
      <c r="K61" s="90">
        <v>700</v>
      </c>
      <c r="L61" s="90">
        <v>611.20497125269105</v>
      </c>
      <c r="M61" s="90">
        <v>606.296794653093</v>
      </c>
      <c r="N61" s="180">
        <v>62.468513853904298</v>
      </c>
      <c r="O61" s="180">
        <v>65.537383177570092</v>
      </c>
      <c r="P61" s="90">
        <v>0.1</v>
      </c>
      <c r="Q61" s="90">
        <v>1280</v>
      </c>
      <c r="R61" s="90">
        <v>0.1</v>
      </c>
      <c r="S61" s="90">
        <v>1280</v>
      </c>
      <c r="T61" s="90">
        <v>200</v>
      </c>
      <c r="U61" s="90">
        <v>1000</v>
      </c>
      <c r="V61" s="90">
        <v>296</v>
      </c>
      <c r="W61" s="90">
        <v>1000</v>
      </c>
      <c r="X61" s="180">
        <v>70.167037482071095</v>
      </c>
      <c r="Y61" s="180">
        <v>29.832962517928902</v>
      </c>
      <c r="Z61" s="180">
        <v>67.430939293715227</v>
      </c>
      <c r="AA61" s="180">
        <v>32.56906070628478</v>
      </c>
      <c r="AB61" s="90"/>
      <c r="AC61" s="90">
        <v>629.418920654305</v>
      </c>
      <c r="AD61" s="90">
        <v>568.36581742774104</v>
      </c>
      <c r="AE61" s="90">
        <v>634.68282514031841</v>
      </c>
      <c r="AF61" s="90">
        <v>547.52639547470096</v>
      </c>
      <c r="AG61" s="165"/>
      <c r="AH61" s="180">
        <v>57.956777996070699</v>
      </c>
      <c r="AI61" s="180">
        <v>70.526315789473699</v>
      </c>
      <c r="AJ61" s="180">
        <v>58.945386064030139</v>
      </c>
      <c r="AK61" s="180">
        <v>76.307692307692307</v>
      </c>
      <c r="AL61" s="181"/>
      <c r="AM61" s="180">
        <v>64.625172517379795</v>
      </c>
      <c r="AN61" s="180">
        <v>74.215918049374693</v>
      </c>
      <c r="AO61" s="180">
        <v>62.987532448737483</v>
      </c>
      <c r="AP61" s="180">
        <v>79.146827295143169</v>
      </c>
    </row>
    <row r="62" spans="1:42" ht="18" customHeight="1" x14ac:dyDescent="0.3">
      <c r="A62" s="120" t="s">
        <v>30</v>
      </c>
      <c r="B62" s="13" t="s">
        <v>86</v>
      </c>
      <c r="C62" s="90">
        <v>546</v>
      </c>
      <c r="D62" s="90">
        <v>605</v>
      </c>
      <c r="E62" s="180">
        <v>72.703062583222362</v>
      </c>
      <c r="F62" s="180">
        <v>57.50950570342205</v>
      </c>
      <c r="G62" s="180">
        <v>93.120218736656142</v>
      </c>
      <c r="H62" s="180">
        <v>55.821128076533789</v>
      </c>
      <c r="I62" s="90" t="s">
        <v>225</v>
      </c>
      <c r="J62" s="90">
        <v>200</v>
      </c>
      <c r="K62" s="90">
        <v>350</v>
      </c>
      <c r="L62" s="90">
        <v>174.94407482170621</v>
      </c>
      <c r="M62" s="90">
        <v>158.10097379834971</v>
      </c>
      <c r="N62" s="180">
        <v>87.179487179487182</v>
      </c>
      <c r="O62" s="180">
        <v>93.719008264462815</v>
      </c>
      <c r="P62" s="90">
        <v>0</v>
      </c>
      <c r="Q62" s="90">
        <v>1552</v>
      </c>
      <c r="R62" s="90">
        <v>0</v>
      </c>
      <c r="S62" s="90">
        <v>640</v>
      </c>
      <c r="T62" s="90">
        <v>32</v>
      </c>
      <c r="U62" s="90">
        <v>252</v>
      </c>
      <c r="V62" s="90">
        <v>0</v>
      </c>
      <c r="W62" s="90">
        <v>252</v>
      </c>
      <c r="X62" s="180">
        <v>61.030860091215722</v>
      </c>
      <c r="Y62" s="180">
        <v>38.969139908784257</v>
      </c>
      <c r="Z62" s="180">
        <v>62.075105994066497</v>
      </c>
      <c r="AA62" s="180">
        <v>37.924894005933488</v>
      </c>
      <c r="AB62" s="90"/>
      <c r="AC62" s="90">
        <v>208.74741242630341</v>
      </c>
      <c r="AD62" s="90">
        <v>122.00354873385029</v>
      </c>
      <c r="AE62" s="90">
        <v>186.71683286001101</v>
      </c>
      <c r="AF62" s="90">
        <v>111.2628077091848</v>
      </c>
      <c r="AG62" s="165"/>
      <c r="AH62" s="180">
        <v>81.04956268221575</v>
      </c>
      <c r="AI62" s="180">
        <v>97.536945812807886</v>
      </c>
      <c r="AJ62" s="180">
        <v>90.437158469945359</v>
      </c>
      <c r="AK62" s="180">
        <v>98.744769874476987</v>
      </c>
      <c r="AL62" s="181"/>
      <c r="AM62" s="180">
        <v>93.925866145939708</v>
      </c>
      <c r="AN62" s="180">
        <v>97.133915026816382</v>
      </c>
      <c r="AO62" s="180">
        <v>98.338412786247147</v>
      </c>
      <c r="AP62" s="180">
        <v>99.349308153290963</v>
      </c>
    </row>
    <row r="63" spans="1:42" ht="18" customHeight="1" x14ac:dyDescent="0.3">
      <c r="A63" s="243" t="s">
        <v>31</v>
      </c>
      <c r="B63" s="13" t="s">
        <v>355</v>
      </c>
      <c r="C63" s="90">
        <v>419</v>
      </c>
      <c r="D63" s="90">
        <v>488</v>
      </c>
      <c r="E63" s="180">
        <v>69.601328903654505</v>
      </c>
      <c r="F63" s="180">
        <v>77.830940988835735</v>
      </c>
      <c r="G63" s="180">
        <v>79.871522840058404</v>
      </c>
      <c r="H63" s="180">
        <v>90.450987771252429</v>
      </c>
      <c r="I63" s="90" t="s">
        <v>225</v>
      </c>
      <c r="J63" s="90" t="s">
        <v>225</v>
      </c>
      <c r="K63" s="90">
        <v>70</v>
      </c>
      <c r="L63" s="90" t="s">
        <v>225</v>
      </c>
      <c r="M63" s="90" t="s">
        <v>225</v>
      </c>
      <c r="N63" s="180">
        <v>87.1121718377088</v>
      </c>
      <c r="O63" s="180">
        <v>93.852459016393439</v>
      </c>
      <c r="P63" s="90">
        <v>0</v>
      </c>
      <c r="Q63" s="90">
        <v>176</v>
      </c>
      <c r="R63" s="90">
        <v>0</v>
      </c>
      <c r="S63" s="90">
        <v>120</v>
      </c>
      <c r="T63" s="90">
        <v>0</v>
      </c>
      <c r="U63" s="90">
        <v>80</v>
      </c>
      <c r="V63" s="90">
        <v>0</v>
      </c>
      <c r="W63" s="90">
        <v>80</v>
      </c>
      <c r="X63" s="180">
        <v>35.376492299596798</v>
      </c>
      <c r="Y63" s="180">
        <v>64.623507700403195</v>
      </c>
      <c r="Z63" s="180">
        <v>34.153933813221791</v>
      </c>
      <c r="AA63" s="180">
        <v>65.846066186778216</v>
      </c>
      <c r="AB63" s="90"/>
      <c r="AC63" s="90" t="s">
        <v>225</v>
      </c>
      <c r="AD63" s="90" t="s">
        <v>225</v>
      </c>
      <c r="AE63" s="90" t="s">
        <v>225</v>
      </c>
      <c r="AF63" s="90" t="s">
        <v>225</v>
      </c>
      <c r="AG63" s="165"/>
      <c r="AH63" s="180">
        <v>84.574468085106403</v>
      </c>
      <c r="AI63" s="180">
        <v>89.177489177489207</v>
      </c>
      <c r="AJ63" s="180">
        <v>94.9748743718593</v>
      </c>
      <c r="AK63" s="180">
        <v>93.079584775086516</v>
      </c>
      <c r="AL63" s="181"/>
      <c r="AM63" s="180">
        <v>77.502712137901</v>
      </c>
      <c r="AN63" s="180">
        <v>92.095166067410602</v>
      </c>
      <c r="AO63" s="180">
        <v>98.396557632737682</v>
      </c>
      <c r="AP63" s="180">
        <v>93.87528728914252</v>
      </c>
    </row>
    <row r="64" spans="1:42" ht="18" customHeight="1" x14ac:dyDescent="0.3">
      <c r="A64" s="243"/>
      <c r="B64" s="13" t="s">
        <v>356</v>
      </c>
      <c r="C64" s="90">
        <v>399</v>
      </c>
      <c r="D64" s="90">
        <v>450</v>
      </c>
      <c r="E64" s="180">
        <v>77.475728155339795</v>
      </c>
      <c r="F64" s="180">
        <v>79.928952042628779</v>
      </c>
      <c r="G64" s="180">
        <v>87.732658044983495</v>
      </c>
      <c r="H64" s="180">
        <v>93.371591346131666</v>
      </c>
      <c r="I64" s="90" t="s">
        <v>225</v>
      </c>
      <c r="J64" s="90">
        <v>180</v>
      </c>
      <c r="K64" s="90">
        <v>230</v>
      </c>
      <c r="L64" s="90">
        <v>193.410767292391</v>
      </c>
      <c r="M64" s="90">
        <v>184.4943653765439</v>
      </c>
      <c r="N64" s="180">
        <v>67.669172932330795</v>
      </c>
      <c r="O64" s="180">
        <v>74</v>
      </c>
      <c r="P64" s="90">
        <v>0</v>
      </c>
      <c r="Q64" s="90">
        <v>504</v>
      </c>
      <c r="R64" s="90">
        <v>0</v>
      </c>
      <c r="S64" s="90">
        <v>440</v>
      </c>
      <c r="T64" s="90">
        <v>0.1</v>
      </c>
      <c r="U64" s="90">
        <v>400</v>
      </c>
      <c r="V64" s="90">
        <v>160</v>
      </c>
      <c r="W64" s="90">
        <v>400</v>
      </c>
      <c r="X64" s="180">
        <v>54.110562631415803</v>
      </c>
      <c r="Y64" s="180">
        <v>45.889437368584197</v>
      </c>
      <c r="Z64" s="180">
        <v>51.754592942496593</v>
      </c>
      <c r="AA64" s="180">
        <v>48.245407057503407</v>
      </c>
      <c r="AB64" s="90"/>
      <c r="AC64" s="90">
        <v>182.37006738970899</v>
      </c>
      <c r="AD64" s="90">
        <v>206.429416415943</v>
      </c>
      <c r="AE64" s="90">
        <v>177.22081480924021</v>
      </c>
      <c r="AF64" s="90">
        <v>192.29696611755929</v>
      </c>
      <c r="AG64" s="165"/>
      <c r="AH64" s="180">
        <v>63.551401869158902</v>
      </c>
      <c r="AI64" s="180">
        <v>72.432432432432407</v>
      </c>
      <c r="AJ64" s="180">
        <v>69.361702127659569</v>
      </c>
      <c r="AK64" s="180">
        <v>79.069767441860463</v>
      </c>
      <c r="AL64" s="181"/>
      <c r="AM64" s="180">
        <v>88.457335727334595</v>
      </c>
      <c r="AN64" s="180">
        <v>67.728400934195307</v>
      </c>
      <c r="AO64" s="180">
        <v>90.160207415781485</v>
      </c>
      <c r="AP64" s="180">
        <v>75.655046921603287</v>
      </c>
    </row>
    <row r="65" spans="1:42" ht="18" customHeight="1" x14ac:dyDescent="0.3">
      <c r="A65" s="120" t="s">
        <v>184</v>
      </c>
      <c r="B65" s="13" t="s">
        <v>96</v>
      </c>
      <c r="C65" s="90">
        <v>237</v>
      </c>
      <c r="D65" s="90">
        <v>289</v>
      </c>
      <c r="E65" s="180">
        <v>60</v>
      </c>
      <c r="F65" s="180">
        <v>71.712158808932998</v>
      </c>
      <c r="G65" s="180">
        <v>88.446846758957605</v>
      </c>
      <c r="H65" s="180">
        <v>92.967712392196063</v>
      </c>
      <c r="I65" s="90" t="s">
        <v>225</v>
      </c>
      <c r="J65" s="90">
        <v>220</v>
      </c>
      <c r="K65" s="90">
        <v>250</v>
      </c>
      <c r="L65" s="90">
        <v>235.216546366366</v>
      </c>
      <c r="M65" s="90">
        <v>231.62584001364209</v>
      </c>
      <c r="N65" s="180">
        <v>67.088607594936704</v>
      </c>
      <c r="O65" s="180">
        <v>70.588235294117652</v>
      </c>
      <c r="P65" s="90">
        <v>0</v>
      </c>
      <c r="Q65" s="90">
        <v>632</v>
      </c>
      <c r="R65" s="90">
        <v>0</v>
      </c>
      <c r="S65" s="90">
        <v>692</v>
      </c>
      <c r="T65" s="90">
        <v>112</v>
      </c>
      <c r="U65" s="90">
        <v>360</v>
      </c>
      <c r="V65" s="90">
        <v>112</v>
      </c>
      <c r="W65" s="90">
        <v>360</v>
      </c>
      <c r="X65" s="180">
        <v>56.339952044001897</v>
      </c>
      <c r="Y65" s="180">
        <v>43.660047955998103</v>
      </c>
      <c r="Z65" s="180">
        <v>50.81993927839622</v>
      </c>
      <c r="AA65" s="180">
        <v>49.180060721603787</v>
      </c>
      <c r="AB65" s="90"/>
      <c r="AC65" s="90">
        <v>266.657774766822</v>
      </c>
      <c r="AD65" s="90">
        <v>194.64404626120299</v>
      </c>
      <c r="AE65" s="90">
        <v>271.46965890647328</v>
      </c>
      <c r="AF65" s="90">
        <v>190.45345374483821</v>
      </c>
      <c r="AG65" s="165"/>
      <c r="AH65" s="180">
        <v>54.285714285714299</v>
      </c>
      <c r="AI65" s="180">
        <v>77.272727272727295</v>
      </c>
      <c r="AJ65" s="180">
        <v>52.542372881355938</v>
      </c>
      <c r="AK65" s="180">
        <v>83.040935672514621</v>
      </c>
      <c r="AL65" s="181"/>
      <c r="AM65" s="180">
        <v>51.081631055247897</v>
      </c>
      <c r="AN65" s="180">
        <v>88.168184187329402</v>
      </c>
      <c r="AO65" s="180">
        <v>43.092393378018983</v>
      </c>
      <c r="AP65" s="180">
        <v>89.862963937371632</v>
      </c>
    </row>
    <row r="66" spans="1:42" ht="18" customHeight="1" x14ac:dyDescent="0.3">
      <c r="A66" s="243" t="s">
        <v>185</v>
      </c>
      <c r="B66" s="13" t="s">
        <v>357</v>
      </c>
      <c r="C66" s="90">
        <v>34</v>
      </c>
      <c r="D66" s="90">
        <v>37</v>
      </c>
      <c r="E66" s="180" t="s">
        <v>249</v>
      </c>
      <c r="F66" s="180" t="s">
        <v>249</v>
      </c>
      <c r="G66" s="180" t="s">
        <v>249</v>
      </c>
      <c r="H66" s="180" t="s">
        <v>249</v>
      </c>
      <c r="I66" s="90" t="s">
        <v>225</v>
      </c>
      <c r="J66" s="90" t="s">
        <v>225</v>
      </c>
      <c r="K66" s="90">
        <v>180</v>
      </c>
      <c r="L66" s="90" t="s">
        <v>225</v>
      </c>
      <c r="M66" s="90" t="s">
        <v>225</v>
      </c>
      <c r="N66" s="180" t="s">
        <v>249</v>
      </c>
      <c r="O66" s="180" t="s">
        <v>249</v>
      </c>
      <c r="P66" s="90" t="s">
        <v>249</v>
      </c>
      <c r="Q66" s="90" t="s">
        <v>249</v>
      </c>
      <c r="R66" s="90" t="s">
        <v>249</v>
      </c>
      <c r="S66" s="90" t="s">
        <v>249</v>
      </c>
      <c r="T66" s="90" t="s">
        <v>249</v>
      </c>
      <c r="U66" s="90" t="s">
        <v>249</v>
      </c>
      <c r="V66" s="90" t="s">
        <v>249</v>
      </c>
      <c r="W66" s="90" t="s">
        <v>249</v>
      </c>
      <c r="X66" s="180" t="s">
        <v>249</v>
      </c>
      <c r="Y66" s="180" t="s">
        <v>249</v>
      </c>
      <c r="Z66" s="180" t="s">
        <v>249</v>
      </c>
      <c r="AA66" s="180" t="s">
        <v>249</v>
      </c>
      <c r="AB66" s="90"/>
      <c r="AC66" s="90" t="s">
        <v>225</v>
      </c>
      <c r="AD66" s="90" t="s">
        <v>225</v>
      </c>
      <c r="AE66" s="90" t="s">
        <v>225</v>
      </c>
      <c r="AF66" s="90" t="s">
        <v>225</v>
      </c>
      <c r="AG66" s="165"/>
      <c r="AH66" s="180" t="s">
        <v>249</v>
      </c>
      <c r="AI66" s="180" t="s">
        <v>249</v>
      </c>
      <c r="AJ66" s="180" t="s">
        <v>249</v>
      </c>
      <c r="AK66" s="180" t="s">
        <v>249</v>
      </c>
      <c r="AL66" s="181"/>
      <c r="AM66" s="180" t="s">
        <v>249</v>
      </c>
      <c r="AN66" s="180" t="s">
        <v>249</v>
      </c>
      <c r="AO66" s="180" t="s">
        <v>249</v>
      </c>
      <c r="AP66" s="180" t="s">
        <v>249</v>
      </c>
    </row>
    <row r="67" spans="1:42" ht="18" customHeight="1" x14ac:dyDescent="0.3">
      <c r="A67" s="243"/>
      <c r="B67" s="13" t="s">
        <v>87</v>
      </c>
      <c r="C67" s="90">
        <v>229</v>
      </c>
      <c r="D67" s="90">
        <v>231</v>
      </c>
      <c r="E67" s="180">
        <v>52.164009111617297</v>
      </c>
      <c r="F67" s="180">
        <v>54.352941176470587</v>
      </c>
      <c r="G67" s="180">
        <v>87.563205496623794</v>
      </c>
      <c r="H67" s="180">
        <v>86.804420033390429</v>
      </c>
      <c r="I67" s="90" t="s">
        <v>225</v>
      </c>
      <c r="J67" s="90">
        <v>110</v>
      </c>
      <c r="K67" s="90">
        <v>140</v>
      </c>
      <c r="L67" s="90">
        <v>117.709980190575</v>
      </c>
      <c r="M67" s="90">
        <v>109.57436644858009</v>
      </c>
      <c r="N67" s="180">
        <v>80.786026200873394</v>
      </c>
      <c r="O67" s="180">
        <v>83.116883116883116</v>
      </c>
      <c r="P67" s="90">
        <v>32</v>
      </c>
      <c r="Q67" s="90">
        <v>280</v>
      </c>
      <c r="R67" s="90">
        <v>40</v>
      </c>
      <c r="S67" s="90">
        <v>216</v>
      </c>
      <c r="T67" s="90">
        <v>40</v>
      </c>
      <c r="U67" s="90">
        <v>240</v>
      </c>
      <c r="V67" s="90">
        <v>72</v>
      </c>
      <c r="W67" s="90">
        <v>200</v>
      </c>
      <c r="X67" s="180">
        <v>18.043046790514101</v>
      </c>
      <c r="Y67" s="180">
        <v>81.956953209485903</v>
      </c>
      <c r="Z67" s="180">
        <v>18.76466209971306</v>
      </c>
      <c r="AA67" s="180">
        <v>81.235337900286936</v>
      </c>
      <c r="AB67" s="90"/>
      <c r="AC67" s="90">
        <v>165.41527378075401</v>
      </c>
      <c r="AD67" s="90">
        <v>107.207529688264</v>
      </c>
      <c r="AE67" s="90">
        <v>146.70133280763349</v>
      </c>
      <c r="AF67" s="90">
        <v>100.9983575770446</v>
      </c>
      <c r="AG67" s="165"/>
      <c r="AH67" s="180">
        <v>54</v>
      </c>
      <c r="AI67" s="180">
        <v>88.268156424580994</v>
      </c>
      <c r="AJ67" s="180">
        <v>60.784313725490193</v>
      </c>
      <c r="AK67" s="180">
        <v>89.444444444444443</v>
      </c>
      <c r="AL67" s="181"/>
      <c r="AM67" s="180">
        <v>35.699913611605297</v>
      </c>
      <c r="AN67" s="180">
        <v>90.306737293093306</v>
      </c>
      <c r="AO67" s="180">
        <v>39.440243578668742</v>
      </c>
      <c r="AP67" s="180">
        <v>90.509095052983156</v>
      </c>
    </row>
    <row r="68" spans="1:42" ht="18" customHeight="1" x14ac:dyDescent="0.3">
      <c r="A68" s="243"/>
      <c r="B68" s="13" t="s">
        <v>52</v>
      </c>
      <c r="C68" s="90">
        <v>345</v>
      </c>
      <c r="D68" s="90">
        <v>270</v>
      </c>
      <c r="E68" s="180">
        <v>76.158940397351003</v>
      </c>
      <c r="F68" s="180">
        <v>76.923076923076934</v>
      </c>
      <c r="G68" s="180">
        <v>83.377161605866206</v>
      </c>
      <c r="H68" s="180">
        <v>87.143241777154259</v>
      </c>
      <c r="I68" s="90" t="s">
        <v>225</v>
      </c>
      <c r="J68" s="90">
        <v>170</v>
      </c>
      <c r="K68" s="90">
        <v>250</v>
      </c>
      <c r="L68" s="90">
        <v>174.48537836802501</v>
      </c>
      <c r="M68" s="90">
        <v>186.8657528243227</v>
      </c>
      <c r="N68" s="180">
        <v>87.536231884057997</v>
      </c>
      <c r="O68" s="180">
        <v>88.148148148148152</v>
      </c>
      <c r="P68" s="90">
        <v>10</v>
      </c>
      <c r="Q68" s="90">
        <v>372</v>
      </c>
      <c r="R68" s="90">
        <v>40</v>
      </c>
      <c r="S68" s="90">
        <v>360</v>
      </c>
      <c r="T68" s="90">
        <v>60</v>
      </c>
      <c r="U68" s="90">
        <v>300</v>
      </c>
      <c r="V68" s="90">
        <v>176</v>
      </c>
      <c r="W68" s="90">
        <v>376</v>
      </c>
      <c r="X68" s="180">
        <v>30.451962685699399</v>
      </c>
      <c r="Y68" s="180">
        <v>69.548037314300601</v>
      </c>
      <c r="Z68" s="180">
        <v>38.812088266211887</v>
      </c>
      <c r="AA68" s="180">
        <v>61.187911733788113</v>
      </c>
      <c r="AB68" s="90"/>
      <c r="AC68" s="90">
        <v>214.31397729479599</v>
      </c>
      <c r="AD68" s="90">
        <v>157.04622328647201</v>
      </c>
      <c r="AE68" s="90">
        <v>206.87323731440009</v>
      </c>
      <c r="AF68" s="90">
        <v>174.17481057755629</v>
      </c>
      <c r="AG68" s="165"/>
      <c r="AH68" s="180">
        <v>77.464788732394396</v>
      </c>
      <c r="AI68" s="180">
        <v>90.145985401459896</v>
      </c>
      <c r="AJ68" s="180">
        <v>73.770491803278688</v>
      </c>
      <c r="AK68" s="180">
        <v>92.344497607655512</v>
      </c>
      <c r="AL68" s="181"/>
      <c r="AM68" s="180">
        <v>86.898737959737701</v>
      </c>
      <c r="AN68" s="180">
        <v>80.687782261248103</v>
      </c>
      <c r="AO68" s="180">
        <v>87.274933156354891</v>
      </c>
      <c r="AP68" s="180">
        <v>83.764199867026051</v>
      </c>
    </row>
    <row r="69" spans="1:42" ht="18" customHeight="1" x14ac:dyDescent="0.3">
      <c r="A69" s="243"/>
      <c r="B69" s="13" t="s">
        <v>53</v>
      </c>
      <c r="C69" s="90">
        <v>437</v>
      </c>
      <c r="D69" s="90">
        <v>566</v>
      </c>
      <c r="E69" s="180">
        <v>55.953905249679899</v>
      </c>
      <c r="F69" s="180">
        <v>64.982778415614234</v>
      </c>
      <c r="G69" s="180">
        <v>76.848822147938293</v>
      </c>
      <c r="H69" s="180">
        <v>86.528044236221092</v>
      </c>
      <c r="I69" s="90" t="s">
        <v>225</v>
      </c>
      <c r="J69" s="90">
        <v>70</v>
      </c>
      <c r="K69" s="90">
        <v>110</v>
      </c>
      <c r="L69" s="90">
        <v>71.584930015010997</v>
      </c>
      <c r="M69" s="90">
        <v>70.479805148049024</v>
      </c>
      <c r="N69" s="180">
        <v>91.075514874141902</v>
      </c>
      <c r="O69" s="180">
        <v>89.222614840989394</v>
      </c>
      <c r="P69" s="90">
        <v>0</v>
      </c>
      <c r="Q69" s="90">
        <v>192</v>
      </c>
      <c r="R69" s="90">
        <v>0</v>
      </c>
      <c r="S69" s="90">
        <v>200</v>
      </c>
      <c r="T69" s="90">
        <v>40</v>
      </c>
      <c r="U69" s="90">
        <v>104</v>
      </c>
      <c r="V69" s="90">
        <v>40</v>
      </c>
      <c r="W69" s="90">
        <v>120</v>
      </c>
      <c r="X69" s="180">
        <v>30.281659986275599</v>
      </c>
      <c r="Y69" s="180">
        <v>69.718340013724401</v>
      </c>
      <c r="Z69" s="180">
        <v>26.790021464059809</v>
      </c>
      <c r="AA69" s="180">
        <v>73.209978535940195</v>
      </c>
      <c r="AB69" s="90"/>
      <c r="AC69" s="90">
        <v>76.5587530679162</v>
      </c>
      <c r="AD69" s="90">
        <v>69.424585714066296</v>
      </c>
      <c r="AE69" s="90">
        <v>80.033172635179383</v>
      </c>
      <c r="AF69" s="90">
        <v>66.983903016229249</v>
      </c>
      <c r="AG69" s="165"/>
      <c r="AH69" s="180">
        <v>85.567010309278302</v>
      </c>
      <c r="AI69" s="180">
        <v>92.647058823529406</v>
      </c>
      <c r="AJ69" s="180">
        <v>79.27927927927928</v>
      </c>
      <c r="AK69" s="180">
        <v>91.64835164835165</v>
      </c>
      <c r="AL69" s="181"/>
      <c r="AM69" s="180">
        <v>83.710892018470005</v>
      </c>
      <c r="AN69" s="180">
        <v>95.317270728981995</v>
      </c>
      <c r="AO69" s="180">
        <v>78.802150323113324</v>
      </c>
      <c r="AP69" s="180">
        <v>95.492690159503155</v>
      </c>
    </row>
    <row r="70" spans="1:42" ht="18" customHeight="1" x14ac:dyDescent="0.3">
      <c r="A70" s="120" t="s">
        <v>32</v>
      </c>
      <c r="B70" s="13" t="s">
        <v>88</v>
      </c>
      <c r="C70" s="90">
        <v>202</v>
      </c>
      <c r="D70" s="90">
        <v>191</v>
      </c>
      <c r="E70" s="180">
        <v>66.447368421052602</v>
      </c>
      <c r="F70" s="180">
        <v>67.017543859649123</v>
      </c>
      <c r="G70" s="180">
        <v>87.317191093590907</v>
      </c>
      <c r="H70" s="180">
        <v>84.960583580683519</v>
      </c>
      <c r="I70" s="90" t="s">
        <v>225</v>
      </c>
      <c r="J70" s="90">
        <v>220</v>
      </c>
      <c r="K70" s="90">
        <v>270</v>
      </c>
      <c r="L70" s="90">
        <v>230.65705738841399</v>
      </c>
      <c r="M70" s="90">
        <v>219.0445700639776</v>
      </c>
      <c r="N70" s="180">
        <v>76.237623762376202</v>
      </c>
      <c r="O70" s="180">
        <v>81.15183246073299</v>
      </c>
      <c r="P70" s="90">
        <v>50</v>
      </c>
      <c r="Q70" s="90">
        <v>460</v>
      </c>
      <c r="R70" s="90">
        <v>80</v>
      </c>
      <c r="S70" s="90">
        <v>400</v>
      </c>
      <c r="T70" s="90">
        <v>184</v>
      </c>
      <c r="U70" s="90">
        <v>460</v>
      </c>
      <c r="V70" s="90">
        <v>168</v>
      </c>
      <c r="W70" s="90">
        <v>460</v>
      </c>
      <c r="X70" s="180">
        <v>5.1886146095940102</v>
      </c>
      <c r="Y70" s="180">
        <v>94.811385390406002</v>
      </c>
      <c r="Z70" s="180">
        <v>4.8574066742811697</v>
      </c>
      <c r="AA70" s="180">
        <v>95.142593325718821</v>
      </c>
      <c r="AB70" s="90"/>
      <c r="AC70" s="90">
        <v>226.01405157911501</v>
      </c>
      <c r="AD70" s="90">
        <v>230.91114889520301</v>
      </c>
      <c r="AE70" s="90">
        <v>248.7938935502863</v>
      </c>
      <c r="AF70" s="90">
        <v>217.5257491299819</v>
      </c>
      <c r="AG70" s="165"/>
      <c r="AH70" s="180">
        <v>50</v>
      </c>
      <c r="AI70" s="180">
        <v>80.459770114942501</v>
      </c>
      <c r="AJ70" s="180">
        <v>60</v>
      </c>
      <c r="AK70" s="180">
        <v>84.337349397590373</v>
      </c>
      <c r="AL70" s="181"/>
      <c r="AM70" s="180">
        <v>63.842134965186197</v>
      </c>
      <c r="AN70" s="180">
        <v>73.983189623936795</v>
      </c>
      <c r="AO70" s="180">
        <v>73.431434995024915</v>
      </c>
      <c r="AP70" s="180">
        <v>80.430827850578254</v>
      </c>
    </row>
    <row r="71" spans="1:42" ht="18" customHeight="1" x14ac:dyDescent="0.3">
      <c r="A71" s="120" t="s">
        <v>89</v>
      </c>
      <c r="B71" s="13" t="s">
        <v>90</v>
      </c>
      <c r="C71" s="90">
        <v>75</v>
      </c>
      <c r="D71" s="90">
        <v>73</v>
      </c>
      <c r="E71" s="180">
        <v>78.125</v>
      </c>
      <c r="F71" s="180">
        <v>76.041666666666657</v>
      </c>
      <c r="G71" s="180">
        <v>88.113944886055904</v>
      </c>
      <c r="H71" s="180">
        <v>88.645663651023341</v>
      </c>
      <c r="I71" s="90" t="s">
        <v>225</v>
      </c>
      <c r="J71" s="90" t="s">
        <v>225</v>
      </c>
      <c r="K71" s="90">
        <v>310</v>
      </c>
      <c r="L71" s="90" t="s">
        <v>225</v>
      </c>
      <c r="M71" s="90" t="s">
        <v>225</v>
      </c>
      <c r="N71" s="180">
        <v>37.3333333333333</v>
      </c>
      <c r="O71" s="180">
        <v>45.205479452054789</v>
      </c>
      <c r="P71" s="90">
        <v>190</v>
      </c>
      <c r="Q71" s="90">
        <v>500</v>
      </c>
      <c r="R71" s="90">
        <v>240</v>
      </c>
      <c r="S71" s="90">
        <v>480</v>
      </c>
      <c r="T71" s="90">
        <v>220</v>
      </c>
      <c r="U71" s="90">
        <v>400</v>
      </c>
      <c r="V71" s="90">
        <v>304</v>
      </c>
      <c r="W71" s="90">
        <v>343.2</v>
      </c>
      <c r="X71" s="180">
        <v>1.3050294635572599</v>
      </c>
      <c r="Y71" s="180">
        <v>98.694970536442796</v>
      </c>
      <c r="Z71" s="180">
        <v>9.4115992942123015</v>
      </c>
      <c r="AA71" s="180">
        <v>90.588400705787691</v>
      </c>
      <c r="AB71" s="90"/>
      <c r="AC71" s="90" t="s">
        <v>225</v>
      </c>
      <c r="AD71" s="90" t="s">
        <v>225</v>
      </c>
      <c r="AE71" s="90" t="s">
        <v>225</v>
      </c>
      <c r="AF71" s="90" t="s">
        <v>225</v>
      </c>
      <c r="AG71" s="165"/>
      <c r="AH71" s="180">
        <v>0</v>
      </c>
      <c r="AI71" s="180">
        <v>40.579710144927503</v>
      </c>
      <c r="AJ71" s="180">
        <v>0</v>
      </c>
      <c r="AK71" s="180">
        <v>50.769230769230766</v>
      </c>
      <c r="AL71" s="181"/>
      <c r="AM71" s="180">
        <v>0</v>
      </c>
      <c r="AN71" s="180">
        <v>36.775528935546099</v>
      </c>
      <c r="AO71" s="180">
        <v>0</v>
      </c>
      <c r="AP71" s="180">
        <v>45.924978624904469</v>
      </c>
    </row>
    <row r="72" spans="1:42" ht="18" customHeight="1" x14ac:dyDescent="0.3">
      <c r="A72" s="243" t="s">
        <v>186</v>
      </c>
      <c r="B72" s="13" t="s">
        <v>374</v>
      </c>
      <c r="C72" s="90">
        <v>263</v>
      </c>
      <c r="D72" s="90">
        <v>305</v>
      </c>
      <c r="E72" s="180">
        <v>92.280701754386001</v>
      </c>
      <c r="F72" s="180">
        <v>92.424242424242422</v>
      </c>
      <c r="G72" s="180">
        <v>98.749109068666598</v>
      </c>
      <c r="H72" s="180">
        <v>97.283463037922175</v>
      </c>
      <c r="I72" s="90">
        <v>360</v>
      </c>
      <c r="J72" s="90" t="s">
        <v>225</v>
      </c>
      <c r="K72" s="90" t="s">
        <v>225</v>
      </c>
      <c r="L72" s="90">
        <v>348.42585551330802</v>
      </c>
      <c r="M72" s="90">
        <v>371.23934426229511</v>
      </c>
      <c r="N72" s="180" t="s">
        <v>225</v>
      </c>
      <c r="O72" s="180" t="s">
        <v>225</v>
      </c>
      <c r="P72" s="90">
        <v>204</v>
      </c>
      <c r="Q72" s="90">
        <v>480</v>
      </c>
      <c r="R72" s="90">
        <v>252</v>
      </c>
      <c r="S72" s="90">
        <v>480</v>
      </c>
      <c r="T72" s="90">
        <v>280</v>
      </c>
      <c r="U72" s="90">
        <v>400</v>
      </c>
      <c r="V72" s="90">
        <v>320</v>
      </c>
      <c r="W72" s="90">
        <v>420</v>
      </c>
      <c r="X72" s="180">
        <v>55.015446919372103</v>
      </c>
      <c r="Y72" s="180">
        <v>44.984553080627897</v>
      </c>
      <c r="Z72" s="180">
        <v>48.973094173945952</v>
      </c>
      <c r="AA72" s="180">
        <v>51.026905826054048</v>
      </c>
      <c r="AB72" s="90"/>
      <c r="AC72" s="90">
        <v>373.23308270676699</v>
      </c>
      <c r="AD72" s="90">
        <v>323.04615384615403</v>
      </c>
      <c r="AE72" s="90">
        <v>391.13253012048187</v>
      </c>
      <c r="AF72" s="90">
        <v>347.48201438848918</v>
      </c>
      <c r="AG72" s="165"/>
      <c r="AH72" s="180" t="s">
        <v>225</v>
      </c>
      <c r="AI72" s="180" t="s">
        <v>225</v>
      </c>
      <c r="AJ72" s="180" t="s">
        <v>225</v>
      </c>
      <c r="AK72" s="180" t="s">
        <v>225</v>
      </c>
      <c r="AL72" s="181"/>
      <c r="AM72" s="180" t="s">
        <v>225</v>
      </c>
      <c r="AN72" s="180" t="s">
        <v>225</v>
      </c>
      <c r="AO72" s="180" t="s">
        <v>225</v>
      </c>
      <c r="AP72" s="180" t="s">
        <v>225</v>
      </c>
    </row>
    <row r="73" spans="1:42" ht="18" customHeight="1" x14ac:dyDescent="0.3">
      <c r="A73" s="243"/>
      <c r="B73" s="13" t="s">
        <v>375</v>
      </c>
      <c r="C73" s="90">
        <v>84</v>
      </c>
      <c r="D73" s="90">
        <v>73</v>
      </c>
      <c r="E73" s="180">
        <v>89.361702127659598</v>
      </c>
      <c r="F73" s="180">
        <v>92.405063291139243</v>
      </c>
      <c r="G73" s="180">
        <v>95.248946723730796</v>
      </c>
      <c r="H73" s="180">
        <v>97.473104205003708</v>
      </c>
      <c r="I73" s="90">
        <v>320</v>
      </c>
      <c r="J73" s="90" t="s">
        <v>225</v>
      </c>
      <c r="K73" s="90" t="s">
        <v>225</v>
      </c>
      <c r="L73" s="90">
        <v>381.26190476190499</v>
      </c>
      <c r="M73" s="90">
        <v>358.35616438356158</v>
      </c>
      <c r="N73" s="180" t="s">
        <v>225</v>
      </c>
      <c r="O73" s="180" t="s">
        <v>225</v>
      </c>
      <c r="P73" s="90">
        <v>270</v>
      </c>
      <c r="Q73" s="90">
        <v>500</v>
      </c>
      <c r="R73" s="90">
        <v>312</v>
      </c>
      <c r="S73" s="90">
        <v>440</v>
      </c>
      <c r="T73" s="90">
        <v>270</v>
      </c>
      <c r="U73" s="90">
        <v>500</v>
      </c>
      <c r="V73" s="90">
        <v>352</v>
      </c>
      <c r="W73" s="90">
        <v>400</v>
      </c>
      <c r="X73" s="180">
        <v>48.603783790932297</v>
      </c>
      <c r="Y73" s="180">
        <v>51.396216209067703</v>
      </c>
      <c r="Z73" s="180">
        <v>41.480744866580743</v>
      </c>
      <c r="AA73" s="180">
        <v>58.519255133419257</v>
      </c>
      <c r="AB73" s="90"/>
      <c r="AC73" s="90">
        <v>369.33333333333297</v>
      </c>
      <c r="AD73" s="90">
        <v>387.88888888888903</v>
      </c>
      <c r="AE73" s="90">
        <v>372.17391304347831</v>
      </c>
      <c r="AF73" s="90">
        <v>352</v>
      </c>
      <c r="AG73" s="165"/>
      <c r="AH73" s="180" t="s">
        <v>225</v>
      </c>
      <c r="AI73" s="180" t="s">
        <v>225</v>
      </c>
      <c r="AJ73" s="180" t="s">
        <v>225</v>
      </c>
      <c r="AK73" s="180" t="s">
        <v>225</v>
      </c>
      <c r="AL73" s="181"/>
      <c r="AM73" s="180" t="s">
        <v>225</v>
      </c>
      <c r="AN73" s="180" t="s">
        <v>225</v>
      </c>
      <c r="AO73" s="180" t="s">
        <v>225</v>
      </c>
      <c r="AP73" s="180" t="s">
        <v>225</v>
      </c>
    </row>
    <row r="74" spans="1:42" ht="18" customHeight="1" x14ac:dyDescent="0.3">
      <c r="A74" s="243"/>
      <c r="B74" s="13" t="s">
        <v>91</v>
      </c>
      <c r="C74" s="90">
        <v>308</v>
      </c>
      <c r="D74" s="90">
        <v>337</v>
      </c>
      <c r="E74" s="180">
        <v>87.252124645892394</v>
      </c>
      <c r="F74" s="180">
        <v>92.582417582417591</v>
      </c>
      <c r="G74" s="180">
        <v>93.892652200479603</v>
      </c>
      <c r="H74" s="180">
        <v>96.530924233630174</v>
      </c>
      <c r="I74" s="90" t="s">
        <v>225</v>
      </c>
      <c r="J74" s="90">
        <v>340</v>
      </c>
      <c r="K74" s="90">
        <v>600</v>
      </c>
      <c r="L74" s="90">
        <v>347.40333500738097</v>
      </c>
      <c r="M74" s="90">
        <v>358.9877992421039</v>
      </c>
      <c r="N74" s="180">
        <v>97.727272727272705</v>
      </c>
      <c r="O74" s="180">
        <v>94.065281899109792</v>
      </c>
      <c r="P74" s="90">
        <v>40</v>
      </c>
      <c r="Q74" s="90">
        <v>720</v>
      </c>
      <c r="R74" s="90">
        <v>40</v>
      </c>
      <c r="S74" s="90">
        <v>1120</v>
      </c>
      <c r="T74" s="90">
        <v>240</v>
      </c>
      <c r="U74" s="90">
        <v>400</v>
      </c>
      <c r="V74" s="90">
        <v>228</v>
      </c>
      <c r="W74" s="90">
        <v>400</v>
      </c>
      <c r="X74" s="180">
        <v>37.2736286675785</v>
      </c>
      <c r="Y74" s="180">
        <v>62.7263713324215</v>
      </c>
      <c r="Z74" s="180">
        <v>39.038111082447791</v>
      </c>
      <c r="AA74" s="180">
        <v>60.961888917552223</v>
      </c>
      <c r="AB74" s="90"/>
      <c r="AC74" s="90">
        <v>421.82246231150702</v>
      </c>
      <c r="AD74" s="90">
        <v>303.18156897856102</v>
      </c>
      <c r="AE74" s="90">
        <v>436.77139002689262</v>
      </c>
      <c r="AF74" s="90">
        <v>309.17758975934032</v>
      </c>
      <c r="AG74" s="165"/>
      <c r="AH74" s="180">
        <v>96.774193548387103</v>
      </c>
      <c r="AI74" s="180">
        <v>98.692810457516302</v>
      </c>
      <c r="AJ74" s="180">
        <v>94.047619047619051</v>
      </c>
      <c r="AK74" s="180">
        <v>94.082840236686394</v>
      </c>
      <c r="AL74" s="181"/>
      <c r="AM74" s="180">
        <v>99.0457836583209</v>
      </c>
      <c r="AN74" s="180">
        <v>99.431831039904395</v>
      </c>
      <c r="AO74" s="180">
        <v>92.418510649323736</v>
      </c>
      <c r="AP74" s="180">
        <v>97.607461583226197</v>
      </c>
    </row>
    <row r="75" spans="1:42" ht="18" customHeight="1" x14ac:dyDescent="0.3">
      <c r="A75" s="243" t="s">
        <v>187</v>
      </c>
      <c r="B75" s="13" t="s">
        <v>92</v>
      </c>
      <c r="C75" s="90">
        <v>815</v>
      </c>
      <c r="D75" s="90">
        <v>876</v>
      </c>
      <c r="E75" s="180">
        <v>75.253924284395197</v>
      </c>
      <c r="F75" s="180">
        <v>81.186283595922148</v>
      </c>
      <c r="G75" s="180">
        <v>86.944961557363499</v>
      </c>
      <c r="H75" s="180">
        <v>97.034288703922471</v>
      </c>
      <c r="I75" s="90" t="s">
        <v>225</v>
      </c>
      <c r="J75" s="90" t="s">
        <v>225</v>
      </c>
      <c r="K75" s="90">
        <v>50</v>
      </c>
      <c r="L75" s="90" t="s">
        <v>225</v>
      </c>
      <c r="M75" s="90" t="s">
        <v>225</v>
      </c>
      <c r="N75" s="180">
        <v>61.840490797546003</v>
      </c>
      <c r="O75" s="180">
        <v>62.100456621004561</v>
      </c>
      <c r="P75" s="90">
        <v>0</v>
      </c>
      <c r="Q75" s="90">
        <v>930</v>
      </c>
      <c r="R75" s="90">
        <v>0</v>
      </c>
      <c r="S75" s="90">
        <v>920</v>
      </c>
      <c r="T75" s="90">
        <v>0.1</v>
      </c>
      <c r="U75" s="90">
        <v>520</v>
      </c>
      <c r="V75" s="90">
        <v>0.1</v>
      </c>
      <c r="W75" s="90">
        <v>200</v>
      </c>
      <c r="X75" s="180">
        <v>29.0079456622097</v>
      </c>
      <c r="Y75" s="180">
        <v>70.992054337790293</v>
      </c>
      <c r="Z75" s="180">
        <v>27.801747321419452</v>
      </c>
      <c r="AA75" s="180">
        <v>72.198252678580559</v>
      </c>
      <c r="AB75" s="90"/>
      <c r="AC75" s="90" t="s">
        <v>225</v>
      </c>
      <c r="AD75" s="90" t="s">
        <v>225</v>
      </c>
      <c r="AE75" s="90" t="s">
        <v>225</v>
      </c>
      <c r="AF75" s="90" t="s">
        <v>225</v>
      </c>
      <c r="AG75" s="165"/>
      <c r="AH75" s="180">
        <v>48.553054662379402</v>
      </c>
      <c r="AI75" s="180">
        <v>70.039682539682502</v>
      </c>
      <c r="AJ75" s="180">
        <v>44.108761329305132</v>
      </c>
      <c r="AK75" s="180">
        <v>73.027522935779814</v>
      </c>
      <c r="AL75" s="181"/>
      <c r="AM75" s="180">
        <v>70.261723217324402</v>
      </c>
      <c r="AN75" s="180">
        <v>65.940056666504304</v>
      </c>
      <c r="AO75" s="180">
        <v>62.726795547457563</v>
      </c>
      <c r="AP75" s="180">
        <v>78.81715298219649</v>
      </c>
    </row>
    <row r="76" spans="1:42" ht="18" customHeight="1" x14ac:dyDescent="0.3">
      <c r="A76" s="243"/>
      <c r="B76" s="13" t="s">
        <v>395</v>
      </c>
      <c r="C76" s="90">
        <v>54</v>
      </c>
      <c r="D76" s="90">
        <v>55</v>
      </c>
      <c r="E76" s="180">
        <v>72.972972972972997</v>
      </c>
      <c r="F76" s="180">
        <v>77.464788732394368</v>
      </c>
      <c r="G76" s="180">
        <v>96.660711516282007</v>
      </c>
      <c r="H76" s="180">
        <v>98.898991057616854</v>
      </c>
      <c r="I76" s="90" t="s">
        <v>225</v>
      </c>
      <c r="J76" s="90" t="s">
        <v>225</v>
      </c>
      <c r="K76" s="90">
        <v>180</v>
      </c>
      <c r="L76" s="90" t="s">
        <v>225</v>
      </c>
      <c r="M76" s="90" t="s">
        <v>225</v>
      </c>
      <c r="N76" s="180">
        <v>55.5555555555556</v>
      </c>
      <c r="O76" s="180">
        <v>72.727272727272734</v>
      </c>
      <c r="P76" s="90">
        <v>60</v>
      </c>
      <c r="Q76" s="90">
        <v>276</v>
      </c>
      <c r="R76" s="90">
        <v>60</v>
      </c>
      <c r="S76" s="90">
        <v>240</v>
      </c>
      <c r="T76" s="90">
        <v>80</v>
      </c>
      <c r="U76" s="90">
        <v>208</v>
      </c>
      <c r="V76" s="90">
        <v>80</v>
      </c>
      <c r="W76" s="90">
        <v>208</v>
      </c>
      <c r="X76" s="180">
        <v>46.5504457580465</v>
      </c>
      <c r="Y76" s="180">
        <v>53.4495542419535</v>
      </c>
      <c r="Z76" s="180">
        <v>41.937578972193087</v>
      </c>
      <c r="AA76" s="180">
        <v>58.06242102780692</v>
      </c>
      <c r="AB76" s="90"/>
      <c r="AC76" s="90" t="s">
        <v>225</v>
      </c>
      <c r="AD76" s="90" t="s">
        <v>225</v>
      </c>
      <c r="AE76" s="90" t="s">
        <v>225</v>
      </c>
      <c r="AF76" s="90" t="s">
        <v>225</v>
      </c>
      <c r="AG76" s="165"/>
      <c r="AH76" s="180">
        <v>30.434782608695699</v>
      </c>
      <c r="AI76" s="180">
        <v>74.193548387096797</v>
      </c>
      <c r="AJ76" s="180">
        <v>42.857142857142847</v>
      </c>
      <c r="AK76" s="180">
        <v>91.17647058823529</v>
      </c>
      <c r="AL76" s="181"/>
      <c r="AM76" s="180">
        <v>35.641575370569903</v>
      </c>
      <c r="AN76" s="180">
        <v>81.578509985813497</v>
      </c>
      <c r="AO76" s="180">
        <v>70.402252811342109</v>
      </c>
      <c r="AP76" s="180">
        <v>97.154591219477211</v>
      </c>
    </row>
    <row r="77" spans="1:42" ht="18" customHeight="1" x14ac:dyDescent="0.3">
      <c r="A77" s="243" t="s">
        <v>188</v>
      </c>
      <c r="B77" s="13" t="s">
        <v>93</v>
      </c>
      <c r="C77" s="90">
        <v>59</v>
      </c>
      <c r="D77" s="90">
        <v>61</v>
      </c>
      <c r="E77" s="180">
        <v>76.6233766233766</v>
      </c>
      <c r="F77" s="180">
        <v>73.493975903614455</v>
      </c>
      <c r="G77" s="180">
        <v>99.187719546921301</v>
      </c>
      <c r="H77" s="180">
        <v>94.338180645108906</v>
      </c>
      <c r="I77" s="90" t="s">
        <v>225</v>
      </c>
      <c r="J77" s="90" t="s">
        <v>225</v>
      </c>
      <c r="K77" s="90">
        <v>250</v>
      </c>
      <c r="L77" s="90" t="s">
        <v>225</v>
      </c>
      <c r="M77" s="90" t="s">
        <v>225</v>
      </c>
      <c r="N77" s="180">
        <v>23.728813559321999</v>
      </c>
      <c r="O77" s="180">
        <v>34.42622950819672</v>
      </c>
      <c r="P77" s="90">
        <v>0.1</v>
      </c>
      <c r="Q77" s="90">
        <v>760</v>
      </c>
      <c r="R77" s="90">
        <v>0.1</v>
      </c>
      <c r="S77" s="90">
        <v>760</v>
      </c>
      <c r="T77" s="90">
        <v>0.1</v>
      </c>
      <c r="U77" s="90">
        <v>520</v>
      </c>
      <c r="V77" s="90">
        <v>12</v>
      </c>
      <c r="W77" s="90">
        <v>440</v>
      </c>
      <c r="X77" s="180">
        <v>91.780913157558402</v>
      </c>
      <c r="Y77" s="180">
        <v>8.2190868424415999</v>
      </c>
      <c r="Z77" s="180">
        <v>90.949927188844569</v>
      </c>
      <c r="AA77" s="180">
        <v>9.0500728111554274</v>
      </c>
      <c r="AB77" s="90"/>
      <c r="AC77" s="90" t="s">
        <v>225</v>
      </c>
      <c r="AD77" s="90" t="s">
        <v>225</v>
      </c>
      <c r="AE77" s="90" t="s">
        <v>225</v>
      </c>
      <c r="AF77" s="90" t="s">
        <v>225</v>
      </c>
      <c r="AG77" s="165"/>
      <c r="AH77" s="180">
        <v>21.2765957446809</v>
      </c>
      <c r="AI77" s="180">
        <v>33.3333333333333</v>
      </c>
      <c r="AJ77" s="180">
        <v>32</v>
      </c>
      <c r="AK77" s="180">
        <v>45.454545454545453</v>
      </c>
      <c r="AL77" s="181"/>
      <c r="AM77" s="180">
        <v>49.648390405659597</v>
      </c>
      <c r="AN77" s="180">
        <v>63.606760524424502</v>
      </c>
      <c r="AO77" s="180">
        <v>52.479209057156893</v>
      </c>
      <c r="AP77" s="180">
        <v>73.905820759158956</v>
      </c>
    </row>
    <row r="78" spans="1:42" ht="18" customHeight="1" x14ac:dyDescent="0.3">
      <c r="A78" s="243"/>
      <c r="B78" s="13" t="s">
        <v>358</v>
      </c>
      <c r="C78" s="90">
        <v>293</v>
      </c>
      <c r="D78" s="90">
        <v>349</v>
      </c>
      <c r="E78" s="180">
        <v>78.975741239892201</v>
      </c>
      <c r="F78" s="180">
        <v>80.414746543778804</v>
      </c>
      <c r="G78" s="180">
        <v>92.441984262682396</v>
      </c>
      <c r="H78" s="180">
        <v>93.688299207818062</v>
      </c>
      <c r="I78" s="90" t="s">
        <v>225</v>
      </c>
      <c r="J78" s="90">
        <v>360</v>
      </c>
      <c r="K78" s="90">
        <v>500</v>
      </c>
      <c r="L78" s="90">
        <v>450.389672618708</v>
      </c>
      <c r="M78" s="90">
        <v>457.01152319595622</v>
      </c>
      <c r="N78" s="180">
        <v>70.989761092150204</v>
      </c>
      <c r="O78" s="180">
        <v>67.621776504297998</v>
      </c>
      <c r="P78" s="90">
        <v>8</v>
      </c>
      <c r="Q78" s="90">
        <v>800</v>
      </c>
      <c r="R78" s="90">
        <v>64</v>
      </c>
      <c r="S78" s="90">
        <v>840</v>
      </c>
      <c r="T78" s="90">
        <v>344</v>
      </c>
      <c r="U78" s="90">
        <v>640</v>
      </c>
      <c r="V78" s="90">
        <v>400</v>
      </c>
      <c r="W78" s="90">
        <v>640</v>
      </c>
      <c r="X78" s="180">
        <v>76.284722995670904</v>
      </c>
      <c r="Y78" s="180">
        <v>23.715277004329099</v>
      </c>
      <c r="Z78" s="180">
        <v>75.614965310068882</v>
      </c>
      <c r="AA78" s="180">
        <v>24.385034689931121</v>
      </c>
      <c r="AB78" s="90"/>
      <c r="AC78" s="90">
        <v>492.254983768741</v>
      </c>
      <c r="AD78" s="90">
        <v>315.72189439183597</v>
      </c>
      <c r="AE78" s="90">
        <v>498.8323495501088</v>
      </c>
      <c r="AF78" s="90">
        <v>327.33033248953433</v>
      </c>
      <c r="AG78" s="165"/>
      <c r="AH78" s="180">
        <v>58.1151832460733</v>
      </c>
      <c r="AI78" s="180">
        <v>95.098039215686299</v>
      </c>
      <c r="AJ78" s="180">
        <v>52.42290748898678</v>
      </c>
      <c r="AK78" s="180">
        <v>95.901639344262293</v>
      </c>
      <c r="AL78" s="181"/>
      <c r="AM78" s="180">
        <v>51.170161673147398</v>
      </c>
      <c r="AN78" s="180">
        <v>93.322580756321202</v>
      </c>
      <c r="AO78" s="180">
        <v>46.76381068260855</v>
      </c>
      <c r="AP78" s="180">
        <v>94.428550959052288</v>
      </c>
    </row>
    <row r="79" spans="1:42" ht="18" customHeight="1" x14ac:dyDescent="0.3">
      <c r="A79" s="243"/>
      <c r="B79" s="13" t="s">
        <v>94</v>
      </c>
      <c r="C79" s="90">
        <v>6</v>
      </c>
      <c r="D79" s="90">
        <v>6</v>
      </c>
      <c r="E79" s="180" t="s">
        <v>249</v>
      </c>
      <c r="F79" s="180" t="s">
        <v>249</v>
      </c>
      <c r="G79" s="180" t="s">
        <v>249</v>
      </c>
      <c r="H79" s="180" t="s">
        <v>249</v>
      </c>
      <c r="I79" s="90" t="s">
        <v>225</v>
      </c>
      <c r="J79" s="90" t="s">
        <v>225</v>
      </c>
      <c r="K79" s="90">
        <v>750</v>
      </c>
      <c r="L79" s="90" t="s">
        <v>225</v>
      </c>
      <c r="M79" s="90" t="s">
        <v>225</v>
      </c>
      <c r="N79" s="180" t="s">
        <v>249</v>
      </c>
      <c r="O79" s="180" t="s">
        <v>249</v>
      </c>
      <c r="P79" s="90" t="s">
        <v>249</v>
      </c>
      <c r="Q79" s="90" t="s">
        <v>249</v>
      </c>
      <c r="R79" s="90" t="s">
        <v>249</v>
      </c>
      <c r="S79" s="90" t="s">
        <v>249</v>
      </c>
      <c r="T79" s="90" t="s">
        <v>249</v>
      </c>
      <c r="U79" s="90" t="s">
        <v>249</v>
      </c>
      <c r="V79" s="90" t="s">
        <v>249</v>
      </c>
      <c r="W79" s="90" t="s">
        <v>249</v>
      </c>
      <c r="X79" s="180" t="s">
        <v>249</v>
      </c>
      <c r="Y79" s="180" t="s">
        <v>249</v>
      </c>
      <c r="Z79" s="180" t="s">
        <v>249</v>
      </c>
      <c r="AA79" s="180" t="s">
        <v>249</v>
      </c>
      <c r="AB79" s="90"/>
      <c r="AC79" s="90" t="s">
        <v>225</v>
      </c>
      <c r="AD79" s="90" t="s">
        <v>225</v>
      </c>
      <c r="AE79" s="90" t="s">
        <v>225</v>
      </c>
      <c r="AF79" s="90" t="s">
        <v>225</v>
      </c>
      <c r="AG79" s="165"/>
      <c r="AH79" s="180" t="s">
        <v>249</v>
      </c>
      <c r="AI79" s="180" t="s">
        <v>249</v>
      </c>
      <c r="AJ79" s="180" t="s">
        <v>249</v>
      </c>
      <c r="AK79" s="180" t="s">
        <v>249</v>
      </c>
      <c r="AL79" s="181"/>
      <c r="AM79" s="180" t="s">
        <v>249</v>
      </c>
      <c r="AN79" s="180" t="s">
        <v>249</v>
      </c>
      <c r="AO79" s="180" t="s">
        <v>249</v>
      </c>
      <c r="AP79" s="180" t="s">
        <v>249</v>
      </c>
    </row>
    <row r="80" spans="1:42" ht="18" customHeight="1" x14ac:dyDescent="0.3">
      <c r="A80" s="243" t="s">
        <v>189</v>
      </c>
      <c r="B80" s="13" t="s">
        <v>396</v>
      </c>
      <c r="C80" s="90">
        <v>27</v>
      </c>
      <c r="D80" s="90">
        <v>26</v>
      </c>
      <c r="E80" s="180" t="s">
        <v>249</v>
      </c>
      <c r="F80" s="180" t="s">
        <v>249</v>
      </c>
      <c r="G80" s="180" t="s">
        <v>249</v>
      </c>
      <c r="H80" s="180" t="s">
        <v>249</v>
      </c>
      <c r="I80" s="90" t="s">
        <v>225</v>
      </c>
      <c r="J80" s="90" t="s">
        <v>225</v>
      </c>
      <c r="K80" s="90">
        <v>60</v>
      </c>
      <c r="L80" s="90" t="s">
        <v>225</v>
      </c>
      <c r="M80" s="90" t="s">
        <v>225</v>
      </c>
      <c r="N80" s="180" t="s">
        <v>249</v>
      </c>
      <c r="O80" s="180" t="s">
        <v>249</v>
      </c>
      <c r="P80" s="90" t="s">
        <v>249</v>
      </c>
      <c r="Q80" s="90" t="s">
        <v>249</v>
      </c>
      <c r="R80" s="90" t="s">
        <v>249</v>
      </c>
      <c r="S80" s="90" t="s">
        <v>249</v>
      </c>
      <c r="T80" s="90" t="s">
        <v>249</v>
      </c>
      <c r="U80" s="90" t="s">
        <v>249</v>
      </c>
      <c r="V80" s="90" t="s">
        <v>249</v>
      </c>
      <c r="W80" s="90" t="s">
        <v>249</v>
      </c>
      <c r="X80" s="180" t="s">
        <v>249</v>
      </c>
      <c r="Y80" s="180" t="s">
        <v>249</v>
      </c>
      <c r="Z80" s="180" t="s">
        <v>249</v>
      </c>
      <c r="AA80" s="180" t="s">
        <v>249</v>
      </c>
      <c r="AB80" s="90"/>
      <c r="AC80" s="90" t="s">
        <v>225</v>
      </c>
      <c r="AD80" s="90" t="s">
        <v>225</v>
      </c>
      <c r="AE80" s="90" t="s">
        <v>225</v>
      </c>
      <c r="AF80" s="90" t="s">
        <v>225</v>
      </c>
      <c r="AG80" s="165"/>
      <c r="AH80" s="180" t="s">
        <v>249</v>
      </c>
      <c r="AI80" s="180" t="s">
        <v>249</v>
      </c>
      <c r="AJ80" s="180" t="s">
        <v>249</v>
      </c>
      <c r="AK80" s="180" t="s">
        <v>249</v>
      </c>
      <c r="AL80" s="181"/>
      <c r="AM80" s="180" t="s">
        <v>249</v>
      </c>
      <c r="AN80" s="180" t="s">
        <v>249</v>
      </c>
      <c r="AO80" s="180" t="s">
        <v>249</v>
      </c>
      <c r="AP80" s="180" t="s">
        <v>249</v>
      </c>
    </row>
    <row r="81" spans="1:42" ht="18" customHeight="1" x14ac:dyDescent="0.3">
      <c r="A81" s="243"/>
      <c r="B81" s="13" t="s">
        <v>95</v>
      </c>
      <c r="C81" s="90">
        <v>578</v>
      </c>
      <c r="D81" s="90">
        <v>637</v>
      </c>
      <c r="E81" s="180">
        <v>72.340425531914903</v>
      </c>
      <c r="F81" s="180">
        <v>77.305825242718456</v>
      </c>
      <c r="G81" s="180">
        <v>90.973880236287641</v>
      </c>
      <c r="H81" s="180">
        <v>95.829659990342492</v>
      </c>
      <c r="I81" s="90" t="s">
        <v>225</v>
      </c>
      <c r="J81" s="90">
        <v>185</v>
      </c>
      <c r="K81" s="90">
        <v>275</v>
      </c>
      <c r="L81" s="90">
        <v>170.9142779260948</v>
      </c>
      <c r="M81" s="90">
        <v>181.478429751123</v>
      </c>
      <c r="N81" s="180">
        <v>81.31487889273356</v>
      </c>
      <c r="O81" s="180">
        <v>79.905808477237045</v>
      </c>
      <c r="P81" s="90">
        <v>0</v>
      </c>
      <c r="Q81" s="90">
        <v>480</v>
      </c>
      <c r="R81" s="90">
        <v>16</v>
      </c>
      <c r="S81" s="90">
        <v>450</v>
      </c>
      <c r="T81" s="90">
        <v>132</v>
      </c>
      <c r="U81" s="90">
        <v>300</v>
      </c>
      <c r="V81" s="90">
        <v>116</v>
      </c>
      <c r="W81" s="90">
        <v>300</v>
      </c>
      <c r="X81" s="180">
        <v>48.67773614693229</v>
      </c>
      <c r="Y81" s="180">
        <v>51.32226385306771</v>
      </c>
      <c r="Z81" s="180">
        <v>44.201086806824797</v>
      </c>
      <c r="AA81" s="180">
        <v>55.798913193175217</v>
      </c>
      <c r="AB81" s="90"/>
      <c r="AC81" s="90">
        <v>171.95886088696341</v>
      </c>
      <c r="AD81" s="90">
        <v>169.92352011583301</v>
      </c>
      <c r="AE81" s="90">
        <v>174.15892212646091</v>
      </c>
      <c r="AF81" s="90">
        <v>187.27657479349779</v>
      </c>
      <c r="AG81" s="165"/>
      <c r="AH81" s="180">
        <v>70.625</v>
      </c>
      <c r="AI81" s="180">
        <v>85.406698564593299</v>
      </c>
      <c r="AJ81" s="180">
        <v>70.731707317073173</v>
      </c>
      <c r="AK81" s="180">
        <v>83.086680761099359</v>
      </c>
      <c r="AL81" s="181"/>
      <c r="AM81" s="180">
        <v>90.140655466446475</v>
      </c>
      <c r="AN81" s="180">
        <v>88.897081298659259</v>
      </c>
      <c r="AO81" s="180">
        <v>90.090250146643015</v>
      </c>
      <c r="AP81" s="180">
        <v>84.818070138133777</v>
      </c>
    </row>
    <row r="82" spans="1:42" ht="18" customHeight="1" x14ac:dyDescent="0.3">
      <c r="A82" s="120" t="s">
        <v>35</v>
      </c>
      <c r="B82" s="13" t="s">
        <v>397</v>
      </c>
      <c r="C82" s="90">
        <v>204</v>
      </c>
      <c r="D82" s="90">
        <v>184</v>
      </c>
      <c r="E82" s="180">
        <v>50.872817955112197</v>
      </c>
      <c r="F82" s="180">
        <v>42.691415313225058</v>
      </c>
      <c r="G82" s="180">
        <v>70.401615017911396</v>
      </c>
      <c r="H82" s="180">
        <v>57.767269665776219</v>
      </c>
      <c r="I82" s="90" t="s">
        <v>225</v>
      </c>
      <c r="J82" s="90" t="s">
        <v>225</v>
      </c>
      <c r="K82" s="90">
        <v>60</v>
      </c>
      <c r="L82" s="90" t="s">
        <v>225</v>
      </c>
      <c r="M82" s="90" t="s">
        <v>225</v>
      </c>
      <c r="N82" s="180">
        <v>77.450980392156893</v>
      </c>
      <c r="O82" s="180">
        <v>94.565217391304344</v>
      </c>
      <c r="P82" s="90">
        <v>6</v>
      </c>
      <c r="Q82" s="90">
        <v>147.3684212</v>
      </c>
      <c r="R82" s="90">
        <v>0</v>
      </c>
      <c r="S82" s="90">
        <v>372</v>
      </c>
      <c r="T82" s="90">
        <v>40</v>
      </c>
      <c r="U82" s="90">
        <v>64</v>
      </c>
      <c r="V82" s="90">
        <v>24</v>
      </c>
      <c r="W82" s="90">
        <v>640</v>
      </c>
      <c r="X82" s="180">
        <v>94.567282702822297</v>
      </c>
      <c r="Y82" s="180">
        <v>5.4327172971776596</v>
      </c>
      <c r="Z82" s="180">
        <v>79.603474810084165</v>
      </c>
      <c r="AA82" s="180">
        <v>20.396525189915842</v>
      </c>
      <c r="AB82" s="90"/>
      <c r="AC82" s="90" t="s">
        <v>225</v>
      </c>
      <c r="AD82" s="90" t="s">
        <v>225</v>
      </c>
      <c r="AE82" s="90" t="s">
        <v>225</v>
      </c>
      <c r="AF82" s="90" t="s">
        <v>225</v>
      </c>
      <c r="AG82" s="165"/>
      <c r="AH82" s="180">
        <v>74.719101123595493</v>
      </c>
      <c r="AI82" s="180">
        <v>96.153846153846203</v>
      </c>
      <c r="AJ82" s="180">
        <v>93.333333333333329</v>
      </c>
      <c r="AK82" s="180">
        <v>96.875</v>
      </c>
      <c r="AL82" s="181"/>
      <c r="AM82" s="180">
        <v>98.071181055208598</v>
      </c>
      <c r="AN82" s="180">
        <v>78.558135673287595</v>
      </c>
      <c r="AO82" s="180">
        <v>98.194588119783987</v>
      </c>
      <c r="AP82" s="180">
        <v>97.791841382404414</v>
      </c>
    </row>
    <row r="83" spans="1:42" ht="18" customHeight="1" x14ac:dyDescent="0.3">
      <c r="A83" s="243" t="s">
        <v>190</v>
      </c>
      <c r="B83" s="13" t="s">
        <v>398</v>
      </c>
      <c r="C83" s="90">
        <v>108</v>
      </c>
      <c r="D83" s="90">
        <v>185</v>
      </c>
      <c r="E83" s="180">
        <v>54.545454545454497</v>
      </c>
      <c r="F83" s="180">
        <v>81.858407079646028</v>
      </c>
      <c r="G83" s="180">
        <v>27.143192081419102</v>
      </c>
      <c r="H83" s="180">
        <v>96.029507726764891</v>
      </c>
      <c r="I83" s="90" t="s">
        <v>225</v>
      </c>
      <c r="J83" s="90">
        <v>300</v>
      </c>
      <c r="K83" s="90">
        <v>380</v>
      </c>
      <c r="L83" s="90">
        <v>228.374971507499</v>
      </c>
      <c r="M83" s="90">
        <v>316.11204978044827</v>
      </c>
      <c r="N83" s="180">
        <v>90.740740740740705</v>
      </c>
      <c r="O83" s="180">
        <v>88.64864864864866</v>
      </c>
      <c r="P83" s="90">
        <v>28</v>
      </c>
      <c r="Q83" s="90">
        <v>520</v>
      </c>
      <c r="R83" s="90">
        <v>0</v>
      </c>
      <c r="S83" s="90">
        <v>440.00000000000011</v>
      </c>
      <c r="T83" s="90">
        <v>30</v>
      </c>
      <c r="U83" s="90">
        <v>520</v>
      </c>
      <c r="V83" s="90">
        <v>312</v>
      </c>
      <c r="W83" s="90">
        <v>380</v>
      </c>
      <c r="X83" s="180">
        <v>27.7396583282503</v>
      </c>
      <c r="Y83" s="180">
        <v>72.2603416717497</v>
      </c>
      <c r="Z83" s="180">
        <v>82.36997233519196</v>
      </c>
      <c r="AA83" s="180">
        <v>17.630027664808029</v>
      </c>
      <c r="AB83" s="90"/>
      <c r="AC83" s="90">
        <v>314.29937926105202</v>
      </c>
      <c r="AD83" s="90">
        <v>195.38988372631701</v>
      </c>
      <c r="AE83" s="90">
        <v>334.08729776528878</v>
      </c>
      <c r="AF83" s="90">
        <v>232.12915948782251</v>
      </c>
      <c r="AG83" s="165"/>
      <c r="AH83" s="180">
        <v>90.769230769230802</v>
      </c>
      <c r="AI83" s="180">
        <v>90.697674418604606</v>
      </c>
      <c r="AJ83" s="180">
        <v>82.90598290598291</v>
      </c>
      <c r="AK83" s="180">
        <v>98.529411764705884</v>
      </c>
      <c r="AL83" s="181"/>
      <c r="AM83" s="180">
        <v>95.109473436372895</v>
      </c>
      <c r="AN83" s="180">
        <v>80.555197199888397</v>
      </c>
      <c r="AO83" s="180">
        <v>93.418733121249716</v>
      </c>
      <c r="AP83" s="180">
        <v>99.995962235735846</v>
      </c>
    </row>
    <row r="84" spans="1:42" ht="18" customHeight="1" x14ac:dyDescent="0.3">
      <c r="A84" s="243"/>
      <c r="B84" s="13" t="s">
        <v>399</v>
      </c>
      <c r="C84" s="90">
        <v>119</v>
      </c>
      <c r="D84" s="90">
        <v>211</v>
      </c>
      <c r="E84" s="180">
        <v>53.363228699551598</v>
      </c>
      <c r="F84" s="180">
        <v>87.190082644628092</v>
      </c>
      <c r="G84" s="180">
        <v>19.213134482274299</v>
      </c>
      <c r="H84" s="180">
        <v>98.237897149618036</v>
      </c>
      <c r="I84" s="90" t="s">
        <v>225</v>
      </c>
      <c r="J84" s="90">
        <v>380</v>
      </c>
      <c r="K84" s="90">
        <v>450</v>
      </c>
      <c r="L84" s="90">
        <v>354.12642216331898</v>
      </c>
      <c r="M84" s="90">
        <v>363.00128510239813</v>
      </c>
      <c r="N84" s="180">
        <v>84.873949579831901</v>
      </c>
      <c r="O84" s="180">
        <v>90.521327014218016</v>
      </c>
      <c r="P84" s="90">
        <v>168</v>
      </c>
      <c r="Q84" s="90">
        <v>517.20000000000005</v>
      </c>
      <c r="R84" s="90">
        <v>56</v>
      </c>
      <c r="S84" s="90">
        <v>800</v>
      </c>
      <c r="T84" s="90">
        <v>240</v>
      </c>
      <c r="U84" s="90">
        <v>514.6</v>
      </c>
      <c r="V84" s="90">
        <v>272</v>
      </c>
      <c r="W84" s="90">
        <v>480</v>
      </c>
      <c r="X84" s="180">
        <v>45.336712200762697</v>
      </c>
      <c r="Y84" s="180">
        <v>54.663287799237203</v>
      </c>
      <c r="Z84" s="180">
        <v>62.122038992227871</v>
      </c>
      <c r="AA84" s="180">
        <v>37.877961007772143</v>
      </c>
      <c r="AB84" s="90"/>
      <c r="AC84" s="90">
        <v>364.49227027459699</v>
      </c>
      <c r="AD84" s="90">
        <v>345.52918091680198</v>
      </c>
      <c r="AE84" s="90">
        <v>367.15795486814142</v>
      </c>
      <c r="AF84" s="90">
        <v>356.1841071341243</v>
      </c>
      <c r="AG84" s="165"/>
      <c r="AH84" s="180">
        <v>80.769230769230802</v>
      </c>
      <c r="AI84" s="180">
        <v>92.682926829268297</v>
      </c>
      <c r="AJ84" s="180">
        <v>83.15789473684211</v>
      </c>
      <c r="AK84" s="180">
        <v>96.551724137931032</v>
      </c>
      <c r="AL84" s="181"/>
      <c r="AM84" s="180">
        <v>90.625906729438199</v>
      </c>
      <c r="AN84" s="180">
        <v>94.532821749380503</v>
      </c>
      <c r="AO84" s="180">
        <v>79.87463372615872</v>
      </c>
      <c r="AP84" s="180">
        <v>98.418074712216949</v>
      </c>
    </row>
    <row r="85" spans="1:42" ht="18" customHeight="1" x14ac:dyDescent="0.25">
      <c r="A85" s="76"/>
      <c r="C85" s="35"/>
      <c r="E85" s="36"/>
      <c r="G85" s="36"/>
      <c r="I85" s="74"/>
      <c r="J85" s="74"/>
      <c r="K85" s="35"/>
      <c r="L85" s="74"/>
      <c r="M85" s="74"/>
      <c r="N85" s="74"/>
      <c r="O85" s="74"/>
      <c r="P85" s="74"/>
      <c r="Q85" s="74"/>
      <c r="R85" s="74"/>
      <c r="S85" s="74"/>
      <c r="T85" s="74"/>
      <c r="U85" s="74"/>
      <c r="V85" s="74"/>
      <c r="W85" s="74"/>
      <c r="X85" s="28"/>
      <c r="Y85" s="28"/>
      <c r="Z85" s="28"/>
      <c r="AA85" s="28"/>
      <c r="AB85" s="28"/>
      <c r="AC85" s="74"/>
      <c r="AD85" s="74"/>
      <c r="AE85" s="74"/>
      <c r="AF85" s="74"/>
      <c r="AG85" s="166"/>
      <c r="AH85" s="74"/>
      <c r="AI85" s="74"/>
      <c r="AJ85" s="74"/>
      <c r="AK85" s="74"/>
      <c r="AL85" s="166"/>
      <c r="AM85" s="74"/>
      <c r="AN85" s="74"/>
      <c r="AO85" s="74"/>
      <c r="AP85" s="74"/>
    </row>
    <row r="86" spans="1:42" ht="18" customHeight="1" x14ac:dyDescent="0.25">
      <c r="A86" s="15"/>
      <c r="B86" s="15"/>
      <c r="C86" s="37"/>
      <c r="D86" s="37"/>
      <c r="E86" s="38"/>
      <c r="F86" s="15"/>
      <c r="G86" s="38"/>
      <c r="H86" s="15"/>
      <c r="I86" s="38"/>
      <c r="J86" s="38"/>
      <c r="K86" s="38"/>
      <c r="L86" s="38"/>
      <c r="M86" s="15"/>
      <c r="N86" s="15"/>
      <c r="O86" s="15"/>
      <c r="P86" s="38"/>
      <c r="Q86" s="15"/>
      <c r="R86" s="15"/>
      <c r="S86" s="15"/>
      <c r="T86" s="38"/>
      <c r="U86" s="38"/>
      <c r="V86" s="38"/>
      <c r="W86" s="167"/>
      <c r="X86" s="168"/>
      <c r="Y86" s="168"/>
      <c r="Z86" s="168"/>
      <c r="AA86" s="168"/>
      <c r="AB86" s="168"/>
      <c r="AC86" s="167"/>
      <c r="AD86" s="167"/>
      <c r="AE86" s="167"/>
      <c r="AF86" s="167"/>
      <c r="AG86" s="167"/>
      <c r="AH86" s="167"/>
      <c r="AI86" s="167"/>
      <c r="AJ86" s="167"/>
      <c r="AK86" s="167"/>
      <c r="AL86" s="167"/>
      <c r="AM86" s="167"/>
      <c r="AN86" s="167"/>
      <c r="AO86" s="167"/>
      <c r="AP86" s="167"/>
    </row>
    <row r="87" spans="1:42" ht="18" customHeight="1" x14ac:dyDescent="0.25"/>
    <row r="88" spans="1:42" ht="18" customHeight="1" x14ac:dyDescent="0.25">
      <c r="A88" s="13" t="s">
        <v>16</v>
      </c>
    </row>
    <row r="89" spans="1:42" ht="18" customHeight="1" x14ac:dyDescent="0.3">
      <c r="A89" s="13" t="s">
        <v>194</v>
      </c>
    </row>
    <row r="90" spans="1:42" ht="18" customHeight="1" x14ac:dyDescent="0.3">
      <c r="A90" s="13" t="s">
        <v>210</v>
      </c>
    </row>
    <row r="91" spans="1:42" ht="18" customHeight="1" x14ac:dyDescent="0.25">
      <c r="A91" s="17"/>
    </row>
    <row r="92" spans="1:42" ht="18" customHeight="1" x14ac:dyDescent="0.25"/>
    <row r="93" spans="1:42" ht="18" customHeight="1" x14ac:dyDescent="0.25"/>
    <row r="94" spans="1:42" ht="18" customHeight="1" x14ac:dyDescent="0.25"/>
    <row r="95" spans="1:42" ht="18" customHeight="1" x14ac:dyDescent="0.25"/>
    <row r="96" spans="1:42"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sheetData>
  <mergeCells count="33">
    <mergeCell ref="A9:A21"/>
    <mergeCell ref="A4:A6"/>
    <mergeCell ref="B4:B6"/>
    <mergeCell ref="C4:W4"/>
    <mergeCell ref="C5:D5"/>
    <mergeCell ref="E5:F5"/>
    <mergeCell ref="G5:H5"/>
    <mergeCell ref="I5:K5"/>
    <mergeCell ref="L5:M5"/>
    <mergeCell ref="N5:O5"/>
    <mergeCell ref="P5:S5"/>
    <mergeCell ref="T5:W5"/>
    <mergeCell ref="X5:AA5"/>
    <mergeCell ref="AC5:AF5"/>
    <mergeCell ref="AH5:AK5"/>
    <mergeCell ref="AM5:AP5"/>
    <mergeCell ref="A66:A69"/>
    <mergeCell ref="A22:A25"/>
    <mergeCell ref="A27:A33"/>
    <mergeCell ref="A34:A35"/>
    <mergeCell ref="A37:A38"/>
    <mergeCell ref="A42:A45"/>
    <mergeCell ref="A46:A48"/>
    <mergeCell ref="A49:A50"/>
    <mergeCell ref="A51:A56"/>
    <mergeCell ref="A57:A59"/>
    <mergeCell ref="A60:A61"/>
    <mergeCell ref="A63:A64"/>
    <mergeCell ref="A72:A74"/>
    <mergeCell ref="A75:A76"/>
    <mergeCell ref="A77:A79"/>
    <mergeCell ref="A80:A81"/>
    <mergeCell ref="A83:A84"/>
  </mergeCells>
  <pageMargins left="0.7" right="0.7" top="0.75" bottom="0.75" header="0.3" footer="0.3"/>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Table 1</vt:lpstr>
      <vt:lpstr>Table 2</vt:lpstr>
      <vt:lpstr>Table 3</vt:lpstr>
      <vt:lpstr>Table 4</vt:lpstr>
      <vt:lpstr>Table 5</vt:lpstr>
      <vt:lpstr>Table 6</vt:lpstr>
      <vt:lpstr>Table 7</vt:lpstr>
      <vt:lpstr>Table 8</vt:lpstr>
      <vt:lpstr>Table 9</vt:lpstr>
      <vt:lpstr>Table 10 &amp; 11</vt:lpstr>
      <vt:lpstr>Table 12</vt:lpstr>
      <vt:lpstr>Table 13</vt:lpstr>
      <vt:lpstr>Table 14</vt:lpstr>
      <vt:lpstr>'Table 12'!app4table1</vt:lpstr>
      <vt:lpstr>'Table 6'!app4table1</vt:lpstr>
      <vt:lpstr>'Table 9'!app4table1</vt:lpstr>
      <vt:lpstr>'Table 1'!table1</vt:lpstr>
      <vt:lpstr>'Table 2'!table1</vt:lpstr>
      <vt:lpstr>'Table 3'!table1</vt:lpstr>
      <vt:lpstr>'Table 4'!table1</vt:lpstr>
      <vt:lpstr>'Table 2'!table2</vt:lpstr>
      <vt:lpstr>'Table 3'!table2</vt:lpstr>
      <vt:lpstr>'Table 4'!table4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Niblett</dc:creator>
  <cp:lastModifiedBy>Zachery Rayson</cp:lastModifiedBy>
  <dcterms:created xsi:type="dcterms:W3CDTF">2019-09-27T13:15:54Z</dcterms:created>
  <dcterms:modified xsi:type="dcterms:W3CDTF">2020-07-24T15:16:41Z</dcterms:modified>
</cp:coreProperties>
</file>