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M:\MI Requests\2020 Requests\01 January\20200103-02 - SP 2020 Student Loans &amp; Repayment - Wales\Workings\Tables\"/>
    </mc:Choice>
  </mc:AlternateContent>
  <xr:revisionPtr revIDLastSave="0" documentId="13_ncr:1_{26E36341-1415-4519-84EE-15A11C6DB334}" xr6:coauthVersionLast="45" xr6:coauthVersionMax="45" xr10:uidLastSave="{00000000-0000-0000-0000-000000000000}"/>
  <bookViews>
    <workbookView xWindow="-28920" yWindow="-2490" windowWidth="29040" windowHeight="16440" tabRatio="906" xr2:uid="{B284CF02-9D40-4F16-AA01-1090AA540E83}"/>
  </bookViews>
  <sheets>
    <sheet name="Title of publication" sheetId="1" r:id="rId1"/>
    <sheet name="Contents" sheetId="7" r:id="rId2"/>
    <sheet name="Table 1" sheetId="2" r:id="rId3"/>
    <sheet name="Table 2" sheetId="9" r:id="rId4"/>
    <sheet name="Table 3A (i)" sheetId="19" r:id="rId5"/>
    <sheet name="Table 3A (ii)" sheetId="20" r:id="rId6"/>
    <sheet name="Table 3B (i)" sheetId="11" r:id="rId7"/>
    <sheet name="Table 3B (ii)" sheetId="12" r:id="rId8"/>
    <sheet name="Table 4A" sheetId="13" r:id="rId9"/>
    <sheet name="Table 4B" sheetId="14" r:id="rId10"/>
    <sheet name="Table 4C" sheetId="15" r:id="rId11"/>
    <sheet name="Table 4D" sheetId="16" r:id="rId12"/>
    <sheet name="Table 4E" sheetId="17" r:id="rId13"/>
    <sheet name="Table 4F" sheetId="18" r:id="rId14"/>
    <sheet name="Table 5A" sheetId="3" r:id="rId15"/>
    <sheet name="Table 5B" sheetId="4" r:id="rId16"/>
    <sheet name="Footnotes" sheetId="5" r:id="rId17"/>
    <sheet name="Definitions" sheetId="8" r:id="rId18"/>
  </sheets>
  <definedNames>
    <definedName name="_xlnm._FilterDatabase" localSheetId="2" hidden="1">'Table 1'!$B$7:$AF$69</definedName>
    <definedName name="_xlnm.Print_Area" localSheetId="1">Contents!$A$1:$D$44</definedName>
    <definedName name="_xlnm.Print_Area" localSheetId="17">Definitions!$A$1:$D$29</definedName>
    <definedName name="_xlnm.Print_Area" localSheetId="16">Footnotes!$B$1:$D$29</definedName>
    <definedName name="_xlnm.Print_Area" localSheetId="2">'Table 1'!$A$1:$AN$80</definedName>
    <definedName name="_xlnm.Print_Area" localSheetId="3">'Table 2'!$A$1:$K$53</definedName>
    <definedName name="_xlnm.Print_Area" localSheetId="4">'Table 3A (i)'!$A$1:$T$48</definedName>
    <definedName name="_xlnm.Print_Area" localSheetId="5">'Table 3A (ii)'!$A$1:$Q$47</definedName>
    <definedName name="_xlnm.Print_Area" localSheetId="6">'Table 3B (i)'!$A$1:$T$40</definedName>
    <definedName name="_xlnm.Print_Area" localSheetId="7">'Table 3B (ii)'!$A$1:$Q$39</definedName>
    <definedName name="_xlnm.Print_Area" localSheetId="8">'Table 4A'!$A$1:$R$87</definedName>
    <definedName name="_xlnm.Print_Area" localSheetId="9">'Table 4B'!$A$1:$R$85</definedName>
    <definedName name="_xlnm.Print_Area" localSheetId="10">'Table 4C'!$A$1:$R$77</definedName>
    <definedName name="_xlnm.Print_Area" localSheetId="11">'Table 4D'!$A$1:$R$73</definedName>
    <definedName name="_xlnm.Print_Area" localSheetId="12">'Table 4E'!$A$1:$R$85</definedName>
    <definedName name="_xlnm.Print_Area" localSheetId="13">'Table 4F'!$A$1:$R$80</definedName>
    <definedName name="_xlnm.Print_Area" localSheetId="14">'Table 5A'!$A$1:$R$81</definedName>
    <definedName name="_xlnm.Print_Area" localSheetId="15">'Table 5B'!$A$1:$R$80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88" i="2" l="1"/>
  <c r="AI88" i="2"/>
  <c r="AJ88" i="2"/>
  <c r="AK88" i="2"/>
  <c r="AL88" i="2"/>
  <c r="AG88" i="2"/>
</calcChain>
</file>

<file path=xl/sharedStrings.xml><?xml version="1.0" encoding="utf-8"?>
<sst xmlns="http://schemas.openxmlformats.org/spreadsheetml/2006/main" count="3597" uniqueCount="325">
  <si>
    <t>Coverage: Wales domiciled students studying in the UK and EU domiciled students studying in Wales</t>
  </si>
  <si>
    <t>£000s</t>
  </si>
  <si>
    <t>Financial Years</t>
  </si>
  <si>
    <t>2013-14</t>
  </si>
  <si>
    <t>2014-15</t>
  </si>
  <si>
    <t>2015-16</t>
  </si>
  <si>
    <t>2016-17</t>
  </si>
  <si>
    <t>2017-18</t>
  </si>
  <si>
    <t>2018-19</t>
  </si>
  <si>
    <t>2019-20</t>
  </si>
  <si>
    <t>Income Contingent Loans</t>
  </si>
  <si>
    <t>Plan 1</t>
  </si>
  <si>
    <t>Plan 2</t>
  </si>
  <si>
    <t>Total</t>
  </si>
  <si>
    <t>Plan 3</t>
  </si>
  <si>
    <t>Full Time</t>
  </si>
  <si>
    <t>Part Time</t>
  </si>
  <si>
    <t>Post Grad</t>
  </si>
  <si>
    <t>Postgraduate Masters</t>
  </si>
  <si>
    <t>Postgraduate Doctoral</t>
  </si>
  <si>
    <t xml:space="preserve">Total amount outstanding (including loans not yet due for repayment) </t>
  </si>
  <si>
    <t>at start of Financial Year, including interest</t>
  </si>
  <si>
    <t>Opening balance after adjustments</t>
  </si>
  <si>
    <t>PLUS</t>
  </si>
  <si>
    <t xml:space="preserve">Amount lent during Financial Year </t>
  </si>
  <si>
    <t xml:space="preserve">               Tuition Fee Loans</t>
  </si>
  <si>
    <t xml:space="preserve">               Tuition Fee Loans to EU domiciled students</t>
  </si>
  <si>
    <t xml:space="preserve">                Maintenance Loans</t>
  </si>
  <si>
    <t>Administration charges applied during the Financial Year</t>
  </si>
  <si>
    <t>Balance transfers</t>
  </si>
  <si>
    <t>MINUS</t>
  </si>
  <si>
    <t xml:space="preserve">                Repaid by customer to SLC</t>
  </si>
  <si>
    <t xml:space="preserve">                                        via PAYE</t>
  </si>
  <si>
    <t xml:space="preserve">                                        via Self Assessment</t>
  </si>
  <si>
    <t xml:space="preserve">                Refunded by SLC to customer</t>
  </si>
  <si>
    <t>Amount repaid in respect of the Repayment of Teachers'</t>
  </si>
  <si>
    <t>Loans scheme during the Financial Year</t>
  </si>
  <si>
    <t xml:space="preserve">Amount cancelled during the Financial Year due to partial cancellation </t>
  </si>
  <si>
    <t>Amount otherwise cancelled or written off during the Financial Year</t>
  </si>
  <si>
    <t xml:space="preserve">                Because of death </t>
  </si>
  <si>
    <t xml:space="preserve">                Because of age</t>
  </si>
  <si>
    <t xml:space="preserve">                Because of disability </t>
  </si>
  <si>
    <t xml:space="preserve">                Because of bankruptcy</t>
  </si>
  <si>
    <t xml:space="preserve">                On completion of Individual Voluntary Arrangement (IVA)</t>
  </si>
  <si>
    <t xml:space="preserve">                Trivial balances</t>
  </si>
  <si>
    <t xml:space="preserve">                Other</t>
  </si>
  <si>
    <t xml:space="preserve">Total amount outstanding at the end of the Financial Year, </t>
  </si>
  <si>
    <t>including loans not yet due for repayment</t>
  </si>
  <si>
    <t>Balance after adjustments</t>
  </si>
  <si>
    <t xml:space="preserve">            (a) balance incurred as a Welsh domicile</t>
  </si>
  <si>
    <t xml:space="preserve">                   loan balance not yet liable for repayment</t>
  </si>
  <si>
    <t xml:space="preserve">                   loan balance liable for repayment</t>
  </si>
  <si>
    <t xml:space="preserve">                                  loan balance on accounts in arrears</t>
  </si>
  <si>
    <t xml:space="preserve">                                           Overdue Debt on accounts in arrears</t>
  </si>
  <si>
    <t xml:space="preserve">            (a) balance incurred as an EU domicile</t>
  </si>
  <si>
    <t>.  =  not applicable    -  = nil or negligible    :  =  not available</t>
  </si>
  <si>
    <t>Source: Student Loans Company</t>
  </si>
  <si>
    <t>-</t>
  </si>
  <si>
    <t>.</t>
  </si>
  <si>
    <t>e</t>
  </si>
  <si>
    <t xml:space="preserve">Coverage: Borrowers who received loans as Wales domiciled students studying in the UK or as EU domiciled students studying in Wales </t>
  </si>
  <si>
    <t>Effective Date: 30th April 2020</t>
  </si>
  <si>
    <t>Table 5A (i): Wales &amp; EU: Number of ICR Student Loans Borrowers with a Loan Balance</t>
  </si>
  <si>
    <t>As at end of Financial Year</t>
  </si>
  <si>
    <t>2006-07</t>
  </si>
  <si>
    <t>2007-08</t>
  </si>
  <si>
    <t>2008-09</t>
  </si>
  <si>
    <t>2009-10</t>
  </si>
  <si>
    <t>2010-11</t>
  </si>
  <si>
    <t>2011-12</t>
  </si>
  <si>
    <t>2012-13</t>
  </si>
  <si>
    <t>Repayment Cohort</t>
  </si>
  <si>
    <t>All ICR Borrowers with a Loan Balance</t>
  </si>
  <si>
    <t xml:space="preserve">Source: Student Loans Company </t>
  </si>
  <si>
    <t xml:space="preserve">Coverage: Borrowers who received Tuition Fee Loans as EU domiciled students studying in Wales </t>
  </si>
  <si>
    <t>Table 5B (i): EU: Number of ICR Student Loans Borrowers with a Loan Balance</t>
  </si>
  <si>
    <t>Footnotes</t>
  </si>
  <si>
    <t>Definitions</t>
  </si>
  <si>
    <t>All figures are rounded to the nearest 1 decimal point. All totals are calculated from the raw numbers and then rounded - Totals may therefore differ from adding up rounded components.</t>
  </si>
  <si>
    <t xml:space="preserve">Rounded numbers of less than 0.1 are classed as negligible which is signified with a dash "-". </t>
  </si>
  <si>
    <t>Start of year adjustments [6]</t>
  </si>
  <si>
    <t xml:space="preserve">                Loans for Postgraduate Study [5]</t>
  </si>
  <si>
    <t xml:space="preserve">                Reported by HMRC as collected via PAYE and Self Assessment [1][4]</t>
  </si>
  <si>
    <t>Year-end reconciling adjustments [6]</t>
  </si>
  <si>
    <t>[1]</t>
  </si>
  <si>
    <t>[2]</t>
  </si>
  <si>
    <t>[3]</t>
  </si>
  <si>
    <t>[4]</t>
  </si>
  <si>
    <t>[5]</t>
  </si>
  <si>
    <t>[6]</t>
  </si>
  <si>
    <t>[7]</t>
  </si>
  <si>
    <t>[8]</t>
  </si>
  <si>
    <t>[9]</t>
  </si>
  <si>
    <t>[10]</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</si>
  <si>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</si>
  <si>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The adjustments indicate transactions throughout the year affecting customer balances that have not been accounted for in the transaction lines.</t>
  </si>
  <si>
    <r>
      <t xml:space="preserve">Net repayments posted during the Financial Year </t>
    </r>
    <r>
      <rPr>
        <sz val="9"/>
        <rFont val="Calibri"/>
        <family val="2"/>
        <scheme val="minor"/>
      </rPr>
      <t>[1][4]</t>
    </r>
  </si>
  <si>
    <r>
      <t xml:space="preserve">Table 1 : Student ICR Loan Outlay &amp; Repayments Balance Sheet: Financial Years 2013-14 to 2019-20: Amounts (£000s) </t>
    </r>
    <r>
      <rPr>
        <sz val="11"/>
        <rFont val="Calibri"/>
        <family val="2"/>
        <scheme val="minor"/>
      </rPr>
      <t>[1][2][3][7][8]</t>
    </r>
  </si>
  <si>
    <t>The 'Total' row includes all ICR Borrowers with a balance (from 1999-00), not just the individual Repayment Cohorts shown in the table, therefore total will not match the sum / average of columns.</t>
  </si>
  <si>
    <r>
      <t xml:space="preserve">TABLE OF CONTENTS </t>
    </r>
    <r>
      <rPr>
        <b/>
        <sz val="11"/>
        <color theme="0"/>
        <rFont val="Calibri"/>
        <family val="2"/>
        <scheme val="minor"/>
      </rPr>
      <t>(Click for Hyperlink)</t>
    </r>
  </si>
  <si>
    <t>Cancelled loan</t>
  </si>
  <si>
    <t>The borrower no longer has any liability to repay as provided for in the loans regulations. A borrower’s liability shall be cancelled:</t>
  </si>
  <si>
    <t>On the death of the borrower;</t>
  </si>
  <si>
    <t>If borrower is in receipt of a disability related benefit and permanently unfit for work.</t>
  </si>
  <si>
    <t>EU Borrower</t>
  </si>
  <si>
    <t>In Arrears</t>
  </si>
  <si>
    <t>Income Threshold</t>
  </si>
  <si>
    <t>Liable to repay</t>
  </si>
  <si>
    <t>The borrower has reached their Statutory Repayment Due Date (SRDD).  See definition of SRDD.</t>
  </si>
  <si>
    <t>Losses through phishing</t>
  </si>
  <si>
    <t>Losses through phishing are write offs for loan payments re-directed by a fraudster that would otherwise have gone to a student. Phishing is a fraudulent attempt to obtain from customers information such as usernames, passwords and bank details by masquerading as a reliable entity in an electronic communication such as e-mail or instant messaging. If a student responds to the phishing email, payments that would otherwise go to that student may be redirected by the fraudster.</t>
  </si>
  <si>
    <t>Maintenance Loan</t>
  </si>
  <si>
    <t>Maintenance loans are loans to cover living costs.</t>
  </si>
  <si>
    <t>New borrowers</t>
  </si>
  <si>
    <t>Borrowers who had no loans at the beginning of the financial year and took out new loans during the financial year.</t>
  </si>
  <si>
    <t>No live employment at Her Majesty’s Revenue &amp; Customs (HMRC)</t>
  </si>
  <si>
    <t>Overdue Debt</t>
  </si>
  <si>
    <t>Postgraduate Loan</t>
  </si>
  <si>
    <t>Postgraduate loans are loans towards tuition and living costs.</t>
  </si>
  <si>
    <t>Statutory Repayment Due Date (SRDD)</t>
  </si>
  <si>
    <t>Tuition Fee Loan</t>
  </si>
  <si>
    <t>Tuition Fee Loans are loans to cover all or part of the cost of tuition. They are paid directly to the Learning Provider.</t>
  </si>
  <si>
    <t>Account repaid in full</t>
  </si>
  <si>
    <t xml:space="preserve">The borrower has repaid the account in full without it being cancelled or written off. It includes accounts with trivial balance write-offs.  Also includes accounts closed under the Repayment of Teacher Loans (RTL) Scheme. </t>
  </si>
  <si>
    <t>Transfers which can occur between different portfolios of loans.</t>
  </si>
  <si>
    <t xml:space="preserve">On reaching the age cancellation criteria for their loan (age 65 or after 25 or 30 years depending on the type of loan and year taken out); </t>
  </si>
  <si>
    <t xml:space="preserve">            or</t>
  </si>
  <si>
    <t>A borrower who was originally domiciled in an EU country prior to entering higher education in Wales. Such borrowers are eligible from academic year 2006/07 and for Tuition Fee Loan only.</t>
  </si>
  <si>
    <t>Borrowers who have at least one loan on which repayments are overdue. Arrears arise when a borrower moves overseas and fails to repay SLC according to their repayment schedule. Additionally any borrower who moves overseas and fails to provide the information required to agree the appropriate repayment schedule will also be placed in arrears.</t>
  </si>
  <si>
    <t>Income Contingent Loan</t>
  </si>
  <si>
    <t>Also known as Income Contingent Repayment (ICR) Loan. Introduced in 1998, repayment is 9% of income above the income threshold.  Includes ICR Maintenance Loans, Tuition Fee Loans, Hardship Loans and part-time loans. Hardship Loans and part-time loans ceased to be issued after 2003/04.</t>
  </si>
  <si>
    <t>The income level at which borrowers liable to repay will make repayments. In the case of repayments deducted by employers under Pay As You Earn (PAYE) the term “earnings threshold” is also used.</t>
  </si>
  <si>
    <t>Borrowers in the UK tax system where HMRC does not have a record of any current employment when the data cut is taken for these statistics and SLC does not yet have information to determine an alternative status.</t>
  </si>
  <si>
    <t>That part of the Loan Balance that is overdue for those borrowers who are in arrears.</t>
  </si>
  <si>
    <t>Partial Cancellation</t>
  </si>
  <si>
    <t>Partial cancellation is a policy introduced by the Welsh Government for students receiving Maintenance Loans in 2010/11 or after, whereby a cancellation of up to £1,500 may be applied on receipt of the first repayment against the first of those loans.</t>
  </si>
  <si>
    <t>Refunds of Income Contingent Repayments</t>
  </si>
  <si>
    <t>Where over-repayment is identified, a refund is provided to the borrower by SLC.</t>
  </si>
  <si>
    <t>A borrower is placed in a single repayment cohort. In some circumstances the repayment cohort may change, i.e. withdrawal from course of study. The repayment cohort is based on the year of the earliest Statutory Repayment Due Date (SRDD). See definition of SRDD below.</t>
  </si>
  <si>
    <t>Repayment Plan</t>
  </si>
  <si>
    <t>From 1 September 2012, the ICR Loan scheme has been separated into two different repayment arrangements called Repayment Plan 1 and Repayment Plan 2. They differ in the earnings threshold used to trigger repayment and the interest rate applied to outstanding balances. Repayment Plan 1 is applicable to students who started their course before 1 September 2012 while Repayment Plan 2 is applicable to students who started their course from 1 September 2012 onwards.</t>
  </si>
  <si>
    <t>The point a borrower becomes liable to begin repaying a loan, the April after graduating or otherwise leaving their course.  After the SRDD borrowers are required to make repayments if their income is above the threshold.</t>
  </si>
  <si>
    <t>Written off loan</t>
  </si>
  <si>
    <t xml:space="preserve">The borrower remains liable to repay but recovery is deemed unlikely by the loan administrator or not possible by legal judgement. </t>
  </si>
  <si>
    <t>Table 5A: ICR Student Loans Borrowers with a Loan Balance by Repayment Cohort and Financial Year: Financial Years 2006-07 to 2019-20</t>
  </si>
  <si>
    <r>
      <t xml:space="preserve">All ICR Borrowers with a Loan Balance </t>
    </r>
    <r>
      <rPr>
        <sz val="10"/>
        <rFont val="Calibri"/>
        <family val="2"/>
        <scheme val="minor"/>
      </rPr>
      <t>[10]</t>
    </r>
  </si>
  <si>
    <t xml:space="preserve">The full outlay reported for Postgraduate Masters and Doctoral in financial year 2018-19 can be found in the previous year's publication (Student Loans in Wales: Financial Year 2018-19). This has been removed here to aid table design going forward, now that Plan 3 borrowers are fully split between Postgraduate Masters and Postgraduate Doctoral. </t>
  </si>
  <si>
    <t>Table 1 : Student ICR Loan Outlay &amp; Repayments Balance Sheet: Financial Years 2013-14 to 2019-20: Amounts (£000s)</t>
  </si>
  <si>
    <t>Table 5A (ii): Wales &amp; EU: Amount owed by ICR Student Loans Borrowers with outstanding debt (£000s)</t>
  </si>
  <si>
    <t>Table 5A (iii): Wales &amp; EU: Average Loan Balance by ICR Student Loans Borrowers with a Loan Balance (£)</t>
  </si>
  <si>
    <t>Table 5B (ii): EU: Amount owed by ICR Student Loans Borrowers with a Loan Balance (£000s)</t>
  </si>
  <si>
    <t>Table 5B (iii): EU: Average Loan Balance for ICR Student Loans Borrowers with a Loan Balance (£)</t>
  </si>
  <si>
    <r>
      <t>Amount of interest added to loans during the Financial Year</t>
    </r>
    <r>
      <rPr>
        <sz val="9"/>
        <color theme="1"/>
        <rFont val="Calibri"/>
        <family val="2"/>
        <scheme val="minor"/>
      </rPr>
      <t xml:space="preserve"> [1][2][3]</t>
    </r>
  </si>
  <si>
    <r>
      <t>Post Graduate</t>
    </r>
    <r>
      <rPr>
        <sz val="10"/>
        <color theme="0"/>
        <rFont val="Calibri"/>
        <family val="2"/>
        <scheme val="minor"/>
      </rPr>
      <t xml:space="preserve"> [5]</t>
    </r>
  </si>
  <si>
    <t>[e] Estimated. The figure for reported repayments via Self Assessment in previous years was estimated. See Notes for Users.</t>
  </si>
  <si>
    <t xml:space="preserve">                                        Voluntary Repayments</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</si>
  <si>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</si>
  <si>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Effective Date: 31st March (of relevant Financial Year)</t>
  </si>
  <si>
    <t>Table 2 : ICR Student Loans Borrowers with Cancellations, Write-Offs or Refunds: Financial Years 2013-14 to 2019-20</t>
  </si>
  <si>
    <t>Effective Date: 31st March (of relevant Finanial Year)</t>
  </si>
  <si>
    <t>Number of Borrowers receiving refunds of repayments in financial year</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</si>
  <si>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</si>
  <si>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</si>
  <si>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</si>
  <si>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</si>
  <si>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</si>
  <si>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other</t>
  </si>
  <si>
    <t>Average refund of repayments in financial year</t>
  </si>
  <si>
    <t>[11]</t>
  </si>
  <si>
    <t xml:space="preserve">The write-offs shown here do not include trivial balance write-offs. Trivial balance write-offs occur if there is a +/- balance on an account of £25 or less and no contact can be established with the borrower. In the context of this publication these borrowers are considered fully repaid and are therefore not included in this section. </t>
  </si>
  <si>
    <t>Repayment Status</t>
  </si>
  <si>
    <t>Account Closed</t>
  </si>
  <si>
    <t>In the UK Tax System</t>
  </si>
  <si>
    <t>Known to be in the UK</t>
  </si>
  <si>
    <t>Resident Overseas</t>
  </si>
  <si>
    <t>Repayment status to be confirmed</t>
  </si>
  <si>
    <t>Live employment and made a payment</t>
  </si>
  <si>
    <t>Live employment and was not required to make a payment</t>
  </si>
  <si>
    <t>No live employment at HMRC 
&lt;90 days</t>
  </si>
  <si>
    <t xml:space="preserve">No live employment 
at HMRC &gt;90 days </t>
  </si>
  <si>
    <t xml:space="preserve">Awaiting first year tax return to determine if earnings above threshold </t>
  </si>
  <si>
    <t>Status that does not require repayment at this point</t>
  </si>
  <si>
    <t>Above earnings threshold for that country (of which)</t>
  </si>
  <si>
    <t>Below earnings threshold for that country</t>
  </si>
  <si>
    <t xml:space="preserve">No details of income provided so placed in arrears </t>
  </si>
  <si>
    <t>Not currently repaying - further information being sought</t>
  </si>
  <si>
    <t>Repaying</t>
  </si>
  <si>
    <t>Defaulted in arrears</t>
  </si>
  <si>
    <t xml:space="preserve">Borrowers with at least one tax year processed </t>
  </si>
  <si>
    <t>Borrowers who have become liable to repay</t>
  </si>
  <si>
    <t>Future Cohorts</t>
  </si>
  <si>
    <t>All ICR Borrowers including future cohorts</t>
  </si>
  <si>
    <t>Table 3B: EU - ICR Student Loans Borrowers by Repayment Cohort and Repayment Status</t>
  </si>
  <si>
    <t>Table 3B (i): EU: Number of ICR Tuition Fee Loan Borrowers</t>
  </si>
  <si>
    <t>Of which
still Owing</t>
  </si>
  <si>
    <t>Prior Year</t>
  </si>
  <si>
    <t>Prior Year 2018</t>
  </si>
  <si>
    <t>Table 3B (ii): EU: Percentage of ICR Tuition Fee Loan borrowers (%)</t>
  </si>
  <si>
    <t>Each borrower has a loan account for each academic year of study in which they take out a loan.  The repayment status may be different for each loan account. Numbers in the Total IC loans column count each borrower once only. Given that borrowers could have loan accounts belonging to more than one Loan Type, the totals in this column is not the same as the sum of the individual Loan Type figures.</t>
  </si>
  <si>
    <t>[12]</t>
  </si>
  <si>
    <t xml:space="preserve">Borrowers who have at least one loan account cancelled or written off during the financial year.  Note that trivial balance write-offs are included in accounts repaid in full. </t>
  </si>
  <si>
    <t>[13]</t>
  </si>
  <si>
    <t>The repayment status is based on the information received from HMRC, on a weekly basis, or information collected by SLC directly from the borrower.</t>
  </si>
  <si>
    <t>[14]</t>
  </si>
  <si>
    <t>Borrowers with income contingent loans are shown in the table by their known status at the end of the financial year. Until their loan balance is fully repaid or cancelled, borrowers can move into and out of any of the statuses.</t>
  </si>
  <si>
    <t>[15]</t>
  </si>
  <si>
    <r>
      <t xml:space="preserve">Number of Borrowers </t>
    </r>
    <r>
      <rPr>
        <sz val="10"/>
        <color theme="0"/>
        <rFont val="Calibri"/>
        <family val="2"/>
        <scheme val="minor"/>
      </rPr>
      <t>[11]</t>
    </r>
  </si>
  <si>
    <r>
      <t xml:space="preserve">Number of borrowers as a percentage of the cohort total (%) </t>
    </r>
    <r>
      <rPr>
        <sz val="10"/>
        <color theme="0"/>
        <rFont val="Calibri"/>
        <family val="2"/>
        <scheme val="minor"/>
      </rPr>
      <t>[11]</t>
    </r>
  </si>
  <si>
    <t>Table 4A: ICR Student Loans Borrowers making repayments via HMRC by Repayment Cohort and Financial Year: Financial Years 2006-07 to 2019-20</t>
  </si>
  <si>
    <t xml:space="preserve">Table 4A (i): Wales &amp; EU: Number of ICR Student Loans Borrowers making repayments via HMRC </t>
  </si>
  <si>
    <t>Financial Year of Repayment</t>
  </si>
  <si>
    <t>Income Threshold - Plan 1</t>
  </si>
  <si>
    <t>Income Threshold - Plan 2</t>
  </si>
  <si>
    <t>Table 4A (ii): Wales &amp; EU: Amount repaid by ICR Student Loans Borrowers making repayments via HMRC (£000s)</t>
  </si>
  <si>
    <t>Table 4A (iii): Wales &amp; EU: Average amount repaid by ICR Student Loans Borrowers making repayments via HMRC (£)</t>
  </si>
  <si>
    <t>[18]</t>
  </si>
  <si>
    <t>ICR Loan repayments are deducted from pay by employers who send the monies to HMRC as part of tax and National Insurance returns. Figures also include repayments via Self Assessment. HMRC pass on monies to the Department for Business Innovation &amp; Skills (BIS) based on estimates of what portion of the employer returns they believe constitute Student Loans deductions. BIS pass on the estimated Wales portion of those estimated Student Loans deductions to the Welsh Government.</t>
  </si>
  <si>
    <t>[16]</t>
  </si>
  <si>
    <t>[17]</t>
  </si>
  <si>
    <r>
      <t xml:space="preserve">Average Amount of Repayment per Borrower in £ </t>
    </r>
    <r>
      <rPr>
        <sz val="10"/>
        <color theme="0"/>
        <rFont val="Calibri"/>
        <family val="2"/>
        <scheme val="minor"/>
      </rPr>
      <t>[9]</t>
    </r>
  </si>
  <si>
    <t>Coverage: Borrowers who received loans as EU domiciled students studying in Wales</t>
  </si>
  <si>
    <t>Table 4B (i): EU: Number of ICR Tuition Fee Loan Borrowers making repayments via HMRC</t>
  </si>
  <si>
    <t>Table 4B (ii): EU: Amount repaid by ICR Tuition Fee Loan Borrowers making repayments via HMRC  (£000s)</t>
  </si>
  <si>
    <t>Table 4B (iii): EU: Average amount repaid by ICR Tuition Fee Loan Borrowers making repayments via HMRC (£)</t>
  </si>
  <si>
    <t xml:space="preserve">Number of borrowers is rounded to the nearest 5. Repayment Amounts are rounded to the nearest £5,000. </t>
  </si>
  <si>
    <r>
      <t>Average Amount of Repayment per Borrower in £</t>
    </r>
    <r>
      <rPr>
        <sz val="10"/>
        <color theme="0"/>
        <rFont val="Calibri"/>
        <family val="2"/>
        <scheme val="minor"/>
      </rPr>
      <t xml:space="preserve"> [9]</t>
    </r>
  </si>
  <si>
    <t>Table 4C: Wales - ICR Student Loans Borrowers making Scheduled repayments directly to SLC by Repayment Cohort and Financial Year: Financial Years 2006-07 to 2019-20</t>
  </si>
  <si>
    <t>Coverage: Borrowers who received loans as Wales domiciled students studying in the UK</t>
  </si>
  <si>
    <t>[21]</t>
  </si>
  <si>
    <t>Repayments other than via HMRC are those which have been made directly to SLC. It may include voluntary repayments which are can be made by borrowers who are not yet due to repay, and additional voluntary repayments from borrowers who are also making repayments via HMRC. Direct payments also include payments from borrowers who reside overseas, who are liable to repay, and are doing so via a repayment schedule. Both UK and non-UK EU domiciled borrowers may make scheduled overseas repayments.</t>
  </si>
  <si>
    <t>All ICR Borrowers who made a Scheduled repayment to SLC after they became liable to repay</t>
  </si>
  <si>
    <t>Borrowers shown on Table 4B, may also appear in Table 4C or Table 4E if they have made repayments via HMRC in any of the tax years shown, and have also made repayments to SLC directly.</t>
  </si>
  <si>
    <t>[19]</t>
  </si>
  <si>
    <t>Borrowers shown in Table 4C, may also appear in Table 4A if they have made repayments via HMRC in any of the tax years shown, and have also made scheduled payments to SLC directly in the same year.</t>
  </si>
  <si>
    <t>[20]</t>
  </si>
  <si>
    <t>Borrowers shown in Table 4D, may also appear in Table 4B if they have made repayments via HMRC in any of the tax years shown, and have also made repayments to SLC directly.</t>
  </si>
  <si>
    <t>The shaded area shows repayments made before the borrower had any liability to start repaying their loan.</t>
  </si>
  <si>
    <t>Table 4D: EU - ICR Student Loans Borrowers making Scheduled repayments directly to SLC by Repayment Cohort and Financial Year: Financial Years 2006-07 to 2019-20</t>
  </si>
  <si>
    <t>Table 4D (ii): EU: Amount repaid by ICR Tuition Fee Loan Borrowers making Scheduled repayments directly to SLC (£000s)</t>
  </si>
  <si>
    <t>Table 4D (iii): EU: Average amount repaid by ICR Tuition Fee Loan Borrowers making Scheduled repayments directly to SLC (£)</t>
  </si>
  <si>
    <t>Table 4E: Wales - ICR Student Loans Borrowers making Voluntary repayments by Repayment Cohort and Financial Year: Financial Years 2006-07 to 2019-20</t>
  </si>
  <si>
    <t>2020 Onwards</t>
  </si>
  <si>
    <t>Those who have not yet reached SRDD</t>
  </si>
  <si>
    <t>All ICR Borrowers who made a Voluntary repayment to SLC</t>
  </si>
  <si>
    <t>Table 4F: EU - ICR Student Loans Borrowers making Voluntary repayments directly to SLC by Repayment Cohort and Financial Year: Financial Years 2006-07 to 2019-20</t>
  </si>
  <si>
    <t>Table 4F (i): EU: Number of ICR Tuition Fee Loan Borrowers making Voluntary repayments directly to SLC</t>
  </si>
  <si>
    <t>Table 4F (ii): EU: Amount repaid by ICR Tuition Fee Loan Borrowers making Voluntary repayments directly to SLC (£000s)</t>
  </si>
  <si>
    <t>Table 4F (iii): EU: Average amount repaid by ICR Tuition Fee Loan Borrowers making Voluntary repayments directly to SLC (£)</t>
  </si>
  <si>
    <t xml:space="preserve">Table 4D (i): EU: Number of ICR Tuition Fee Loan Borrowers making Scheduled repayments directly to SLC </t>
  </si>
  <si>
    <t>Borrowers who took out a maintenance loan in 2010/11 or later have part of their loan balance cancelled on receipt of their first repayment. The remaining balance on their first maintenance loan up to a maximum of £1,500 is cancelled.</t>
  </si>
  <si>
    <t>[22]</t>
  </si>
  <si>
    <t>[23]</t>
  </si>
  <si>
    <t>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and IVA are no longer allowed against Student Loans balances. Any figures shown arise from retrospective clear up exercises.</t>
  </si>
  <si>
    <t>[24]</t>
  </si>
  <si>
    <t xml:space="preserve">Borrowers who received loans as Wales domiciled students studying in the UK or as EU domiciled students studying in Wales </t>
  </si>
  <si>
    <t>Table 3A (i): Wales &amp; EU: Number of ICR Student Loans Borrowers</t>
  </si>
  <si>
    <t>Table 3A (ii): UK and EU: Percentage of ICR Student Loans borrowers (%)</t>
  </si>
  <si>
    <r>
      <t>Average Amount (£)</t>
    </r>
    <r>
      <rPr>
        <sz val="10"/>
        <color theme="0"/>
        <rFont val="Calibri"/>
        <family val="2"/>
        <scheme val="minor"/>
      </rPr>
      <t xml:space="preserve"> [9]</t>
    </r>
  </si>
  <si>
    <r>
      <t>Nunber Of Borrowers (000s)</t>
    </r>
    <r>
      <rPr>
        <sz val="10"/>
        <color theme="0"/>
        <rFont val="Calibri"/>
        <family val="2"/>
        <scheme val="minor"/>
      </rPr>
      <t xml:space="preserve"> [7][8]</t>
    </r>
  </si>
  <si>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section ‘Things you need to know’ in the accompanying document entitled 'Student Loans in Wales: Financial Year 2019-20'</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</si>
  <si>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section ‘Things you need to know’ in the accompanying document entitled 'Student Loans in Wales: Financial Year 2019-20'</t>
  </si>
  <si>
    <t>[25]</t>
  </si>
  <si>
    <r>
      <t>Average amount cancelled or written off in financial year due to Partial Cancellation</t>
    </r>
    <r>
      <rPr>
        <sz val="10"/>
        <rFont val="Calibri"/>
        <family val="2"/>
        <scheme val="minor"/>
      </rPr>
      <t xml:space="preserve"> [25]</t>
    </r>
  </si>
  <si>
    <r>
      <t xml:space="preserve">Borrowers with an amount cancelled during the financial year due to Partial Cancellation </t>
    </r>
    <r>
      <rPr>
        <sz val="10"/>
        <rFont val="Calibri"/>
        <family val="2"/>
        <scheme val="minor"/>
      </rPr>
      <t>[25]</t>
    </r>
  </si>
  <si>
    <t>Fully
Repaid / Cancelled [12][16]</t>
  </si>
  <si>
    <r>
      <t>Table 3A: ICR Student Loans Borrowers by Repayment Cohort and Repayment Status</t>
    </r>
    <r>
      <rPr>
        <sz val="11"/>
        <rFont val="Calibri"/>
        <family val="2"/>
        <scheme val="minor"/>
      </rPr>
      <t xml:space="preserve"> [7][8][14][15]</t>
    </r>
  </si>
  <si>
    <r>
      <t xml:space="preserve">Table 3B: EU - ICR Student Loans Borrowers by Repayment Cohort and Repayment Status </t>
    </r>
    <r>
      <rPr>
        <sz val="11"/>
        <rFont val="Calibri"/>
        <family val="2"/>
        <scheme val="minor"/>
      </rPr>
      <t>[7][8][14][15]</t>
    </r>
  </si>
  <si>
    <r>
      <t>Table 3B: EU - ICR Student Loans Borrowers by Repayment Cohort and Repayment Status</t>
    </r>
    <r>
      <rPr>
        <sz val="11"/>
        <rFont val="Calibri"/>
        <family val="2"/>
        <scheme val="minor"/>
      </rPr>
      <t xml:space="preserve"> [7][8][14][15]</t>
    </r>
  </si>
  <si>
    <r>
      <t>Table 4A (iii): Wales &amp; EU: Average amount repaid by ICR Student Loans Borrowers making repayments via HMRC (£)</t>
    </r>
    <r>
      <rPr>
        <sz val="10"/>
        <rFont val="Calibri"/>
        <family val="2"/>
        <scheme val="minor"/>
      </rPr>
      <t xml:space="preserve"> [18]</t>
    </r>
  </si>
  <si>
    <r>
      <t>Table 4A (ii): Wales &amp; EU: Amount repaid by ICR Student Loans Borrowers making repayments via HMRC (£000s)</t>
    </r>
    <r>
      <rPr>
        <sz val="10"/>
        <rFont val="Calibri"/>
        <family val="2"/>
        <scheme val="minor"/>
      </rPr>
      <t xml:space="preserve"> [18]</t>
    </r>
  </si>
  <si>
    <r>
      <t>Amount of Repayment (£000s)</t>
    </r>
    <r>
      <rPr>
        <sz val="10"/>
        <color theme="0"/>
        <rFont val="Calibri"/>
        <family val="2"/>
        <scheme val="minor"/>
      </rPr>
      <t xml:space="preserve"> [17]</t>
    </r>
  </si>
  <si>
    <r>
      <t xml:space="preserve">Number of Borrowers Repaying </t>
    </r>
    <r>
      <rPr>
        <sz val="10"/>
        <color theme="0"/>
        <rFont val="Calibri"/>
        <family val="2"/>
        <scheme val="minor"/>
      </rPr>
      <t>[17]</t>
    </r>
  </si>
  <si>
    <t>PROVISIONAL [23]</t>
  </si>
  <si>
    <r>
      <t>Table 4B (iii): EU: Average amount repaid by ICR Tuition Fee Loan Borrowers making repayments via HMRC (£)</t>
    </r>
    <r>
      <rPr>
        <sz val="10"/>
        <rFont val="Calibri"/>
        <family val="2"/>
        <scheme val="minor"/>
      </rPr>
      <t xml:space="preserve"> [18]</t>
    </r>
  </si>
  <si>
    <r>
      <t>Table 4B (ii): EU: Amount repaid by ICR Tuition Fee Loan Borrowers making repayments via HMRC  (£000s)</t>
    </r>
    <r>
      <rPr>
        <sz val="10"/>
        <rFont val="Calibri"/>
        <family val="2"/>
        <scheme val="minor"/>
      </rPr>
      <t xml:space="preserve"> [18]</t>
    </r>
  </si>
  <si>
    <r>
      <t xml:space="preserve">Amount of Repayment (£000s) </t>
    </r>
    <r>
      <rPr>
        <sz val="10"/>
        <color theme="0"/>
        <rFont val="Calibri"/>
        <family val="2"/>
        <scheme val="minor"/>
      </rPr>
      <t>[17]</t>
    </r>
  </si>
  <si>
    <r>
      <t xml:space="preserve">Table 4D: EU - ICR Student Loans Borrowers making Scheduled repayments directly to SLC by Repayment Cohort and Financial Year: Financial Years 2006-07 to 2019-20 </t>
    </r>
    <r>
      <rPr>
        <sz val="11"/>
        <rFont val="Calibri"/>
        <family val="2"/>
        <scheme val="minor"/>
      </rPr>
      <t>[22]</t>
    </r>
  </si>
  <si>
    <r>
      <t>Table 4C: Wales - ICR Student Loans Borrowers making Scheduled repayments directly to SLC by Repayment Cohort and Financial Year: Financial Years 2006-07 to 2019-20</t>
    </r>
    <r>
      <rPr>
        <sz val="11"/>
        <rFont val="Calibri"/>
        <family val="2"/>
        <scheme val="minor"/>
      </rPr>
      <t xml:space="preserve"> [21]</t>
    </r>
  </si>
  <si>
    <r>
      <t xml:space="preserve">Table 4D (i): EU: Number of ICR Tuition Fee Loan Borrowers making Scheduled repayments directly to SLC </t>
    </r>
    <r>
      <rPr>
        <sz val="10"/>
        <rFont val="Calibri"/>
        <family val="2"/>
        <scheme val="minor"/>
      </rPr>
      <t>[19]</t>
    </r>
  </si>
  <si>
    <r>
      <t>Table 4D (ii): EU: Amount repaid by ICR Tuition Fee Loan Borrowers making Scheduled repayments directly to SLC (£000s)</t>
    </r>
    <r>
      <rPr>
        <sz val="10"/>
        <rFont val="Calibri"/>
        <family val="2"/>
        <scheme val="minor"/>
      </rPr>
      <t xml:space="preserve"> [19]</t>
    </r>
  </si>
  <si>
    <r>
      <t>Table 4D (iii): EU: Average amount repaid by ICR Tuition Fee Loan Borrowers making Scheduled repayments directly to SLC (£)</t>
    </r>
    <r>
      <rPr>
        <sz val="10"/>
        <rFont val="Calibri"/>
        <family val="2"/>
        <scheme val="minor"/>
      </rPr>
      <t xml:space="preserve"> [19]</t>
    </r>
  </si>
  <si>
    <r>
      <t xml:space="preserve">Table 4F (iii): EU: Average amount repaid by ICR Tuition Fee Loan Borrowers making Voluntary repayments directly to SLC (£) </t>
    </r>
    <r>
      <rPr>
        <sz val="10"/>
        <rFont val="Calibri"/>
        <family val="2"/>
        <scheme val="minor"/>
      </rPr>
      <t>[19]</t>
    </r>
  </si>
  <si>
    <r>
      <t xml:space="preserve">Table 4F (ii): EU: Amount repaid by ICR Tuition Fee Loan Borrowers making Voluntary repayments directly to SLC (£000s) </t>
    </r>
    <r>
      <rPr>
        <sz val="10"/>
        <rFont val="Calibri"/>
        <family val="2"/>
        <scheme val="minor"/>
      </rPr>
      <t>[19]</t>
    </r>
  </si>
  <si>
    <r>
      <t>Table 4F (i): EU: Number of ICR Tuition Fee Loan Borrowers making Voluntary repayments directly to SLC</t>
    </r>
    <r>
      <rPr>
        <sz val="10"/>
        <rFont val="Calibri"/>
        <family val="2"/>
        <scheme val="minor"/>
      </rPr>
      <t xml:space="preserve"> [19]</t>
    </r>
  </si>
  <si>
    <r>
      <t>Average Loan Balance in £</t>
    </r>
    <r>
      <rPr>
        <sz val="10"/>
        <color theme="0"/>
        <rFont val="Calibri"/>
        <family val="2"/>
        <scheme val="minor"/>
      </rPr>
      <t xml:space="preserve"> [9]</t>
    </r>
  </si>
  <si>
    <t xml:space="preserve">Table 5A (iii): Wales &amp; EU: Average Loan Balance by ICR Student Loans Borrowers with a Loan Balance (£) </t>
  </si>
  <si>
    <r>
      <t xml:space="preserve">Loan Balance (£000s) </t>
    </r>
    <r>
      <rPr>
        <sz val="10"/>
        <color theme="0"/>
        <rFont val="Calibri"/>
        <family val="2"/>
        <scheme val="minor"/>
      </rPr>
      <t>[7]</t>
    </r>
  </si>
  <si>
    <r>
      <t>Table 5A: ICR Student Loans Borrowers with a Loan Balance by Repayment Cohort and Financial Year: Financial Years 2006-07 to 2019-20</t>
    </r>
    <r>
      <rPr>
        <sz val="11"/>
        <rFont val="Calibri"/>
        <family val="2"/>
        <scheme val="minor"/>
      </rPr>
      <t xml:space="preserve"> [10]</t>
    </r>
  </si>
  <si>
    <r>
      <t xml:space="preserve">Loan Balance (£000s) </t>
    </r>
    <r>
      <rPr>
        <sz val="10"/>
        <color theme="0"/>
        <rFont val="Calibri"/>
        <family val="2"/>
        <scheme val="minor"/>
      </rPr>
      <t>[8]</t>
    </r>
  </si>
  <si>
    <r>
      <t xml:space="preserve">Average Loan Balance in £ </t>
    </r>
    <r>
      <rPr>
        <sz val="10"/>
        <color theme="0"/>
        <rFont val="Calibri"/>
        <family val="2"/>
        <scheme val="minor"/>
      </rPr>
      <t>[9]</t>
    </r>
  </si>
  <si>
    <t>Number of borrowers is rounded to the nearest 5. Repayment Amounts are rounded to the nearest £5,000</t>
  </si>
  <si>
    <t xml:space="preserve">Averages are rounded to the nearest £10. Average amounts will be suppressed (signified as ".") if the total amount or the number of borrowers are negligible. </t>
  </si>
  <si>
    <r>
      <t>Table 2 : ICR Student Loans Borrowers with Cancellations, Write-Offs or Refunds: Financial Years 2013-14 to 2019-20</t>
    </r>
    <r>
      <rPr>
        <sz val="11"/>
        <rFont val="Calibri"/>
        <family val="2"/>
        <scheme val="minor"/>
      </rPr>
      <t xml:space="preserve"> [24]</t>
    </r>
  </si>
  <si>
    <r>
      <t xml:space="preserve">Number of Borrowers with accounts cancelled or written off in financial year </t>
    </r>
    <r>
      <rPr>
        <sz val="10"/>
        <rFont val="Calibri"/>
        <family val="2"/>
        <scheme val="minor"/>
      </rPr>
      <t>[13]</t>
    </r>
  </si>
  <si>
    <r>
      <t>Average amount cancelled or written off in financial year</t>
    </r>
    <r>
      <rPr>
        <sz val="10"/>
        <rFont val="Calibri"/>
        <family val="2"/>
        <scheme val="minor"/>
      </rPr>
      <t xml:space="preserve"> [13]</t>
    </r>
  </si>
  <si>
    <t>[26]</t>
  </si>
  <si>
    <t>The increase in volumes and the reduction in the average repayment amount between 2010-11 and 2011-12 reflects the introduction of the Partial Cancellation Scheme whereby a repayment triggers a partial cancellation.</t>
  </si>
  <si>
    <r>
      <t>All ICR Borrowers who made a repayment via HMRC after they became liable to repay</t>
    </r>
    <r>
      <rPr>
        <sz val="10"/>
        <rFont val="Calibri"/>
        <family val="2"/>
        <scheme val="minor"/>
      </rPr>
      <t xml:space="preserve"> [10]</t>
    </r>
  </si>
  <si>
    <t>..</t>
  </si>
  <si>
    <t>Table 4F: EU - ICR Student Loans Borrowers making Voluntary repayments by Repayment Cohort and Financial Year: Financial Years 2006-07 to 2019-20</t>
  </si>
  <si>
    <r>
      <t xml:space="preserve">Table 4B: EU - ICR Student Loans Borrowers making repayments via HMRC by Repayment Cohort and Financial Year: Financial Years 2006-07 to 2019-20 </t>
    </r>
    <r>
      <rPr>
        <sz val="11"/>
        <rFont val="Calibri"/>
        <family val="2"/>
        <scheme val="minor"/>
      </rPr>
      <t>[20]</t>
    </r>
  </si>
  <si>
    <t>Table 4B: EU - ICR Student Loans Borrowers making repayments via HMRC by Repayment Cohort and Financial Year: Financial Years 2006-07 to 2019-20</t>
  </si>
  <si>
    <t>Table 5B: EU - ICR Student Loans Borrowers with a Loan Balance by Repayment Cohort and Financial Year: Financial Years 2006-07 to 2019-20</t>
  </si>
  <si>
    <r>
      <t xml:space="preserve">Table 5B: EU - ICR Student Loans Borrowers with a Loan Balance by Repayment Cohort and Financial Year: Financial Years 2006-07 to 2019-20 </t>
    </r>
    <r>
      <rPr>
        <sz val="11"/>
        <rFont val="Calibri"/>
        <family val="2"/>
        <scheme val="minor"/>
      </rPr>
      <t>[10]</t>
    </r>
  </si>
  <si>
    <t>Marked as 'provisional' due to the 2019-20 Self-Assessment earnings information being received from HMRC after the 31/04/2020 effective date. This will be finalised in the June 2021 publication.</t>
  </si>
  <si>
    <t>:</t>
  </si>
  <si>
    <r>
      <t xml:space="preserve">Number of Borrowers with a Loan Balance </t>
    </r>
    <r>
      <rPr>
        <sz val="10"/>
        <color theme="0"/>
        <rFont val="Calibri"/>
        <family val="2"/>
        <scheme val="minor"/>
      </rPr>
      <t>[17]</t>
    </r>
  </si>
  <si>
    <r>
      <t>Number of Borrowers with a Loan Balance</t>
    </r>
    <r>
      <rPr>
        <sz val="10"/>
        <color theme="0"/>
        <rFont val="Calibri"/>
        <family val="2"/>
        <scheme val="minor"/>
      </rPr>
      <t xml:space="preserve"> [17]</t>
    </r>
  </si>
  <si>
    <t>: = Currently unavailable due to a data quality issue and is being investigated. Figures will be provided when available.</t>
  </si>
  <si>
    <t>Due a change to the process of closing accounts with trivial balances, the two ‘Account Closed’ categories have now been merged. 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t>
  </si>
  <si>
    <t>Table 2 (i): Number of Borrowers with Cancellations, Write-offs or Refunds (000s)</t>
  </si>
  <si>
    <t>Table 2 (ii): Average Amount Cancelled, Written-off or Refunded (£)</t>
  </si>
  <si>
    <t>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t>
  </si>
  <si>
    <t>Table 4C (i): Wales: Number of ICR Student Loans Borrowers making Scheduled repayments directly to SLC [19]</t>
  </si>
  <si>
    <t>Table 4C (ii): Wales: Amount repaid by ICR Student Loans Borrowers making Scheduled repayments directly to SLC (£000s) [19]</t>
  </si>
  <si>
    <t>Table 4C (iii): Wales: Average amount repaid by ICR Student Loans Borrowers making Scheduled repayments directly to SLC  (£) [19]</t>
  </si>
  <si>
    <t>Table 4E (i): Wales: Number of ICR Student Loans Borrowers making Voluntary repayments [19][26]</t>
  </si>
  <si>
    <t>Table 4E (ii): Wales: Amount repaid by ICR Student Loans Borrowers making Voluntary repayments (£000s) [19][26]</t>
  </si>
  <si>
    <t>Table 4E (iii): Wales: Average amount repaid by ICR Student Loans Borrowers making Voluntary repayments (£) [19][26]</t>
  </si>
  <si>
    <t>Table 4C (i): Wales: Number of ICR Student Loans Borrowers making Scheduled repayments directly to SLC</t>
  </si>
  <si>
    <t>Table 4C (ii): Wales: Amount repaid by ICR Student Loans Borrowers making Scheduled repayments directly to SLC (£000s)</t>
  </si>
  <si>
    <t>Table 4C (iii): Wales: Average amount repaid by ICR Student Loans Borrowers making Scheduled repayments directly to SLC  (£)</t>
  </si>
  <si>
    <t>Table 4E (i): Wales: Number of ICR Student Loans Borrowers making Voluntary repayments</t>
  </si>
  <si>
    <t xml:space="preserve">Table 4E (ii): Wales: Amount repaid by ICR Student Loans Borrowers making Voluntary repayments (£000s) </t>
  </si>
  <si>
    <t>Table 4E (iii): Wales: Average amount repaid by ICR Student Loans Borrowers making Voluntary repayments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</si>
</sst>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0_-;\-* #,##0_-;_-* &quot;-&quot;_-;_-@_-"/>
    <numFmt numFmtId="44" formatCode="_-&quot;£&quot;* #,##0.00_-;\-&quot;£&quot;* #,##0.00_-;_-&quot;£&quot;* &quot;-&quot;??_-;_-@_-"/>
    <numFmt numFmtId="43" formatCode="_-* #,##0.00_-;\-* #,##0.00_-;_-* &quot;-&quot;??_-;_-@_-"/>
    <numFmt numFmtId="164" formatCode="[$-F800]dddd\,\ mmmm\ dd\,\ yyyy"/>
    <numFmt numFmtId="165" formatCode="_-* #,##0.0_-;\-* #,##0.0_-;_-* &quot;-&quot;??_-;_-@_-"/>
    <numFmt numFmtId="166" formatCode="_-* #,##0_-;\-* #,##0_-;_-* &quot;-&quot;??_-;_-@_-"/>
    <numFmt numFmtId="167" formatCode="#,##0.0"/>
    <numFmt numFmtId="168" formatCode="_-* #,##0.0_-;\-* #,##0.0_-;_-* &quot;-&quot;?_-;_-@_-"/>
    <numFmt numFmtId="169" formatCode="0.0%"/>
    <numFmt numFmtId="170" formatCode="&quot;£&quot;#,##0"/>
  </numFmts>
  <fonts count="46" x14ac:knownFonts="1">
    <font>
      <sz val="11"/>
      <color theme="1"/>
      <name val="Calibri"/>
      <family val="2"/>
      <scheme val="minor"/>
    </font>
    <font>
      <sz val="11"/>
      <color theme="1"/>
      <name val="Calibri"/>
      <family val="2"/>
      <scheme val="minor"/>
    </font>
    <font>
      <sz val="10"/>
      <name val="Arial"/>
      <family val="2"/>
    </font>
    <font>
      <b/>
      <sz val="9"/>
      <name val="Arial"/>
      <family val="2"/>
    </font>
    <font>
      <sz val="10"/>
      <name val="Calibri"/>
      <family val="2"/>
      <scheme val="minor"/>
    </font>
    <font>
      <b/>
      <sz val="11"/>
      <name val="Calibri"/>
      <family val="2"/>
      <scheme val="minor"/>
    </font>
    <font>
      <sz val="11"/>
      <name val="Calibri"/>
      <family val="2"/>
      <scheme val="minor"/>
    </font>
    <font>
      <i/>
      <sz val="11"/>
      <color theme="1"/>
      <name val="Calibri"/>
      <family val="2"/>
      <scheme val="minor"/>
    </font>
    <font>
      <sz val="10"/>
      <name val="MS Sans Serif"/>
      <family val="2"/>
    </font>
    <font>
      <b/>
      <sz val="11"/>
      <color indexed="8"/>
      <name val="Calibri"/>
      <family val="2"/>
      <scheme val="minor"/>
    </font>
    <font>
      <b/>
      <sz val="10"/>
      <name val="Calibri"/>
      <family val="2"/>
      <scheme val="minor"/>
    </font>
    <font>
      <sz val="10"/>
      <color indexed="8"/>
      <name val="Calibri"/>
      <family val="2"/>
      <scheme val="minor"/>
    </font>
    <font>
      <sz val="8"/>
      <name val="Calibri"/>
      <family val="2"/>
      <scheme val="minor"/>
    </font>
    <font>
      <b/>
      <sz val="10"/>
      <color theme="0"/>
      <name val="Calibri"/>
      <family val="2"/>
      <scheme val="minor"/>
    </font>
    <font>
      <sz val="10"/>
      <color theme="0"/>
      <name val="Calibri"/>
      <family val="2"/>
      <scheme val="minor"/>
    </font>
    <font>
      <b/>
      <sz val="9"/>
      <color indexed="8"/>
      <name val="Calibri"/>
      <family val="2"/>
      <scheme val="minor"/>
    </font>
    <font>
      <sz val="9"/>
      <name val="Calibri"/>
      <family val="2"/>
      <scheme val="minor"/>
    </font>
    <font>
      <b/>
      <sz val="9"/>
      <name val="Calibri"/>
      <family val="2"/>
      <scheme val="minor"/>
    </font>
    <font>
      <sz val="10"/>
      <color theme="0" tint="-0.499984740745262"/>
      <name val="Calibri"/>
      <family val="2"/>
      <scheme val="minor"/>
    </font>
    <font>
      <i/>
      <sz val="9"/>
      <name val="Calibri"/>
      <family val="2"/>
      <scheme val="minor"/>
    </font>
    <font>
      <i/>
      <sz val="10"/>
      <color theme="0" tint="-0.499984740745262"/>
      <name val="Calibri"/>
      <family val="2"/>
      <scheme val="minor"/>
    </font>
    <font>
      <b/>
      <i/>
      <sz val="9"/>
      <name val="Calibri"/>
      <family val="2"/>
      <scheme val="minor"/>
    </font>
    <font>
      <sz val="9"/>
      <color indexed="8"/>
      <name val="Calibri"/>
      <family val="2"/>
      <scheme val="minor"/>
    </font>
    <font>
      <b/>
      <sz val="10"/>
      <color theme="0" tint="-0.499984740745262"/>
      <name val="Calibri"/>
      <family val="2"/>
      <scheme val="minor"/>
    </font>
    <font>
      <b/>
      <sz val="10"/>
      <color rgb="FFFF0000"/>
      <name val="Calibri"/>
      <family val="2"/>
      <scheme val="minor"/>
    </font>
    <font>
      <sz val="9"/>
      <color theme="0"/>
      <name val="Calibri"/>
      <family val="2"/>
      <scheme val="minor"/>
    </font>
    <font>
      <u/>
      <sz val="10"/>
      <color theme="10"/>
      <name val="Arial"/>
      <family val="2"/>
    </font>
    <font>
      <i/>
      <sz val="10"/>
      <name val="Calibri"/>
      <family val="2"/>
      <scheme val="minor"/>
    </font>
    <font>
      <sz val="10"/>
      <name val="Arial"/>
      <family val="2"/>
    </font>
    <font>
      <sz val="10"/>
      <color theme="1"/>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sz val="11"/>
      <color theme="1"/>
      <name val="Calibri"/>
      <family val="2"/>
    </font>
    <font>
      <b/>
      <sz val="9"/>
      <color theme="1"/>
      <name val="Calibri"/>
      <family val="2"/>
      <scheme val="minor"/>
    </font>
    <font>
      <sz val="9"/>
      <color theme="1"/>
      <name val="Calibri"/>
      <family val="2"/>
      <scheme val="minor"/>
    </font>
    <font>
      <b/>
      <i/>
      <sz val="10"/>
      <name val="Calibri"/>
      <family val="2"/>
      <scheme val="minor"/>
    </font>
    <font>
      <i/>
      <sz val="11"/>
      <name val="Calibri"/>
      <family val="2"/>
      <scheme val="minor"/>
    </font>
    <font>
      <sz val="11"/>
      <color rgb="FF00B050"/>
      <name val="Calibri"/>
      <family val="2"/>
      <scheme val="minor"/>
    </font>
    <font>
      <sz val="10"/>
      <color rgb="FFFF0000"/>
      <name val="Calibri"/>
      <family val="2"/>
      <scheme val="minor"/>
    </font>
    <font>
      <sz val="11"/>
      <name val="Arial"/>
      <family val="2"/>
    </font>
    <font>
      <i/>
      <sz val="10"/>
      <color theme="0"/>
      <name val="Calibri"/>
      <family val="2"/>
      <scheme val="minor"/>
    </font>
    <font>
      <b/>
      <i/>
      <sz val="10"/>
      <color theme="0"/>
      <name val="Calibri"/>
      <family val="2"/>
      <scheme val="minor"/>
    </font>
    <font>
      <b/>
      <sz val="10"/>
      <name val="Arial"/>
      <family val="2"/>
    </font>
    <font>
      <b/>
      <sz val="12"/>
      <name val="Calibri"/>
      <family val="2"/>
      <scheme val="minor"/>
    </font>
    <font>
      <sz val="10"/>
      <color rgb="FF005293"/>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0"/>
        <bgColor indexed="64"/>
      </patternFill>
    </fill>
    <fill>
      <patternFill patternType="solid">
        <fgColor theme="0" tint="-0.14999847407452621"/>
        <bgColor indexed="64"/>
      </patternFill>
    </fill>
  </fills>
  <borders count="137">
    <border>
      <left/>
      <right/>
      <top/>
      <bottom/>
      <diagonal/>
    </border>
    <border>
      <left style="medium">
        <color indexed="64"/>
      </left>
      <right/>
      <top/>
      <bottom/>
      <diagonal/>
    </border>
    <border>
      <left style="medium">
        <color indexed="64"/>
      </left>
      <right/>
      <top style="medium">
        <color indexed="64"/>
      </top>
      <bottom/>
      <diagonal/>
    </border>
    <border>
      <left/>
      <right style="medium">
        <color theme="0"/>
      </right>
      <top style="medium">
        <color indexed="64"/>
      </top>
      <bottom/>
      <diagonal/>
    </border>
    <border>
      <left/>
      <right/>
      <top style="medium">
        <color indexed="64"/>
      </top>
      <bottom/>
      <diagonal/>
    </border>
    <border>
      <left style="thick">
        <color theme="0"/>
      </left>
      <right/>
      <top style="medium">
        <color indexed="64"/>
      </top>
      <bottom/>
      <diagonal/>
    </border>
    <border>
      <left/>
      <right style="thick">
        <color theme="0"/>
      </right>
      <top style="medium">
        <color indexed="64"/>
      </top>
      <bottom/>
      <diagonal/>
    </border>
    <border>
      <left style="thick">
        <color theme="0"/>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right style="medium">
        <color theme="0"/>
      </right>
      <top/>
      <bottom/>
      <diagonal/>
    </border>
    <border>
      <left/>
      <right style="thin">
        <color theme="0"/>
      </right>
      <top/>
      <bottom/>
      <diagonal/>
    </border>
    <border>
      <left style="thin">
        <color theme="0"/>
      </left>
      <right style="medium">
        <color theme="0"/>
      </right>
      <top/>
      <bottom/>
      <diagonal/>
    </border>
    <border>
      <left style="thick">
        <color theme="0"/>
      </left>
      <right style="thin">
        <color theme="0"/>
      </right>
      <top/>
      <bottom/>
      <diagonal/>
    </border>
    <border>
      <left style="thin">
        <color theme="0"/>
      </left>
      <right/>
      <top/>
      <bottom/>
      <diagonal/>
    </border>
    <border>
      <left/>
      <right style="thick">
        <color theme="0"/>
      </right>
      <top/>
      <bottom/>
      <diagonal/>
    </border>
    <border>
      <left style="medium">
        <color theme="0"/>
      </left>
      <right style="medium">
        <color theme="0"/>
      </right>
      <top/>
      <bottom/>
      <diagonal/>
    </border>
    <border>
      <left/>
      <right style="medium">
        <color indexed="64"/>
      </right>
      <top/>
      <bottom/>
      <diagonal/>
    </border>
    <border>
      <left style="medium">
        <color indexed="64"/>
      </left>
      <right/>
      <top/>
      <bottom style="thin">
        <color indexed="64"/>
      </bottom>
      <diagonal/>
    </border>
    <border>
      <left/>
      <right style="medium">
        <color theme="0"/>
      </right>
      <top/>
      <bottom style="thin">
        <color indexed="64"/>
      </bottom>
      <diagonal/>
    </border>
    <border>
      <left style="thin">
        <color theme="0"/>
      </left>
      <right style="medium">
        <color theme="0"/>
      </right>
      <top/>
      <bottom style="thin">
        <color indexed="64"/>
      </bottom>
      <diagonal/>
    </border>
    <border>
      <left/>
      <right/>
      <top/>
      <bottom style="thin">
        <color indexed="64"/>
      </bottom>
      <diagonal/>
    </border>
    <border>
      <left/>
      <right style="thick">
        <color theme="0"/>
      </right>
      <top/>
      <bottom style="thin">
        <color indexed="64"/>
      </bottom>
      <diagonal/>
    </border>
    <border>
      <left style="medium">
        <color theme="0"/>
      </left>
      <right style="medium">
        <color theme="0"/>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right/>
      <top style="thin">
        <color indexed="64"/>
      </top>
      <bottom/>
      <diagonal/>
    </border>
    <border>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diagonal/>
    </border>
    <border>
      <left/>
      <right style="thick">
        <color indexed="64"/>
      </right>
      <top/>
      <bottom style="dotted">
        <color indexed="64"/>
      </bottom>
      <diagonal/>
    </border>
    <border>
      <left style="thin">
        <color indexed="64"/>
      </left>
      <right style="medium">
        <color indexed="64"/>
      </right>
      <top/>
      <bottom/>
      <diagonal/>
    </border>
    <border>
      <left/>
      <right/>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top style="dotted">
        <color indexed="64"/>
      </top>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ck">
        <color indexed="64"/>
      </left>
      <right/>
      <top/>
      <bottom style="dotted">
        <color indexed="64"/>
      </bottom>
      <diagonal/>
    </border>
    <border>
      <left/>
      <right style="thick">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theme="0"/>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0"/>
      </left>
      <right/>
      <top style="medium">
        <color indexed="64"/>
      </top>
      <bottom/>
      <diagonal/>
    </border>
    <border>
      <left style="medium">
        <color theme="0"/>
      </left>
      <right style="medium">
        <color theme="0"/>
      </right>
      <top/>
      <bottom style="thin">
        <color theme="0"/>
      </bottom>
      <diagonal/>
    </border>
    <border>
      <left style="medium">
        <color theme="0"/>
      </left>
      <right/>
      <top/>
      <bottom/>
      <diagonal/>
    </border>
    <border>
      <left style="medium">
        <color theme="0"/>
      </left>
      <right style="thin">
        <color theme="0"/>
      </right>
      <top/>
      <bottom/>
      <diagonal/>
    </border>
    <border>
      <left style="medium">
        <color theme="0"/>
      </left>
      <right style="thin">
        <color theme="0"/>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left>
      <right style="medium">
        <color indexed="64"/>
      </right>
      <top/>
      <bottom/>
      <diagonal/>
    </border>
    <border>
      <left style="medium">
        <color theme="0"/>
      </left>
      <right style="medium">
        <color indexed="64"/>
      </right>
      <top/>
      <bottom/>
      <diagonal/>
    </border>
    <border>
      <left style="medium">
        <color theme="0"/>
      </left>
      <right style="medium">
        <color indexed="64"/>
      </right>
      <top/>
      <bottom style="thin">
        <color indexed="64"/>
      </bottom>
      <diagonal/>
    </border>
    <border>
      <left style="medium">
        <color theme="0"/>
      </left>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double">
        <color theme="0"/>
      </right>
      <top/>
      <bottom style="thin">
        <color theme="0"/>
      </bottom>
      <diagonal/>
    </border>
    <border>
      <left style="double">
        <color theme="0"/>
      </left>
      <right style="double">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double">
        <color theme="0"/>
      </right>
      <top style="thin">
        <color theme="0"/>
      </top>
      <bottom/>
      <diagonal/>
    </border>
    <border>
      <left style="thin">
        <color theme="0"/>
      </left>
      <right style="double">
        <color theme="0"/>
      </right>
      <top/>
      <bottom/>
      <diagonal/>
    </border>
    <border>
      <left style="thin">
        <color theme="0"/>
      </left>
      <right style="double">
        <color theme="0"/>
      </right>
      <top/>
      <bottom style="thin">
        <color indexed="64"/>
      </bottom>
      <diagonal/>
    </border>
    <border>
      <left style="double">
        <color theme="0"/>
      </left>
      <right style="double">
        <color theme="0"/>
      </right>
      <top/>
      <bottom style="thin">
        <color indexed="64"/>
      </bottom>
      <diagonal/>
    </border>
    <border>
      <left/>
      <right style="double">
        <color theme="0"/>
      </right>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medium">
        <color theme="1"/>
      </left>
      <right/>
      <top style="medium">
        <color theme="1"/>
      </top>
      <bottom/>
      <diagonal/>
    </border>
    <border>
      <left/>
      <right style="medium">
        <color theme="0"/>
      </right>
      <top style="medium">
        <color theme="1"/>
      </top>
      <bottom/>
      <diagonal/>
    </border>
    <border>
      <left style="medium">
        <color theme="1"/>
      </left>
      <right/>
      <top/>
      <bottom/>
      <diagonal/>
    </border>
    <border>
      <left style="medium">
        <color theme="1"/>
      </left>
      <right/>
      <top/>
      <bottom style="thin">
        <color theme="1"/>
      </bottom>
      <diagonal/>
    </border>
    <border>
      <left/>
      <right style="medium">
        <color theme="0"/>
      </right>
      <top/>
      <bottom style="thin">
        <color theme="1"/>
      </bottom>
      <diagonal/>
    </border>
    <border>
      <left style="medium">
        <color theme="1"/>
      </left>
      <right/>
      <top style="thin">
        <color theme="1"/>
      </top>
      <bottom/>
      <diagonal/>
    </border>
    <border>
      <left/>
      <right style="medium">
        <color indexed="64"/>
      </right>
      <top style="thin">
        <color theme="1"/>
      </top>
      <bottom/>
      <diagonal/>
    </border>
    <border>
      <left style="medium">
        <color theme="1"/>
      </left>
      <right/>
      <top/>
      <bottom style="medium">
        <color indexed="64"/>
      </bottom>
      <diagonal/>
    </border>
    <border>
      <left/>
      <right style="double">
        <color indexed="64"/>
      </right>
      <top/>
      <bottom/>
      <diagonal/>
    </border>
    <border>
      <left style="thin">
        <color theme="0"/>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s>
  <cellStyleXfs count="21">
    <xf numFmtId="0" fontId="0" fillId="0" borderId="0"/>
    <xf numFmtId="43" fontId="2" fillId="0" borderId="0" applyFont="0" applyFill="0" applyBorder="0" applyAlignment="0" applyProtection="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1" fillId="0" borderId="0"/>
    <xf numFmtId="0" fontId="8" fillId="0" borderId="0"/>
    <xf numFmtId="0" fontId="26" fillId="0" borderId="0" applyNumberFormat="0" applyFill="0" applyBorder="0" applyAlignment="0" applyProtection="0">
      <alignment vertical="top"/>
      <protection locked="0"/>
    </xf>
    <xf numFmtId="0" fontId="28" fillId="0" borderId="0"/>
    <xf numFmtId="0" fontId="2" fillId="0" borderId="0"/>
    <xf numFmtId="44" fontId="33" fillId="0" borderId="0" applyFont="0" applyFill="0" applyBorder="0" applyAlignment="0" applyProtection="0"/>
    <xf numFmtId="0" fontId="8" fillId="0" borderId="0"/>
    <xf numFmtId="0" fontId="8" fillId="0" borderId="0"/>
    <xf numFmtId="9" fontId="2" fillId="0" borderId="0" applyFont="0" applyFill="0" applyBorder="0" applyAlignment="0" applyProtection="0"/>
    <xf numFmtId="0" fontId="8" fillId="0" borderId="0"/>
    <xf numFmtId="43" fontId="2" fillId="0" borderId="0" applyFont="0" applyFill="0" applyBorder="0" applyAlignment="0" applyProtection="0"/>
    <xf numFmtId="0" fontId="1" fillId="0" borderId="0"/>
  </cellStyleXfs>
  <cellXfs count="916">
    <xf numFmtId="0" fontId="0" fillId="0" borderId="0" xfId="0"/>
    <xf numFmtId="164" fontId="3" fillId="2" borderId="0" xfId="2" applyNumberFormat="1" applyFont="1" applyFill="1" applyAlignment="1">
      <alignment horizontal="center"/>
    </xf>
    <xf numFmtId="0" fontId="2" fillId="2" borderId="0" xfId="2" applyFill="1"/>
    <xf numFmtId="0" fontId="4" fillId="0" borderId="0" xfId="3" applyFont="1"/>
    <xf numFmtId="0" fontId="2" fillId="0" borderId="0" xfId="4"/>
    <xf numFmtId="3" fontId="9" fillId="0" borderId="0" xfId="5" applyNumberFormat="1" applyFont="1"/>
    <xf numFmtId="0" fontId="4" fillId="0" borderId="0" xfId="3" applyFont="1" applyAlignment="1">
      <alignment horizontal="center"/>
    </xf>
    <xf numFmtId="0" fontId="4" fillId="0" borderId="0" xfId="3" quotePrefix="1" applyFont="1"/>
    <xf numFmtId="3" fontId="11" fillId="0" borderId="0" xfId="5" applyNumberFormat="1" applyFont="1"/>
    <xf numFmtId="0" fontId="12" fillId="0" borderId="0" xfId="3" applyFont="1" applyAlignment="1">
      <alignment horizontal="right"/>
    </xf>
    <xf numFmtId="0" fontId="12" fillId="0" borderId="0" xfId="3" applyFont="1" applyAlignment="1">
      <alignment horizontal="center"/>
    </xf>
    <xf numFmtId="0" fontId="13" fillId="3" borderId="2" xfId="5" applyFont="1" applyFill="1" applyBorder="1" applyAlignment="1">
      <alignment horizontal="left" vertical="center"/>
    </xf>
    <xf numFmtId="0" fontId="13" fillId="3" borderId="3" xfId="5" applyFont="1" applyFill="1" applyBorder="1" applyAlignment="1">
      <alignment horizontal="left" vertical="center"/>
    </xf>
    <xf numFmtId="0" fontId="4" fillId="0" borderId="0" xfId="3" applyFont="1" applyAlignment="1">
      <alignment vertical="center"/>
    </xf>
    <xf numFmtId="0" fontId="13" fillId="3" borderId="17" xfId="5" applyFont="1" applyFill="1" applyBorder="1" applyAlignment="1">
      <alignment horizontal="center" vertical="center" wrapText="1"/>
    </xf>
    <xf numFmtId="0" fontId="14" fillId="0" borderId="0" xfId="3" applyFont="1" applyAlignment="1">
      <alignment vertical="center"/>
    </xf>
    <xf numFmtId="0" fontId="13" fillId="3" borderId="12" xfId="5" applyFont="1" applyFill="1" applyBorder="1" applyAlignment="1">
      <alignment horizontal="center" vertical="center" wrapText="1"/>
    </xf>
    <xf numFmtId="0" fontId="13" fillId="3" borderId="21" xfId="5" applyFont="1" applyFill="1" applyBorder="1" applyAlignment="1">
      <alignment horizontal="center" vertical="center" wrapText="1"/>
    </xf>
    <xf numFmtId="0" fontId="13" fillId="3" borderId="24" xfId="5" applyFont="1" applyFill="1" applyBorder="1" applyAlignment="1">
      <alignment horizontal="center" vertical="center" wrapText="1"/>
    </xf>
    <xf numFmtId="1" fontId="16" fillId="0" borderId="28" xfId="5" applyNumberFormat="1" applyFont="1" applyBorder="1" applyAlignment="1">
      <alignment horizontal="right" indent="1"/>
    </xf>
    <xf numFmtId="1" fontId="16" fillId="0" borderId="29" xfId="5" applyNumberFormat="1" applyFont="1" applyBorder="1" applyAlignment="1">
      <alignment horizontal="right" indent="1"/>
    </xf>
    <xf numFmtId="1" fontId="16" fillId="0" borderId="26" xfId="5" applyNumberFormat="1" applyFont="1" applyBorder="1"/>
    <xf numFmtId="1" fontId="16" fillId="0" borderId="30" xfId="5" applyNumberFormat="1" applyFont="1" applyBorder="1" applyAlignment="1">
      <alignment horizontal="right" indent="1"/>
    </xf>
    <xf numFmtId="1" fontId="16" fillId="0" borderId="31" xfId="5" applyNumberFormat="1" applyFont="1" applyBorder="1" applyAlignment="1">
      <alignment horizontal="right" indent="1"/>
    </xf>
    <xf numFmtId="1" fontId="16" fillId="0" borderId="32" xfId="5" applyNumberFormat="1" applyFont="1" applyBorder="1" applyAlignment="1">
      <alignment horizontal="center"/>
    </xf>
    <xf numFmtId="1" fontId="16" fillId="0" borderId="1" xfId="5" applyNumberFormat="1" applyFont="1" applyBorder="1" applyAlignment="1">
      <alignment horizontal="right" indent="1"/>
    </xf>
    <xf numFmtId="1" fontId="16" fillId="0" borderId="33" xfId="5" applyNumberFormat="1" applyFont="1" applyBorder="1" applyAlignment="1">
      <alignment horizontal="right" indent="1"/>
    </xf>
    <xf numFmtId="1" fontId="16" fillId="0" borderId="26" xfId="5" applyNumberFormat="1" applyFont="1" applyBorder="1" applyAlignment="1">
      <alignment horizontal="right" indent="1"/>
    </xf>
    <xf numFmtId="1" fontId="16" fillId="0" borderId="0" xfId="5" applyNumberFormat="1" applyFont="1" applyAlignment="1">
      <alignment horizontal="right" indent="1"/>
    </xf>
    <xf numFmtId="1" fontId="16" fillId="0" borderId="27" xfId="5" applyNumberFormat="1" applyFont="1" applyBorder="1" applyAlignment="1">
      <alignment horizontal="right"/>
    </xf>
    <xf numFmtId="165" fontId="17" fillId="0" borderId="28" xfId="1" applyNumberFormat="1" applyFont="1" applyFill="1" applyBorder="1" applyAlignment="1">
      <alignment horizontal="right" indent="1"/>
    </xf>
    <xf numFmtId="165" fontId="17" fillId="0" borderId="36" xfId="1" applyNumberFormat="1" applyFont="1" applyFill="1" applyBorder="1" applyAlignment="1">
      <alignment horizontal="right" indent="1"/>
    </xf>
    <xf numFmtId="165" fontId="17" fillId="0" borderId="34" xfId="1" applyNumberFormat="1" applyFont="1" applyFill="1" applyBorder="1" applyAlignment="1"/>
    <xf numFmtId="165" fontId="17" fillId="0" borderId="30" xfId="1" applyNumberFormat="1" applyFont="1" applyFill="1" applyBorder="1" applyAlignment="1">
      <alignment horizontal="right" indent="1"/>
    </xf>
    <xf numFmtId="165" fontId="17" fillId="0" borderId="37" xfId="1" applyNumberFormat="1" applyFont="1" applyFill="1" applyBorder="1" applyAlignment="1">
      <alignment horizontal="right" indent="1"/>
    </xf>
    <xf numFmtId="165" fontId="17" fillId="0" borderId="0" xfId="1" applyNumberFormat="1" applyFont="1" applyFill="1" applyBorder="1" applyAlignment="1">
      <alignment horizontal="right" indent="1"/>
    </xf>
    <xf numFmtId="165" fontId="17" fillId="0" borderId="38" xfId="1" applyNumberFormat="1" applyFont="1" applyFill="1" applyBorder="1" applyAlignment="1">
      <alignment horizontal="center"/>
    </xf>
    <xf numFmtId="165" fontId="17" fillId="0" borderId="1" xfId="1" applyNumberFormat="1" applyFont="1" applyFill="1" applyBorder="1" applyAlignment="1">
      <alignment horizontal="right" indent="1"/>
    </xf>
    <xf numFmtId="165" fontId="17" fillId="0" borderId="39" xfId="1" applyNumberFormat="1" applyFont="1" applyFill="1" applyBorder="1" applyAlignment="1">
      <alignment horizontal="right" indent="1"/>
    </xf>
    <xf numFmtId="165" fontId="17" fillId="4" borderId="34" xfId="1" applyNumberFormat="1" applyFont="1" applyFill="1" applyBorder="1" applyAlignment="1">
      <alignment horizontal="right" indent="1"/>
    </xf>
    <xf numFmtId="165" fontId="17" fillId="0" borderId="34" xfId="1" applyNumberFormat="1" applyFont="1" applyFill="1" applyBorder="1" applyAlignment="1">
      <alignment horizontal="right" indent="1"/>
    </xf>
    <xf numFmtId="165" fontId="17" fillId="0" borderId="38" xfId="5" applyNumberFormat="1" applyFont="1" applyBorder="1" applyAlignment="1">
      <alignment horizontal="center"/>
    </xf>
    <xf numFmtId="166" fontId="17" fillId="0" borderId="40" xfId="1" applyNumberFormat="1" applyFont="1" applyFill="1" applyBorder="1" applyAlignment="1">
      <alignment horizontal="right" indent="1"/>
    </xf>
    <xf numFmtId="1" fontId="17" fillId="0" borderId="35" xfId="5" applyNumberFormat="1" applyFont="1" applyBorder="1" applyAlignment="1">
      <alignment horizontal="right"/>
    </xf>
    <xf numFmtId="165" fontId="16" fillId="0" borderId="41" xfId="1" applyNumberFormat="1" applyFont="1" applyFill="1" applyBorder="1" applyAlignment="1">
      <alignment horizontal="right" indent="1"/>
    </xf>
    <xf numFmtId="165" fontId="16" fillId="0" borderId="42" xfId="1" applyNumberFormat="1" applyFont="1" applyFill="1" applyBorder="1" applyAlignment="1">
      <alignment horizontal="right" indent="1"/>
    </xf>
    <xf numFmtId="165" fontId="16" fillId="0" borderId="43" xfId="1" applyNumberFormat="1" applyFont="1" applyFill="1" applyBorder="1" applyAlignment="1"/>
    <xf numFmtId="165" fontId="16" fillId="0" borderId="44" xfId="1" applyNumberFormat="1" applyFont="1" applyFill="1" applyBorder="1" applyAlignment="1">
      <alignment horizontal="right" indent="1"/>
    </xf>
    <xf numFmtId="165" fontId="16" fillId="0" borderId="45" xfId="1" applyNumberFormat="1" applyFont="1" applyFill="1" applyBorder="1" applyAlignment="1">
      <alignment horizontal="right" indent="1"/>
    </xf>
    <xf numFmtId="165" fontId="16" fillId="0" borderId="43" xfId="1" applyNumberFormat="1" applyFont="1" applyFill="1" applyBorder="1" applyAlignment="1">
      <alignment horizontal="right"/>
    </xf>
    <xf numFmtId="165" fontId="16" fillId="0" borderId="46" xfId="1" applyNumberFormat="1" applyFont="1" applyFill="1" applyBorder="1" applyAlignment="1">
      <alignment horizontal="center"/>
    </xf>
    <xf numFmtId="165" fontId="16" fillId="0" borderId="43" xfId="1" applyNumberFormat="1" applyFont="1" applyFill="1" applyBorder="1" applyAlignment="1">
      <alignment horizontal="right" indent="1"/>
    </xf>
    <xf numFmtId="165" fontId="16" fillId="0" borderId="47" xfId="1" applyNumberFormat="1" applyFont="1" applyFill="1" applyBorder="1" applyAlignment="1">
      <alignment horizontal="right" indent="1"/>
    </xf>
    <xf numFmtId="165" fontId="16" fillId="0" borderId="46" xfId="5" applyNumberFormat="1" applyFont="1" applyBorder="1" applyAlignment="1">
      <alignment horizontal="center"/>
    </xf>
    <xf numFmtId="165" fontId="16" fillId="4" borderId="42" xfId="1" applyNumberFormat="1" applyFont="1" applyFill="1" applyBorder="1" applyAlignment="1">
      <alignment horizontal="right" indent="1"/>
    </xf>
    <xf numFmtId="166" fontId="16" fillId="0" borderId="45" xfId="1" applyNumberFormat="1" applyFont="1" applyFill="1" applyBorder="1" applyAlignment="1">
      <alignment horizontal="right" indent="1"/>
    </xf>
    <xf numFmtId="1" fontId="16" fillId="0" borderId="48" xfId="5" applyNumberFormat="1" applyFont="1" applyBorder="1" applyAlignment="1">
      <alignment horizontal="right"/>
    </xf>
    <xf numFmtId="165" fontId="17" fillId="0" borderId="49" xfId="1" applyNumberFormat="1" applyFont="1" applyFill="1" applyBorder="1" applyAlignment="1">
      <alignment horizontal="right" indent="1"/>
    </xf>
    <xf numFmtId="165" fontId="17" fillId="0" borderId="50" xfId="1" applyNumberFormat="1" applyFont="1" applyFill="1" applyBorder="1" applyAlignment="1">
      <alignment horizontal="right" indent="1"/>
    </xf>
    <xf numFmtId="165" fontId="17" fillId="0" borderId="51" xfId="1" applyNumberFormat="1" applyFont="1" applyFill="1" applyBorder="1" applyAlignment="1">
      <alignment horizontal="right" indent="1"/>
    </xf>
    <xf numFmtId="165" fontId="17" fillId="0" borderId="40" xfId="1" applyNumberFormat="1" applyFont="1" applyFill="1" applyBorder="1" applyAlignment="1">
      <alignment horizontal="right" indent="1"/>
    </xf>
    <xf numFmtId="165" fontId="16" fillId="0" borderId="28" xfId="1" applyNumberFormat="1" applyFont="1" applyFill="1" applyBorder="1" applyAlignment="1">
      <alignment horizontal="right" indent="1"/>
    </xf>
    <xf numFmtId="165" fontId="16" fillId="0" borderId="37" xfId="1" applyNumberFormat="1" applyFont="1" applyFill="1" applyBorder="1" applyAlignment="1">
      <alignment horizontal="right" indent="1"/>
    </xf>
    <xf numFmtId="165" fontId="17" fillId="0" borderId="43" xfId="1" applyNumberFormat="1" applyFont="1" applyFill="1" applyBorder="1" applyAlignment="1"/>
    <xf numFmtId="165" fontId="16" fillId="0" borderId="30" xfId="1" applyNumberFormat="1" applyFont="1" applyFill="1" applyBorder="1" applyAlignment="1">
      <alignment horizontal="right" indent="1"/>
    </xf>
    <xf numFmtId="165" fontId="16" fillId="0" borderId="0" xfId="1" applyNumberFormat="1" applyFont="1" applyFill="1" applyBorder="1" applyAlignment="1">
      <alignment horizontal="right" indent="1"/>
    </xf>
    <xf numFmtId="165" fontId="17" fillId="0" borderId="46" xfId="1" applyNumberFormat="1" applyFont="1" applyFill="1" applyBorder="1" applyAlignment="1">
      <alignment horizontal="center"/>
    </xf>
    <xf numFmtId="165" fontId="16" fillId="0" borderId="39" xfId="1" applyNumberFormat="1" applyFont="1" applyFill="1" applyBorder="1" applyAlignment="1">
      <alignment horizontal="right" indent="1"/>
    </xf>
    <xf numFmtId="165" fontId="17" fillId="0" borderId="52" xfId="5" applyNumberFormat="1" applyFont="1" applyBorder="1" applyAlignment="1">
      <alignment horizontal="center"/>
    </xf>
    <xf numFmtId="166" fontId="17" fillId="0" borderId="0" xfId="1" applyNumberFormat="1" applyFont="1" applyFill="1" applyBorder="1" applyAlignment="1">
      <alignment horizontal="right" indent="1"/>
    </xf>
    <xf numFmtId="1" fontId="17" fillId="0" borderId="18" xfId="5" applyNumberFormat="1" applyFont="1" applyBorder="1" applyAlignment="1">
      <alignment horizontal="right"/>
    </xf>
    <xf numFmtId="165" fontId="17" fillId="0" borderId="1" xfId="1" applyNumberFormat="1" applyFont="1" applyFill="1" applyBorder="1" applyAlignment="1"/>
    <xf numFmtId="165" fontId="17" fillId="0" borderId="52" xfId="1" applyNumberFormat="1" applyFont="1" applyFill="1" applyBorder="1" applyAlignment="1">
      <alignment horizontal="center"/>
    </xf>
    <xf numFmtId="0" fontId="10" fillId="0" borderId="0" xfId="3" applyFont="1"/>
    <xf numFmtId="165" fontId="16" fillId="0" borderId="1" xfId="1" applyNumberFormat="1" applyFont="1" applyFill="1" applyBorder="1" applyAlignment="1"/>
    <xf numFmtId="165" fontId="16" fillId="0" borderId="52" xfId="1" applyNumberFormat="1" applyFont="1" applyFill="1" applyBorder="1" applyAlignment="1">
      <alignment horizontal="center"/>
    </xf>
    <xf numFmtId="165" fontId="16" fillId="0" borderId="1" xfId="1" applyNumberFormat="1" applyFont="1" applyFill="1" applyBorder="1" applyAlignment="1">
      <alignment horizontal="right" indent="1"/>
    </xf>
    <xf numFmtId="165" fontId="16" fillId="0" borderId="52" xfId="5" applyNumberFormat="1" applyFont="1" applyBorder="1" applyAlignment="1">
      <alignment horizontal="center"/>
    </xf>
    <xf numFmtId="166" fontId="16" fillId="0" borderId="0" xfId="1" applyNumberFormat="1" applyFont="1" applyFill="1" applyBorder="1" applyAlignment="1">
      <alignment horizontal="right" indent="1"/>
    </xf>
    <xf numFmtId="1" fontId="16" fillId="0" borderId="18" xfId="5" applyNumberFormat="1" applyFont="1" applyBorder="1" applyAlignment="1">
      <alignment horizontal="right"/>
    </xf>
    <xf numFmtId="0" fontId="18" fillId="0" borderId="0" xfId="3" applyFont="1"/>
    <xf numFmtId="165" fontId="16" fillId="0" borderId="37" xfId="1" applyNumberFormat="1" applyFont="1" applyFill="1" applyBorder="1" applyAlignment="1">
      <alignment horizontal="right"/>
    </xf>
    <xf numFmtId="165" fontId="16" fillId="0" borderId="1" xfId="1" applyNumberFormat="1" applyFont="1" applyFill="1" applyBorder="1" applyAlignment="1">
      <alignment horizontal="right"/>
    </xf>
    <xf numFmtId="165" fontId="16" fillId="0" borderId="30" xfId="1" applyNumberFormat="1" applyFont="1" applyFill="1" applyBorder="1" applyAlignment="1">
      <alignment horizontal="right"/>
    </xf>
    <xf numFmtId="165" fontId="16" fillId="0" borderId="0" xfId="1" applyNumberFormat="1" applyFont="1" applyFill="1" applyBorder="1" applyAlignment="1">
      <alignment horizontal="right"/>
    </xf>
    <xf numFmtId="165" fontId="17" fillId="0" borderId="1" xfId="1" applyNumberFormat="1" applyFont="1" applyFill="1" applyBorder="1" applyAlignment="1">
      <alignment horizontal="right"/>
    </xf>
    <xf numFmtId="166" fontId="17" fillId="0" borderId="53" xfId="1" applyNumberFormat="1" applyFont="1" applyFill="1" applyBorder="1" applyAlignment="1">
      <alignment horizontal="right" indent="1"/>
    </xf>
    <xf numFmtId="166" fontId="16" fillId="0" borderId="53" xfId="1" applyNumberFormat="1" applyFont="1" applyFill="1" applyBorder="1" applyAlignment="1">
      <alignment horizontal="right" indent="1"/>
    </xf>
    <xf numFmtId="165" fontId="19" fillId="0" borderId="37" xfId="1" applyNumberFormat="1" applyFont="1" applyFill="1" applyBorder="1" applyAlignment="1">
      <alignment horizontal="right" indent="1"/>
    </xf>
    <xf numFmtId="165" fontId="19" fillId="0" borderId="1" xfId="1" applyNumberFormat="1" applyFont="1" applyFill="1" applyBorder="1" applyAlignment="1"/>
    <xf numFmtId="165" fontId="19" fillId="0" borderId="30" xfId="1" applyNumberFormat="1" applyFont="1" applyFill="1" applyBorder="1" applyAlignment="1">
      <alignment horizontal="right" indent="1"/>
    </xf>
    <xf numFmtId="165" fontId="19" fillId="0" borderId="52" xfId="1" applyNumberFormat="1" applyFont="1" applyFill="1" applyBorder="1" applyAlignment="1">
      <alignment horizontal="center"/>
    </xf>
    <xf numFmtId="165" fontId="19" fillId="0" borderId="1" xfId="1" applyNumberFormat="1" applyFont="1" applyFill="1" applyBorder="1" applyAlignment="1">
      <alignment horizontal="right" indent="1"/>
    </xf>
    <xf numFmtId="165" fontId="19" fillId="0" borderId="0" xfId="1" applyNumberFormat="1" applyFont="1" applyFill="1" applyBorder="1" applyAlignment="1">
      <alignment horizontal="right" indent="1"/>
    </xf>
    <xf numFmtId="0" fontId="20" fillId="0" borderId="0" xfId="3" applyFont="1"/>
    <xf numFmtId="165" fontId="19" fillId="4" borderId="0" xfId="1" applyNumberFormat="1" applyFont="1" applyFill="1" applyBorder="1" applyAlignment="1">
      <alignment horizontal="right" indent="1"/>
    </xf>
    <xf numFmtId="165" fontId="19" fillId="4" borderId="37" xfId="1" applyNumberFormat="1" applyFont="1" applyFill="1" applyBorder="1" applyAlignment="1">
      <alignment horizontal="right" indent="1"/>
    </xf>
    <xf numFmtId="165" fontId="16" fillId="4" borderId="39" xfId="1" applyNumberFormat="1" applyFont="1" applyFill="1" applyBorder="1" applyAlignment="1">
      <alignment horizontal="right" indent="1"/>
    </xf>
    <xf numFmtId="165" fontId="16" fillId="4" borderId="1" xfId="1" applyNumberFormat="1" applyFont="1" applyFill="1" applyBorder="1" applyAlignment="1">
      <alignment horizontal="right" indent="1"/>
    </xf>
    <xf numFmtId="166" fontId="16" fillId="4" borderId="0" xfId="1" applyNumberFormat="1" applyFont="1" applyFill="1" applyBorder="1" applyAlignment="1">
      <alignment horizontal="right" indent="1"/>
    </xf>
    <xf numFmtId="165" fontId="16" fillId="4" borderId="0" xfId="1" applyNumberFormat="1" applyFont="1" applyFill="1" applyBorder="1" applyAlignment="1">
      <alignment horizontal="right" indent="1"/>
    </xf>
    <xf numFmtId="165" fontId="16" fillId="4" borderId="37" xfId="1" applyNumberFormat="1" applyFont="1" applyFill="1" applyBorder="1" applyAlignment="1">
      <alignment horizontal="right" indent="1"/>
    </xf>
    <xf numFmtId="165" fontId="17" fillId="4" borderId="0" xfId="1" applyNumberFormat="1" applyFont="1" applyFill="1" applyBorder="1" applyAlignment="1">
      <alignment horizontal="right" indent="1"/>
    </xf>
    <xf numFmtId="165" fontId="17" fillId="4" borderId="37" xfId="1" applyNumberFormat="1" applyFont="1" applyFill="1" applyBorder="1" applyAlignment="1">
      <alignment horizontal="right" indent="1"/>
    </xf>
    <xf numFmtId="165" fontId="17" fillId="4" borderId="39" xfId="1" applyNumberFormat="1" applyFont="1" applyFill="1" applyBorder="1" applyAlignment="1">
      <alignment horizontal="right" indent="1"/>
    </xf>
    <xf numFmtId="165" fontId="21" fillId="0" borderId="1" xfId="1" applyNumberFormat="1" applyFont="1" applyFill="1" applyBorder="1" applyAlignment="1">
      <alignment horizontal="right" indent="1"/>
    </xf>
    <xf numFmtId="165" fontId="21" fillId="0" borderId="37" xfId="1" applyNumberFormat="1" applyFont="1" applyFill="1" applyBorder="1" applyAlignment="1">
      <alignment horizontal="right" indent="1"/>
    </xf>
    <xf numFmtId="165" fontId="21" fillId="4" borderId="0" xfId="1" applyNumberFormat="1" applyFont="1" applyFill="1" applyBorder="1" applyAlignment="1">
      <alignment horizontal="right" indent="1"/>
    </xf>
    <xf numFmtId="165" fontId="21" fillId="4" borderId="37" xfId="1" applyNumberFormat="1" applyFont="1" applyFill="1" applyBorder="1" applyAlignment="1">
      <alignment horizontal="right" indent="1"/>
    </xf>
    <xf numFmtId="166" fontId="17" fillId="4" borderId="0" xfId="1" applyNumberFormat="1" applyFont="1" applyFill="1" applyBorder="1" applyAlignment="1">
      <alignment horizontal="right" indent="1"/>
    </xf>
    <xf numFmtId="165" fontId="21" fillId="4" borderId="1" xfId="1" applyNumberFormat="1" applyFont="1" applyFill="1" applyBorder="1" applyAlignment="1">
      <alignment horizontal="right" indent="1"/>
    </xf>
    <xf numFmtId="165" fontId="19" fillId="4" borderId="1" xfId="1" applyNumberFormat="1" applyFont="1" applyFill="1" applyBorder="1" applyAlignment="1">
      <alignment horizontal="right" indent="1"/>
    </xf>
    <xf numFmtId="165" fontId="17" fillId="4" borderId="40" xfId="1" applyNumberFormat="1" applyFont="1" applyFill="1" applyBorder="1" applyAlignment="1">
      <alignment horizontal="right" indent="1"/>
    </xf>
    <xf numFmtId="165" fontId="17" fillId="4" borderId="50" xfId="1" applyNumberFormat="1" applyFont="1" applyFill="1" applyBorder="1" applyAlignment="1">
      <alignment horizontal="right" indent="1"/>
    </xf>
    <xf numFmtId="165" fontId="17" fillId="4" borderId="36" xfId="1" applyNumberFormat="1" applyFont="1" applyFill="1" applyBorder="1" applyAlignment="1">
      <alignment horizontal="right" indent="1"/>
    </xf>
    <xf numFmtId="166" fontId="17" fillId="4" borderId="40" xfId="1" applyNumberFormat="1" applyFont="1" applyFill="1" applyBorder="1" applyAlignment="1">
      <alignment horizontal="right" indent="1"/>
    </xf>
    <xf numFmtId="165" fontId="17" fillId="0" borderId="43" xfId="1" applyNumberFormat="1" applyFont="1" applyFill="1" applyBorder="1" applyAlignment="1">
      <alignment horizontal="right" indent="1"/>
    </xf>
    <xf numFmtId="165" fontId="17" fillId="0" borderId="42" xfId="1" applyNumberFormat="1" applyFont="1" applyFill="1" applyBorder="1" applyAlignment="1">
      <alignment horizontal="right" indent="1"/>
    </xf>
    <xf numFmtId="165" fontId="17" fillId="4" borderId="45" xfId="1" applyNumberFormat="1" applyFont="1" applyFill="1" applyBorder="1" applyAlignment="1">
      <alignment horizontal="right" indent="1"/>
    </xf>
    <xf numFmtId="165" fontId="17" fillId="4" borderId="42" xfId="1" applyNumberFormat="1" applyFont="1" applyFill="1" applyBorder="1" applyAlignment="1">
      <alignment horizontal="right" indent="1"/>
    </xf>
    <xf numFmtId="165" fontId="16" fillId="4" borderId="47" xfId="1" applyNumberFormat="1" applyFont="1" applyFill="1" applyBorder="1" applyAlignment="1">
      <alignment horizontal="right" indent="1"/>
    </xf>
    <xf numFmtId="165" fontId="17" fillId="4" borderId="43" xfId="1" applyNumberFormat="1" applyFont="1" applyFill="1" applyBorder="1" applyAlignment="1">
      <alignment horizontal="right" indent="1"/>
    </xf>
    <xf numFmtId="165" fontId="17" fillId="0" borderId="46" xfId="5" applyNumberFormat="1" applyFont="1" applyBorder="1" applyAlignment="1">
      <alignment horizontal="center"/>
    </xf>
    <xf numFmtId="1" fontId="17" fillId="0" borderId="48" xfId="5" applyNumberFormat="1" applyFont="1" applyBorder="1" applyAlignment="1">
      <alignment horizontal="right"/>
    </xf>
    <xf numFmtId="165" fontId="21" fillId="0" borderId="28" xfId="1" applyNumberFormat="1" applyFont="1" applyFill="1" applyBorder="1" applyAlignment="1">
      <alignment horizontal="right" indent="1"/>
    </xf>
    <xf numFmtId="165" fontId="21" fillId="0" borderId="1" xfId="1" applyNumberFormat="1" applyFont="1" applyFill="1" applyBorder="1" applyAlignment="1"/>
    <xf numFmtId="165" fontId="21" fillId="0" borderId="30" xfId="1" applyNumberFormat="1" applyFont="1" applyFill="1" applyBorder="1" applyAlignment="1">
      <alignment horizontal="right" indent="1"/>
    </xf>
    <xf numFmtId="165" fontId="21" fillId="0" borderId="0" xfId="1" applyNumberFormat="1" applyFont="1" applyFill="1" applyBorder="1" applyAlignment="1">
      <alignment horizontal="right" indent="1"/>
    </xf>
    <xf numFmtId="165" fontId="21" fillId="0" borderId="52" xfId="1" applyNumberFormat="1" applyFont="1" applyFill="1" applyBorder="1" applyAlignment="1">
      <alignment horizontal="center"/>
    </xf>
    <xf numFmtId="165" fontId="21" fillId="0" borderId="39" xfId="1" applyNumberFormat="1" applyFont="1" applyFill="1" applyBorder="1" applyAlignment="1">
      <alignment horizontal="right" indent="1"/>
    </xf>
    <xf numFmtId="165" fontId="21" fillId="4" borderId="39" xfId="1" applyNumberFormat="1" applyFont="1" applyFill="1" applyBorder="1" applyAlignment="1">
      <alignment horizontal="right" indent="1"/>
    </xf>
    <xf numFmtId="165" fontId="21" fillId="0" borderId="52" xfId="5" applyNumberFormat="1" applyFont="1" applyBorder="1" applyAlignment="1">
      <alignment horizontal="center"/>
    </xf>
    <xf numFmtId="166" fontId="21" fillId="4" borderId="0" xfId="1" applyNumberFormat="1" applyFont="1" applyFill="1" applyBorder="1" applyAlignment="1">
      <alignment horizontal="right" indent="1"/>
    </xf>
    <xf numFmtId="1" fontId="21" fillId="0" borderId="18" xfId="5" applyNumberFormat="1" applyFont="1" applyBorder="1" applyAlignment="1">
      <alignment horizontal="right"/>
    </xf>
    <xf numFmtId="0" fontId="23" fillId="0" borderId="0" xfId="3" applyFont="1"/>
    <xf numFmtId="0" fontId="23" fillId="0" borderId="0" xfId="3" applyFont="1" applyAlignment="1">
      <alignment horizontal="right"/>
    </xf>
    <xf numFmtId="165" fontId="19" fillId="0" borderId="28" xfId="1" applyNumberFormat="1" applyFont="1" applyFill="1" applyBorder="1" applyAlignment="1">
      <alignment horizontal="right" indent="1"/>
    </xf>
    <xf numFmtId="165" fontId="19" fillId="0" borderId="39" xfId="1" applyNumberFormat="1" applyFont="1" applyFill="1" applyBorder="1" applyAlignment="1">
      <alignment horizontal="right" indent="1"/>
    </xf>
    <xf numFmtId="165" fontId="19" fillId="0" borderId="52" xfId="5" applyNumberFormat="1" applyFont="1" applyBorder="1" applyAlignment="1">
      <alignment horizontal="center"/>
    </xf>
    <xf numFmtId="166" fontId="19" fillId="0" borderId="0" xfId="1" applyNumberFormat="1" applyFont="1" applyFill="1" applyBorder="1" applyAlignment="1">
      <alignment horizontal="right" indent="1"/>
    </xf>
    <xf numFmtId="1" fontId="19" fillId="0" borderId="18" xfId="5" applyNumberFormat="1" applyFont="1" applyBorder="1" applyAlignment="1">
      <alignment horizontal="right"/>
    </xf>
    <xf numFmtId="165" fontId="23" fillId="0" borderId="0" xfId="3" applyNumberFormat="1" applyFont="1"/>
    <xf numFmtId="166" fontId="21" fillId="0" borderId="0" xfId="1" applyNumberFormat="1" applyFont="1" applyFill="1" applyBorder="1" applyAlignment="1">
      <alignment horizontal="right" indent="1"/>
    </xf>
    <xf numFmtId="165" fontId="19" fillId="4" borderId="39" xfId="1" applyNumberFormat="1" applyFont="1" applyFill="1" applyBorder="1" applyAlignment="1">
      <alignment horizontal="right" indent="1"/>
    </xf>
    <xf numFmtId="166" fontId="19" fillId="4" borderId="0" xfId="1" applyNumberFormat="1" applyFont="1" applyFill="1" applyBorder="1" applyAlignment="1">
      <alignment horizontal="right" indent="1"/>
    </xf>
    <xf numFmtId="1" fontId="17" fillId="0" borderId="56" xfId="5" applyNumberFormat="1" applyFont="1" applyBorder="1" applyAlignment="1">
      <alignment horizontal="right" indent="1"/>
    </xf>
    <xf numFmtId="1" fontId="17" fillId="0" borderId="57" xfId="5" applyNumberFormat="1" applyFont="1" applyBorder="1" applyAlignment="1">
      <alignment horizontal="right" indent="1"/>
    </xf>
    <xf numFmtId="1" fontId="17" fillId="0" borderId="54" xfId="5" applyNumberFormat="1" applyFont="1" applyBorder="1" applyAlignment="1">
      <alignment horizontal="right" indent="1"/>
    </xf>
    <xf numFmtId="1" fontId="17" fillId="0" borderId="58" xfId="5" applyNumberFormat="1" applyFont="1" applyBorder="1" applyAlignment="1">
      <alignment horizontal="right" indent="1"/>
    </xf>
    <xf numFmtId="1" fontId="17" fillId="0" borderId="59" xfId="5" applyNumberFormat="1" applyFont="1" applyBorder="1" applyAlignment="1">
      <alignment horizontal="right" indent="1"/>
    </xf>
    <xf numFmtId="1" fontId="17" fillId="0" borderId="60" xfId="5" applyNumberFormat="1" applyFont="1" applyBorder="1" applyAlignment="1">
      <alignment horizontal="center"/>
    </xf>
    <xf numFmtId="1" fontId="17" fillId="0" borderId="61" xfId="5" applyNumberFormat="1" applyFont="1" applyBorder="1" applyAlignment="1">
      <alignment horizontal="right" indent="1"/>
    </xf>
    <xf numFmtId="1" fontId="17" fillId="0" borderId="55" xfId="5" applyNumberFormat="1" applyFont="1" applyBorder="1" applyAlignment="1">
      <alignment horizontal="right"/>
    </xf>
    <xf numFmtId="0" fontId="16" fillId="0" borderId="0" xfId="3" applyFont="1"/>
    <xf numFmtId="0" fontId="16" fillId="0" borderId="0" xfId="5" applyFont="1" applyAlignment="1">
      <alignment horizontal="right"/>
    </xf>
    <xf numFmtId="0" fontId="16" fillId="0" borderId="0" xfId="5" applyFont="1" applyAlignment="1">
      <alignment horizontal="center"/>
    </xf>
    <xf numFmtId="0" fontId="16" fillId="0" borderId="0" xfId="3" applyFont="1" applyAlignment="1">
      <alignment horizontal="right"/>
    </xf>
    <xf numFmtId="0" fontId="16" fillId="0" borderId="0" xfId="9" applyFont="1" applyAlignment="1">
      <alignment horizontal="right"/>
    </xf>
    <xf numFmtId="4" fontId="4" fillId="0" borderId="0" xfId="3" applyNumberFormat="1" applyFont="1"/>
    <xf numFmtId="0" fontId="4" fillId="0" borderId="0" xfId="3" applyFont="1" applyAlignment="1">
      <alignment horizontal="right"/>
    </xf>
    <xf numFmtId="0" fontId="4" fillId="0" borderId="0" xfId="8" applyFont="1" applyAlignment="1">
      <alignment horizontal="left"/>
    </xf>
    <xf numFmtId="0" fontId="10" fillId="0" borderId="0" xfId="10" applyFont="1"/>
    <xf numFmtId="0" fontId="10" fillId="0" borderId="0" xfId="10" applyFont="1" applyAlignment="1">
      <alignment wrapText="1"/>
    </xf>
    <xf numFmtId="3" fontId="4" fillId="0" borderId="0" xfId="10" applyNumberFormat="1" applyFont="1"/>
    <xf numFmtId="0" fontId="4" fillId="0" borderId="0" xfId="10" applyFont="1" applyAlignment="1">
      <alignment horizontal="right" wrapText="1"/>
    </xf>
    <xf numFmtId="0" fontId="4" fillId="0" borderId="0" xfId="10" applyFont="1" applyAlignment="1">
      <alignment wrapText="1"/>
    </xf>
    <xf numFmtId="0" fontId="4" fillId="0" borderId="0" xfId="10" applyFont="1"/>
    <xf numFmtId="0" fontId="24" fillId="0" borderId="0" xfId="3" applyFont="1"/>
    <xf numFmtId="0" fontId="13" fillId="3" borderId="63" xfId="10" applyFont="1" applyFill="1" applyBorder="1" applyAlignment="1">
      <alignment horizontal="center" vertical="center" wrapText="1"/>
    </xf>
    <xf numFmtId="0" fontId="13" fillId="3" borderId="18" xfId="10" applyFont="1" applyFill="1" applyBorder="1" applyAlignment="1">
      <alignment horizontal="center" vertical="center" wrapText="1"/>
    </xf>
    <xf numFmtId="0" fontId="25" fillId="3" borderId="64" xfId="10" applyFont="1" applyFill="1" applyBorder="1" applyAlignment="1">
      <alignment horizontal="center" vertical="center" wrapText="1"/>
    </xf>
    <xf numFmtId="0" fontId="25" fillId="3" borderId="64" xfId="11" applyFont="1" applyFill="1" applyBorder="1" applyAlignment="1" applyProtection="1">
      <alignment horizontal="center" vertical="center" wrapText="1"/>
    </xf>
    <xf numFmtId="0" fontId="25" fillId="3" borderId="65" xfId="11" applyFont="1" applyFill="1" applyBorder="1" applyAlignment="1" applyProtection="1">
      <alignment horizontal="center" vertical="center" wrapText="1"/>
    </xf>
    <xf numFmtId="0" fontId="25" fillId="0" borderId="0" xfId="3" applyFont="1"/>
    <xf numFmtId="167" fontId="4" fillId="0" borderId="37" xfId="10" applyNumberFormat="1" applyFont="1" applyBorder="1" applyAlignment="1">
      <alignment horizontal="right" vertical="center" wrapText="1"/>
    </xf>
    <xf numFmtId="3" fontId="4" fillId="0" borderId="37" xfId="10" applyNumberFormat="1" applyFont="1" applyBorder="1" applyAlignment="1">
      <alignment horizontal="right" vertical="center"/>
    </xf>
    <xf numFmtId="0" fontId="4" fillId="0" borderId="37" xfId="3" applyFont="1" applyBorder="1" applyAlignment="1">
      <alignment vertical="center"/>
    </xf>
    <xf numFmtId="3" fontId="4" fillId="0" borderId="53" xfId="3" applyNumberFormat="1" applyFont="1" applyBorder="1" applyAlignment="1">
      <alignment vertical="center"/>
    </xf>
    <xf numFmtId="3" fontId="4" fillId="0" borderId="37" xfId="3" applyNumberFormat="1" applyFont="1" applyBorder="1" applyAlignment="1">
      <alignment vertical="center"/>
    </xf>
    <xf numFmtId="3" fontId="4" fillId="0" borderId="28" xfId="3" applyNumberFormat="1" applyFont="1" applyBorder="1" applyAlignment="1">
      <alignment vertical="center"/>
    </xf>
    <xf numFmtId="3" fontId="4" fillId="0" borderId="33" xfId="3" applyNumberFormat="1" applyFont="1" applyBorder="1" applyAlignment="1">
      <alignment vertical="center"/>
    </xf>
    <xf numFmtId="166" fontId="4" fillId="0" borderId="37" xfId="3" applyNumberFormat="1" applyFont="1" applyBorder="1" applyAlignment="1">
      <alignment horizontal="right" vertical="center"/>
    </xf>
    <xf numFmtId="166" fontId="4" fillId="0" borderId="39" xfId="3" applyNumberFormat="1" applyFont="1" applyBorder="1" applyAlignment="1">
      <alignment horizontal="right" vertical="center"/>
    </xf>
    <xf numFmtId="166" fontId="4" fillId="0" borderId="53" xfId="3" applyNumberFormat="1" applyFont="1" applyBorder="1" applyAlignment="1">
      <alignment horizontal="right" vertical="center"/>
    </xf>
    <xf numFmtId="166" fontId="10" fillId="0" borderId="68" xfId="10" applyNumberFormat="1" applyFont="1" applyBorder="1" applyAlignment="1">
      <alignment horizontal="right" vertical="center"/>
    </xf>
    <xf numFmtId="166" fontId="10" fillId="0" borderId="69" xfId="10" applyNumberFormat="1" applyFont="1" applyBorder="1" applyAlignment="1">
      <alignment horizontal="right" vertical="center"/>
    </xf>
    <xf numFmtId="0" fontId="16" fillId="0" borderId="0" xfId="10" applyFont="1" applyAlignment="1">
      <alignment horizontal="right"/>
    </xf>
    <xf numFmtId="0" fontId="4" fillId="0" borderId="0" xfId="10" applyFont="1" applyAlignment="1">
      <alignment horizontal="left"/>
    </xf>
    <xf numFmtId="167" fontId="27" fillId="0" borderId="0" xfId="10" applyNumberFormat="1" applyFont="1" applyAlignment="1">
      <alignment wrapText="1"/>
    </xf>
    <xf numFmtId="0" fontId="4" fillId="0" borderId="0" xfId="10" applyFont="1" applyAlignment="1">
      <alignment horizontal="right"/>
    </xf>
    <xf numFmtId="0" fontId="4" fillId="0" borderId="0" xfId="10" applyFont="1" applyAlignment="1">
      <alignment horizontal="left" wrapText="1"/>
    </xf>
    <xf numFmtId="41" fontId="4" fillId="0" borderId="37" xfId="3" applyNumberFormat="1" applyFont="1" applyBorder="1" applyAlignment="1">
      <alignment horizontal="right" vertical="center"/>
    </xf>
    <xf numFmtId="3" fontId="4" fillId="0" borderId="18" xfId="3" applyNumberFormat="1" applyFont="1" applyBorder="1" applyAlignment="1">
      <alignment vertical="center"/>
    </xf>
    <xf numFmtId="165" fontId="4" fillId="0" borderId="37" xfId="3" applyNumberFormat="1" applyFont="1" applyBorder="1" applyAlignment="1">
      <alignment horizontal="right" vertical="center"/>
    </xf>
    <xf numFmtId="165" fontId="4" fillId="0" borderId="39" xfId="3" applyNumberFormat="1" applyFont="1" applyBorder="1" applyAlignment="1">
      <alignment horizontal="right" vertical="center"/>
    </xf>
    <xf numFmtId="165" fontId="4" fillId="0" borderId="53" xfId="3" applyNumberFormat="1" applyFont="1" applyBorder="1" applyAlignment="1">
      <alignment horizontal="right" vertical="center"/>
    </xf>
    <xf numFmtId="165" fontId="10" fillId="0" borderId="68" xfId="10" applyNumberFormat="1" applyFont="1" applyBorder="1" applyAlignment="1">
      <alignment horizontal="right" vertical="center"/>
    </xf>
    <xf numFmtId="165" fontId="10" fillId="0" borderId="69" xfId="10" applyNumberFormat="1" applyFont="1" applyBorder="1" applyAlignment="1">
      <alignment horizontal="right" vertical="center"/>
    </xf>
    <xf numFmtId="0" fontId="16" fillId="0" borderId="0" xfId="5" applyFont="1" applyAlignment="1">
      <alignment horizontal="left"/>
    </xf>
    <xf numFmtId="167" fontId="19" fillId="0" borderId="0" xfId="10" applyNumberFormat="1" applyFont="1" applyAlignment="1">
      <alignment wrapText="1"/>
    </xf>
    <xf numFmtId="3" fontId="4" fillId="0" borderId="37" xfId="10" applyNumberFormat="1" applyFont="1" applyBorder="1" applyAlignment="1">
      <alignment horizontal="right" vertical="center" wrapText="1"/>
    </xf>
    <xf numFmtId="0" fontId="24" fillId="0" borderId="0" xfId="3" applyFont="1" applyAlignment="1">
      <alignment vertical="center"/>
    </xf>
    <xf numFmtId="0" fontId="5" fillId="0" borderId="0" xfId="3" applyFont="1"/>
    <xf numFmtId="3" fontId="10" fillId="0" borderId="0" xfId="10" applyNumberFormat="1" applyFont="1"/>
    <xf numFmtId="0" fontId="4" fillId="0" borderId="0" xfId="12" applyFont="1"/>
    <xf numFmtId="0" fontId="13" fillId="3" borderId="0" xfId="8" applyFont="1" applyFill="1" applyAlignment="1">
      <alignment horizontal="center" vertical="center" wrapText="1"/>
    </xf>
    <xf numFmtId="0" fontId="13" fillId="3" borderId="18" xfId="8" applyFont="1" applyFill="1" applyBorder="1" applyAlignment="1">
      <alignment horizontal="center" vertical="center" wrapText="1"/>
    </xf>
    <xf numFmtId="0" fontId="14" fillId="3" borderId="70" xfId="10" applyFont="1" applyFill="1" applyBorder="1" applyAlignment="1">
      <alignment horizontal="center" vertical="center" wrapText="1"/>
    </xf>
    <xf numFmtId="0" fontId="14" fillId="3" borderId="64" xfId="10" applyFont="1" applyFill="1" applyBorder="1" applyAlignment="1">
      <alignment horizontal="center" vertical="center" wrapText="1"/>
    </xf>
    <xf numFmtId="167" fontId="4" fillId="0" borderId="28" xfId="8" applyNumberFormat="1" applyFont="1" applyBorder="1" applyAlignment="1">
      <alignment horizontal="right" vertical="center" wrapText="1"/>
    </xf>
    <xf numFmtId="167" fontId="4" fillId="0" borderId="37" xfId="8" applyNumberFormat="1" applyFont="1" applyBorder="1" applyAlignment="1">
      <alignment horizontal="right" vertical="center" wrapText="1"/>
    </xf>
    <xf numFmtId="167" fontId="4" fillId="0" borderId="53" xfId="8" applyNumberFormat="1" applyFont="1" applyBorder="1" applyAlignment="1">
      <alignment horizontal="right" vertical="center" wrapText="1"/>
    </xf>
    <xf numFmtId="3" fontId="4" fillId="0" borderId="39" xfId="3" applyNumberFormat="1" applyFont="1" applyBorder="1" applyAlignment="1">
      <alignment vertical="center"/>
    </xf>
    <xf numFmtId="166" fontId="4" fillId="0" borderId="71" xfId="1" applyNumberFormat="1" applyFont="1" applyFill="1" applyBorder="1" applyAlignment="1">
      <alignment horizontal="right" vertical="center" wrapText="1"/>
    </xf>
    <xf numFmtId="166" fontId="4" fillId="0" borderId="37" xfId="1" applyNumberFormat="1" applyFont="1" applyFill="1" applyBorder="1" applyAlignment="1">
      <alignment horizontal="right" vertical="center" wrapText="1"/>
    </xf>
    <xf numFmtId="166" fontId="4" fillId="0" borderId="39" xfId="1" applyNumberFormat="1" applyFont="1" applyFill="1" applyBorder="1" applyAlignment="1">
      <alignment horizontal="right" vertical="center" wrapText="1"/>
    </xf>
    <xf numFmtId="166" fontId="4" fillId="0" borderId="72" xfId="1" applyNumberFormat="1" applyFont="1" applyFill="1" applyBorder="1" applyAlignment="1">
      <alignment horizontal="right" vertical="center" wrapText="1"/>
    </xf>
    <xf numFmtId="166" fontId="4" fillId="0" borderId="57" xfId="1" applyNumberFormat="1" applyFont="1" applyFill="1" applyBorder="1" applyAlignment="1">
      <alignment horizontal="right" vertical="center" wrapText="1"/>
    </xf>
    <xf numFmtId="166" fontId="4" fillId="0" borderId="61" xfId="1" applyNumberFormat="1" applyFont="1" applyFill="1" applyBorder="1" applyAlignment="1">
      <alignment horizontal="right" vertical="center" wrapText="1"/>
    </xf>
    <xf numFmtId="0" fontId="16" fillId="0" borderId="0" xfId="8" applyFont="1" applyAlignment="1">
      <alignment horizontal="right"/>
    </xf>
    <xf numFmtId="0" fontId="4" fillId="0" borderId="0" xfId="8" applyFont="1"/>
    <xf numFmtId="0" fontId="4" fillId="0" borderId="0" xfId="8" applyFont="1" applyAlignment="1">
      <alignment horizontal="right"/>
    </xf>
    <xf numFmtId="0" fontId="10" fillId="0" borderId="0" xfId="3" applyFont="1" applyAlignment="1">
      <alignment horizontal="left" vertical="center" wrapText="1"/>
    </xf>
    <xf numFmtId="0" fontId="29" fillId="0" borderId="0" xfId="0" applyFont="1" applyAlignment="1">
      <alignment vertical="center"/>
    </xf>
    <xf numFmtId="0" fontId="29" fillId="0" borderId="0" xfId="0" applyFont="1"/>
    <xf numFmtId="0" fontId="4" fillId="0" borderId="78" xfId="3" applyFont="1" applyBorder="1" applyAlignment="1">
      <alignment horizontal="center" vertical="center"/>
    </xf>
    <xf numFmtId="0" fontId="4" fillId="0" borderId="78" xfId="0" applyFont="1" applyBorder="1" applyAlignment="1">
      <alignment horizontal="center" vertical="center"/>
    </xf>
    <xf numFmtId="165" fontId="17" fillId="0" borderId="52" xfId="5" applyNumberFormat="1" applyFont="1" applyFill="1" applyBorder="1" applyAlignment="1">
      <alignment horizontal="center"/>
    </xf>
    <xf numFmtId="1" fontId="17" fillId="0" borderId="18" xfId="5" applyNumberFormat="1" applyFont="1" applyFill="1" applyBorder="1" applyAlignment="1">
      <alignment horizontal="right"/>
    </xf>
    <xf numFmtId="0" fontId="10" fillId="0" borderId="0" xfId="3" applyFont="1" applyFill="1"/>
    <xf numFmtId="165" fontId="16" fillId="0" borderId="52" xfId="5" applyNumberFormat="1" applyFont="1" applyFill="1" applyBorder="1" applyAlignment="1">
      <alignment horizontal="center"/>
    </xf>
    <xf numFmtId="0" fontId="2" fillId="0" borderId="0" xfId="3"/>
    <xf numFmtId="0" fontId="6" fillId="0" borderId="75" xfId="3" applyFont="1" applyBorder="1" applyAlignment="1">
      <alignment horizontal="center" vertical="center"/>
    </xf>
    <xf numFmtId="0" fontId="6" fillId="0" borderId="0" xfId="13" applyFont="1" applyAlignment="1">
      <alignment vertical="center"/>
    </xf>
    <xf numFmtId="0" fontId="6" fillId="0" borderId="0" xfId="13" applyFont="1" applyAlignment="1">
      <alignment horizontal="center" vertical="center"/>
    </xf>
    <xf numFmtId="0" fontId="4" fillId="0" borderId="0" xfId="13" applyFont="1" applyAlignment="1">
      <alignment vertical="center"/>
    </xf>
    <xf numFmtId="6" fontId="10" fillId="0" borderId="79" xfId="14" applyNumberFormat="1" applyFont="1" applyFill="1" applyBorder="1" applyAlignment="1">
      <alignment vertical="center" wrapText="1"/>
    </xf>
    <xf numFmtId="6" fontId="4" fillId="0" borderId="80" xfId="14" applyNumberFormat="1" applyFont="1" applyFill="1" applyBorder="1" applyAlignment="1">
      <alignment vertical="center" wrapText="1"/>
    </xf>
    <xf numFmtId="0" fontId="4" fillId="0" borderId="0" xfId="13" applyFont="1" applyAlignment="1">
      <alignment horizontal="center" vertical="center"/>
    </xf>
    <xf numFmtId="0" fontId="16" fillId="0" borderId="0" xfId="13" applyFont="1" applyAlignment="1">
      <alignment horizontal="right" vertical="center"/>
    </xf>
    <xf numFmtId="6" fontId="10" fillId="0" borderId="83" xfId="14" applyNumberFormat="1" applyFont="1" applyFill="1" applyBorder="1" applyAlignment="1">
      <alignment vertical="center" wrapText="1"/>
    </xf>
    <xf numFmtId="6" fontId="4" fillId="0" borderId="84" xfId="14" applyNumberFormat="1" applyFont="1" applyFill="1" applyBorder="1" applyAlignment="1">
      <alignment vertical="center" wrapText="1"/>
    </xf>
    <xf numFmtId="6" fontId="4" fillId="0" borderId="33" xfId="14" applyNumberFormat="1" applyFont="1" applyFill="1" applyBorder="1" applyAlignment="1">
      <alignment vertical="center" wrapText="1"/>
    </xf>
    <xf numFmtId="6" fontId="4" fillId="0" borderId="39" xfId="14" applyNumberFormat="1" applyFont="1" applyFill="1" applyBorder="1" applyAlignment="1">
      <alignment vertical="center" wrapText="1"/>
    </xf>
    <xf numFmtId="6" fontId="4" fillId="0" borderId="85" xfId="14" applyNumberFormat="1" applyFont="1" applyFill="1" applyBorder="1" applyAlignment="1">
      <alignment vertical="center" wrapText="1"/>
    </xf>
    <xf numFmtId="0" fontId="29" fillId="0" borderId="78" xfId="0" applyFont="1" applyBorder="1" applyAlignment="1">
      <alignment horizontal="center" vertical="center"/>
    </xf>
    <xf numFmtId="0" fontId="4" fillId="0" borderId="0" xfId="3" applyFont="1" applyBorder="1"/>
    <xf numFmtId="0" fontId="2" fillId="0" borderId="0" xfId="4" applyBorder="1"/>
    <xf numFmtId="0" fontId="4" fillId="0" borderId="0" xfId="3" applyFont="1" applyBorder="1" applyAlignment="1">
      <alignment vertical="center"/>
    </xf>
    <xf numFmtId="0" fontId="14" fillId="0" borderId="0" xfId="3" applyFont="1" applyBorder="1" applyAlignment="1">
      <alignment vertical="center"/>
    </xf>
    <xf numFmtId="0" fontId="10" fillId="0" borderId="0" xfId="3" applyFont="1" applyBorder="1"/>
    <xf numFmtId="0" fontId="18" fillId="0" borderId="0" xfId="3" applyFont="1" applyBorder="1"/>
    <xf numFmtId="0" fontId="10" fillId="0" borderId="0" xfId="3" applyFont="1" applyFill="1" applyBorder="1"/>
    <xf numFmtId="0" fontId="20" fillId="0" borderId="0" xfId="3" applyFont="1" applyBorder="1"/>
    <xf numFmtId="0" fontId="23" fillId="0" borderId="0" xfId="3" applyFont="1" applyBorder="1"/>
    <xf numFmtId="0" fontId="16" fillId="0" borderId="0" xfId="3" applyFont="1" applyBorder="1"/>
    <xf numFmtId="0" fontId="19" fillId="0" borderId="1" xfId="5" applyFont="1" applyBorder="1" applyAlignment="1">
      <alignment horizontal="left"/>
    </xf>
    <xf numFmtId="0" fontId="19" fillId="0" borderId="18" xfId="5" applyFont="1" applyBorder="1" applyAlignment="1">
      <alignment horizontal="left"/>
    </xf>
    <xf numFmtId="0" fontId="19" fillId="0" borderId="1" xfId="5" applyFont="1" applyBorder="1" applyAlignment="1">
      <alignment horizontal="left" vertical="center"/>
    </xf>
    <xf numFmtId="0" fontId="19" fillId="0" borderId="18" xfId="5" applyFont="1" applyBorder="1" applyAlignment="1">
      <alignment horizontal="left" vertical="center"/>
    </xf>
    <xf numFmtId="0" fontId="36" fillId="0" borderId="0" xfId="3" applyFont="1"/>
    <xf numFmtId="0" fontId="27" fillId="0" borderId="0" xfId="3" applyFont="1"/>
    <xf numFmtId="166" fontId="4" fillId="0" borderId="0" xfId="3" applyNumberFormat="1" applyFont="1"/>
    <xf numFmtId="168" fontId="4" fillId="0" borderId="0" xfId="3" applyNumberFormat="1" applyFont="1"/>
    <xf numFmtId="3" fontId="5" fillId="0" borderId="0" xfId="11" applyNumberFormat="1" applyFont="1" applyFill="1" applyAlignment="1" applyProtection="1"/>
    <xf numFmtId="0" fontId="1" fillId="0" borderId="0" xfId="9"/>
    <xf numFmtId="0" fontId="29" fillId="0" borderId="0" xfId="9" applyFont="1"/>
    <xf numFmtId="0" fontId="7" fillId="0" borderId="0" xfId="4" applyFont="1"/>
    <xf numFmtId="3" fontId="5" fillId="0" borderId="0" xfId="9" applyNumberFormat="1" applyFont="1"/>
    <xf numFmtId="0" fontId="4" fillId="0" borderId="0" xfId="9" applyFont="1"/>
    <xf numFmtId="3" fontId="4" fillId="0" borderId="0" xfId="15" applyNumberFormat="1" applyFont="1"/>
    <xf numFmtId="0" fontId="4" fillId="0" borderId="86" xfId="9" applyFont="1" applyBorder="1" applyAlignment="1">
      <alignment horizontal="right"/>
    </xf>
    <xf numFmtId="0" fontId="30" fillId="0" borderId="0" xfId="9" applyFont="1"/>
    <xf numFmtId="0" fontId="13" fillId="3" borderId="20" xfId="9" applyFont="1" applyFill="1" applyBorder="1" applyAlignment="1">
      <alignment horizontal="center" vertical="center"/>
    </xf>
    <xf numFmtId="0" fontId="13" fillId="3" borderId="25" xfId="9" applyFont="1" applyFill="1" applyBorder="1" applyAlignment="1">
      <alignment horizontal="center" vertical="center"/>
    </xf>
    <xf numFmtId="10" fontId="4" fillId="0" borderId="27" xfId="9" applyNumberFormat="1" applyFont="1" applyBorder="1" applyAlignment="1">
      <alignment horizontal="center" wrapText="1"/>
    </xf>
    <xf numFmtId="10" fontId="4" fillId="0" borderId="87" xfId="9" applyNumberFormat="1" applyFont="1" applyBorder="1" applyAlignment="1">
      <alignment horizontal="center" wrapText="1"/>
    </xf>
    <xf numFmtId="167" fontId="10" fillId="0" borderId="18" xfId="9" applyNumberFormat="1" applyFont="1" applyBorder="1" applyAlignment="1">
      <alignment horizontal="right" indent="1"/>
    </xf>
    <xf numFmtId="167" fontId="10" fillId="0" borderId="88" xfId="9" applyNumberFormat="1" applyFont="1" applyBorder="1" applyAlignment="1">
      <alignment horizontal="right" indent="1"/>
    </xf>
    <xf numFmtId="0" fontId="10" fillId="0" borderId="0" xfId="9" applyFont="1"/>
    <xf numFmtId="0" fontId="36" fillId="0" borderId="0" xfId="9" applyFont="1"/>
    <xf numFmtId="10" fontId="4" fillId="0" borderId="18" xfId="9" applyNumberFormat="1" applyFont="1" applyBorder="1" applyAlignment="1">
      <alignment horizontal="center" wrapText="1"/>
    </xf>
    <xf numFmtId="10" fontId="4" fillId="0" borderId="88" xfId="9" applyNumberFormat="1" applyFont="1" applyBorder="1" applyAlignment="1">
      <alignment horizontal="center" wrapText="1"/>
    </xf>
    <xf numFmtId="167" fontId="4" fillId="0" borderId="18" xfId="9" applyNumberFormat="1" applyFont="1" applyBorder="1" applyAlignment="1">
      <alignment horizontal="right" indent="1"/>
    </xf>
    <xf numFmtId="167" fontId="4" fillId="0" borderId="88" xfId="9" applyNumberFormat="1" applyFont="1" applyBorder="1" applyAlignment="1">
      <alignment horizontal="right" indent="1"/>
    </xf>
    <xf numFmtId="167" fontId="4" fillId="0" borderId="55" xfId="9" applyNumberFormat="1" applyFont="1" applyBorder="1" applyAlignment="1">
      <alignment horizontal="right" indent="1"/>
    </xf>
    <xf numFmtId="167" fontId="4" fillId="0" borderId="89" xfId="9" applyNumberFormat="1" applyFont="1" applyBorder="1" applyAlignment="1">
      <alignment horizontal="right" indent="1"/>
    </xf>
    <xf numFmtId="0" fontId="16" fillId="0" borderId="0" xfId="9" applyFont="1"/>
    <xf numFmtId="0" fontId="35" fillId="0" borderId="0" xfId="9" applyFont="1"/>
    <xf numFmtId="0" fontId="16" fillId="0" borderId="0" xfId="9" applyFont="1" applyAlignment="1">
      <alignment horizontal="left"/>
    </xf>
    <xf numFmtId="3" fontId="10" fillId="0" borderId="0" xfId="9" applyNumberFormat="1" applyFont="1"/>
    <xf numFmtId="10" fontId="4" fillId="0" borderId="27" xfId="9" applyNumberFormat="1" applyFont="1" applyBorder="1" applyAlignment="1">
      <alignment horizontal="center" vertical="center" wrapText="1"/>
    </xf>
    <xf numFmtId="10" fontId="4" fillId="0" borderId="87" xfId="9" applyNumberFormat="1" applyFont="1" applyBorder="1" applyAlignment="1">
      <alignment horizontal="center" vertical="center" wrapText="1"/>
    </xf>
    <xf numFmtId="0" fontId="6" fillId="0" borderId="0" xfId="9" applyFont="1"/>
    <xf numFmtId="3" fontId="10" fillId="0" borderId="18" xfId="9" applyNumberFormat="1" applyFont="1" applyBorder="1" applyAlignment="1">
      <alignment horizontal="right" vertical="center"/>
    </xf>
    <xf numFmtId="3" fontId="10" fillId="0" borderId="39" xfId="9" applyNumberFormat="1" applyFont="1" applyBorder="1" applyAlignment="1">
      <alignment horizontal="right" vertical="center"/>
    </xf>
    <xf numFmtId="10" fontId="4" fillId="0" borderId="18" xfId="9" applyNumberFormat="1" applyFont="1" applyBorder="1" applyAlignment="1">
      <alignment horizontal="center" vertical="center" wrapText="1"/>
    </xf>
    <xf numFmtId="10" fontId="4" fillId="0" borderId="39" xfId="9" applyNumberFormat="1" applyFont="1" applyBorder="1" applyAlignment="1">
      <alignment horizontal="center" vertical="center" wrapText="1"/>
    </xf>
    <xf numFmtId="10" fontId="4" fillId="0" borderId="88" xfId="9" applyNumberFormat="1" applyFont="1" applyBorder="1" applyAlignment="1">
      <alignment horizontal="center" vertical="center" wrapText="1"/>
    </xf>
    <xf numFmtId="3" fontId="10" fillId="0" borderId="88" xfId="9" applyNumberFormat="1" applyFont="1" applyBorder="1" applyAlignment="1">
      <alignment horizontal="right" vertical="center"/>
    </xf>
    <xf numFmtId="0" fontId="5" fillId="0" borderId="0" xfId="9" applyFont="1"/>
    <xf numFmtId="3" fontId="4" fillId="0" borderId="18" xfId="9" applyNumberFormat="1" applyFont="1" applyBorder="1" applyAlignment="1">
      <alignment horizontal="right" vertical="center"/>
    </xf>
    <xf numFmtId="3" fontId="4" fillId="0" borderId="39" xfId="9" applyNumberFormat="1" applyFont="1" applyBorder="1" applyAlignment="1">
      <alignment horizontal="right" vertical="center"/>
    </xf>
    <xf numFmtId="3" fontId="4" fillId="0" borderId="88" xfId="9" applyNumberFormat="1" applyFont="1" applyBorder="1" applyAlignment="1">
      <alignment horizontal="right" vertical="center"/>
    </xf>
    <xf numFmtId="167" fontId="4" fillId="0" borderId="55" xfId="9" applyNumberFormat="1" applyFont="1" applyBorder="1" applyAlignment="1">
      <alignment horizontal="right" vertical="center"/>
    </xf>
    <xf numFmtId="167" fontId="4" fillId="0" borderId="89" xfId="9" applyNumberFormat="1" applyFont="1" applyBorder="1" applyAlignment="1">
      <alignment horizontal="right" vertical="center"/>
    </xf>
    <xf numFmtId="0" fontId="6" fillId="0" borderId="89" xfId="9" applyFont="1" applyBorder="1"/>
    <xf numFmtId="167" fontId="10" fillId="0" borderId="88" xfId="9" applyNumberFormat="1" applyFont="1" applyFill="1" applyBorder="1" applyAlignment="1">
      <alignment horizontal="right" indent="1"/>
    </xf>
    <xf numFmtId="10" fontId="4" fillId="0" borderId="88" xfId="9" applyNumberFormat="1" applyFont="1" applyFill="1" applyBorder="1" applyAlignment="1">
      <alignment horizontal="center" wrapText="1"/>
    </xf>
    <xf numFmtId="3" fontId="4" fillId="0" borderId="88" xfId="9" applyNumberFormat="1" applyFont="1" applyFill="1" applyBorder="1" applyAlignment="1">
      <alignment horizontal="right" vertical="center"/>
    </xf>
    <xf numFmtId="3" fontId="10" fillId="0" borderId="39" xfId="9" applyNumberFormat="1" applyFont="1" applyFill="1" applyBorder="1" applyAlignment="1">
      <alignment horizontal="right" vertical="center"/>
    </xf>
    <xf numFmtId="3" fontId="10" fillId="0" borderId="88" xfId="9" applyNumberFormat="1" applyFont="1" applyFill="1" applyBorder="1" applyAlignment="1">
      <alignment horizontal="right" vertical="center"/>
    </xf>
    <xf numFmtId="0" fontId="6" fillId="0" borderId="0" xfId="9" applyFont="1" applyFill="1"/>
    <xf numFmtId="10" fontId="4" fillId="0" borderId="39" xfId="9" applyNumberFormat="1" applyFont="1" applyFill="1" applyBorder="1" applyAlignment="1">
      <alignment horizontal="center" vertical="center" wrapText="1"/>
    </xf>
    <xf numFmtId="10" fontId="4" fillId="0" borderId="88" xfId="9" applyNumberFormat="1" applyFont="1" applyFill="1" applyBorder="1" applyAlignment="1">
      <alignment horizontal="center" vertical="center" wrapText="1"/>
    </xf>
    <xf numFmtId="0" fontId="4" fillId="0" borderId="78" xfId="2" applyFont="1" applyBorder="1" applyAlignment="1">
      <alignment horizontal="center" vertical="center"/>
    </xf>
    <xf numFmtId="0" fontId="5" fillId="0" borderId="0" xfId="3" applyFont="1" applyAlignment="1">
      <alignment horizontal="left"/>
    </xf>
    <xf numFmtId="3" fontId="6" fillId="0" borderId="0" xfId="3" applyNumberFormat="1" applyFont="1" applyAlignment="1">
      <alignment horizontal="left"/>
    </xf>
    <xf numFmtId="3" fontId="37" fillId="0" borderId="0" xfId="3" applyNumberFormat="1" applyFont="1" applyAlignment="1">
      <alignment horizontal="left"/>
    </xf>
    <xf numFmtId="0" fontId="24" fillId="0" borderId="0" xfId="5" applyFont="1" applyAlignment="1">
      <alignment vertical="center"/>
    </xf>
    <xf numFmtId="0" fontId="38" fillId="0" borderId="0" xfId="3" applyFont="1"/>
    <xf numFmtId="0" fontId="13" fillId="3" borderId="91" xfId="3" applyFont="1" applyFill="1" applyBorder="1" applyAlignment="1">
      <alignment horizontal="center" vertical="center" wrapText="1"/>
    </xf>
    <xf numFmtId="0" fontId="14" fillId="3" borderId="94" xfId="3" applyFont="1" applyFill="1" applyBorder="1" applyAlignment="1">
      <alignment horizontal="center" vertical="center"/>
    </xf>
    <xf numFmtId="0" fontId="14" fillId="3" borderId="70" xfId="3" applyFont="1" applyFill="1" applyBorder="1" applyAlignment="1">
      <alignment horizontal="center" vertical="center" wrapText="1"/>
    </xf>
    <xf numFmtId="169" fontId="4" fillId="0" borderId="88" xfId="17" applyNumberFormat="1" applyFont="1" applyFill="1" applyBorder="1" applyAlignment="1">
      <alignment horizontal="right" vertical="center"/>
    </xf>
    <xf numFmtId="169" fontId="4" fillId="0" borderId="0" xfId="17" applyNumberFormat="1" applyFont="1" applyFill="1" applyBorder="1" applyAlignment="1">
      <alignment horizontal="right" vertical="center"/>
    </xf>
    <xf numFmtId="169" fontId="4" fillId="0" borderId="37" xfId="17" applyNumberFormat="1" applyFont="1" applyFill="1" applyBorder="1" applyAlignment="1">
      <alignment horizontal="right" vertical="center"/>
    </xf>
    <xf numFmtId="169" fontId="4" fillId="0" borderId="53" xfId="17" applyNumberFormat="1" applyFont="1" applyFill="1" applyBorder="1" applyAlignment="1">
      <alignment horizontal="right" vertical="center"/>
    </xf>
    <xf numFmtId="169" fontId="4" fillId="0" borderId="57" xfId="17" applyNumberFormat="1" applyFont="1" applyFill="1" applyBorder="1" applyAlignment="1">
      <alignment horizontal="right" vertical="center"/>
    </xf>
    <xf numFmtId="169" fontId="10" fillId="0" borderId="95" xfId="17" applyNumberFormat="1" applyFont="1" applyFill="1" applyBorder="1" applyAlignment="1">
      <alignment horizontal="right" vertical="center"/>
    </xf>
    <xf numFmtId="169" fontId="10" fillId="0" borderId="96" xfId="17" applyNumberFormat="1" applyFont="1" applyFill="1" applyBorder="1" applyAlignment="1">
      <alignment horizontal="right" vertical="center"/>
    </xf>
    <xf numFmtId="169" fontId="10" fillId="0" borderId="68" xfId="17" applyNumberFormat="1" applyFont="1" applyFill="1" applyBorder="1" applyAlignment="1">
      <alignment horizontal="right" vertical="center"/>
    </xf>
    <xf numFmtId="169" fontId="10" fillId="0" borderId="74" xfId="17" applyNumberFormat="1" applyFont="1" applyFill="1" applyBorder="1" applyAlignment="1">
      <alignment horizontal="right" vertical="center"/>
    </xf>
    <xf numFmtId="169" fontId="10" fillId="0" borderId="73" xfId="17" applyNumberFormat="1" applyFont="1" applyFill="1" applyBorder="1" applyAlignment="1">
      <alignment horizontal="right" vertical="center"/>
    </xf>
    <xf numFmtId="0" fontId="6" fillId="0" borderId="0" xfId="3" applyFont="1"/>
    <xf numFmtId="3" fontId="10" fillId="0" borderId="0" xfId="16" applyNumberFormat="1" applyFont="1" applyAlignment="1">
      <alignment horizontal="left"/>
    </xf>
    <xf numFmtId="3" fontId="16" fillId="0" borderId="0" xfId="16" applyNumberFormat="1" applyFont="1"/>
    <xf numFmtId="0" fontId="16" fillId="0" borderId="0" xfId="16" applyFont="1" applyAlignment="1">
      <alignment wrapText="1"/>
    </xf>
    <xf numFmtId="0" fontId="16" fillId="0" borderId="0" xfId="16" applyFont="1" applyAlignment="1">
      <alignment horizontal="right" wrapText="1"/>
    </xf>
    <xf numFmtId="0" fontId="16" fillId="0" borderId="0" xfId="16" applyFont="1"/>
    <xf numFmtId="3" fontId="4" fillId="0" borderId="28" xfId="3" applyNumberFormat="1" applyFont="1" applyBorder="1" applyAlignment="1">
      <alignment horizontal="right" vertical="center"/>
    </xf>
    <xf numFmtId="3" fontId="4" fillId="0" borderId="37" xfId="3" applyNumberFormat="1" applyFont="1" applyBorder="1" applyAlignment="1">
      <alignment horizontal="right" vertical="center"/>
    </xf>
    <xf numFmtId="3" fontId="4" fillId="0" borderId="53" xfId="3" applyNumberFormat="1" applyFont="1" applyBorder="1" applyAlignment="1">
      <alignment horizontal="right" vertical="center"/>
    </xf>
    <xf numFmtId="3" fontId="4" fillId="0" borderId="88" xfId="3" applyNumberFormat="1" applyFont="1" applyBorder="1" applyAlignment="1">
      <alignment horizontal="right" vertical="center"/>
    </xf>
    <xf numFmtId="3" fontId="4" fillId="0" borderId="0" xfId="3" applyNumberFormat="1" applyFont="1" applyAlignment="1">
      <alignment horizontal="right" vertical="center"/>
    </xf>
    <xf numFmtId="166" fontId="4" fillId="0" borderId="88" xfId="1" applyNumberFormat="1" applyFont="1" applyFill="1" applyBorder="1" applyAlignment="1">
      <alignment horizontal="right" vertical="center"/>
    </xf>
    <xf numFmtId="166" fontId="4" fillId="0" borderId="0" xfId="1" applyNumberFormat="1" applyFont="1" applyFill="1" applyBorder="1" applyAlignment="1">
      <alignment horizontal="right" vertical="center"/>
    </xf>
    <xf numFmtId="166" fontId="4" fillId="0" borderId="37" xfId="1" applyNumberFormat="1" applyFont="1" applyFill="1" applyBorder="1" applyAlignment="1">
      <alignment horizontal="right" vertical="center"/>
    </xf>
    <xf numFmtId="166" fontId="4" fillId="0" borderId="53" xfId="1" applyNumberFormat="1" applyFont="1" applyFill="1" applyBorder="1" applyAlignment="1">
      <alignment horizontal="right" vertical="center"/>
    </xf>
    <xf numFmtId="166" fontId="4" fillId="0" borderId="71" xfId="1" applyNumberFormat="1" applyFont="1" applyFill="1" applyBorder="1" applyAlignment="1">
      <alignment horizontal="right" vertical="center"/>
    </xf>
    <xf numFmtId="166" fontId="4" fillId="0" borderId="39" xfId="1" applyNumberFormat="1" applyFont="1" applyFill="1" applyBorder="1" applyAlignment="1">
      <alignment horizontal="right" vertical="center"/>
    </xf>
    <xf numFmtId="166" fontId="4" fillId="0" borderId="57" xfId="1" applyNumberFormat="1" applyFont="1" applyFill="1" applyBorder="1" applyAlignment="1">
      <alignment horizontal="right" vertical="center"/>
    </xf>
    <xf numFmtId="166" fontId="10" fillId="0" borderId="95" xfId="1" applyNumberFormat="1" applyFont="1" applyFill="1" applyBorder="1" applyAlignment="1">
      <alignment horizontal="right" vertical="center"/>
    </xf>
    <xf numFmtId="166" fontId="10" fillId="0" borderId="96" xfId="1" applyNumberFormat="1" applyFont="1" applyFill="1" applyBorder="1" applyAlignment="1">
      <alignment horizontal="right" vertical="center"/>
    </xf>
    <xf numFmtId="166" fontId="10" fillId="0" borderId="68" xfId="1" applyNumberFormat="1" applyFont="1" applyFill="1" applyBorder="1" applyAlignment="1">
      <alignment horizontal="right" vertical="center"/>
    </xf>
    <xf numFmtId="166" fontId="10" fillId="0" borderId="74" xfId="1" applyNumberFormat="1" applyFont="1" applyFill="1" applyBorder="1" applyAlignment="1">
      <alignment horizontal="right" vertical="center"/>
    </xf>
    <xf numFmtId="166" fontId="10" fillId="0" borderId="97" xfId="1" applyNumberFormat="1" applyFont="1" applyFill="1" applyBorder="1" applyAlignment="1">
      <alignment horizontal="right" vertical="center"/>
    </xf>
    <xf numFmtId="166" fontId="10" fillId="0" borderId="69" xfId="1" applyNumberFormat="1" applyFont="1" applyFill="1" applyBorder="1" applyAlignment="1">
      <alignment horizontal="right" vertical="center"/>
    </xf>
    <xf numFmtId="166" fontId="10" fillId="0" borderId="73" xfId="1" applyNumberFormat="1" applyFont="1" applyFill="1" applyBorder="1" applyAlignment="1">
      <alignment horizontal="right" vertical="center"/>
    </xf>
    <xf numFmtId="167" fontId="19" fillId="0" borderId="0" xfId="16" applyNumberFormat="1" applyFont="1" applyAlignment="1">
      <alignment wrapText="1"/>
    </xf>
    <xf numFmtId="0" fontId="16" fillId="0" borderId="0" xfId="16" applyFont="1" applyAlignment="1">
      <alignment horizontal="right"/>
    </xf>
    <xf numFmtId="0" fontId="16" fillId="0" borderId="0" xfId="16" applyFont="1" applyAlignment="1">
      <alignment horizontal="left"/>
    </xf>
    <xf numFmtId="9" fontId="4" fillId="0" borderId="88" xfId="17" applyFont="1" applyFill="1" applyBorder="1" applyAlignment="1">
      <alignment horizontal="right" vertical="center"/>
    </xf>
    <xf numFmtId="9" fontId="10" fillId="0" borderId="95" xfId="17" applyFont="1" applyFill="1" applyBorder="1" applyAlignment="1">
      <alignment horizontal="right" vertical="center"/>
    </xf>
    <xf numFmtId="0" fontId="5" fillId="0" borderId="0" xfId="3" applyFont="1" applyAlignment="1"/>
    <xf numFmtId="3" fontId="37" fillId="0" borderId="0" xfId="3" applyNumberFormat="1" applyFont="1" applyAlignment="1"/>
    <xf numFmtId="3" fontId="6" fillId="0" borderId="0" xfId="3" applyNumberFormat="1" applyFont="1" applyAlignment="1"/>
    <xf numFmtId="3" fontId="10" fillId="0" borderId="0" xfId="16" applyNumberFormat="1" applyFont="1" applyAlignment="1"/>
    <xf numFmtId="0" fontId="4" fillId="0" borderId="0" xfId="0" applyFont="1"/>
    <xf numFmtId="0" fontId="5" fillId="0" borderId="0" xfId="0" applyFont="1"/>
    <xf numFmtId="3" fontId="4" fillId="0" borderId="71" xfId="3" applyNumberFormat="1" applyFont="1" applyBorder="1" applyAlignment="1">
      <alignment horizontal="right" vertical="center"/>
    </xf>
    <xf numFmtId="3" fontId="4" fillId="0" borderId="39" xfId="3" applyNumberFormat="1" applyFont="1" applyBorder="1" applyAlignment="1">
      <alignment horizontal="right" vertical="center"/>
    </xf>
    <xf numFmtId="0" fontId="16" fillId="0" borderId="0" xfId="5" applyFont="1" applyAlignment="1">
      <alignment horizontal="left"/>
    </xf>
    <xf numFmtId="0" fontId="5" fillId="0" borderId="0" xfId="3" applyFont="1" applyAlignment="1">
      <alignment horizontal="left"/>
    </xf>
    <xf numFmtId="0" fontId="16" fillId="0" borderId="0" xfId="5" applyFont="1" applyAlignment="1">
      <alignment horizontal="left"/>
    </xf>
    <xf numFmtId="0" fontId="40" fillId="0" borderId="0" xfId="4" applyFont="1"/>
    <xf numFmtId="3" fontId="10" fillId="0" borderId="0" xfId="16" applyNumberFormat="1" applyFont="1" applyAlignment="1">
      <alignment horizontal="left" indent="3"/>
    </xf>
    <xf numFmtId="0" fontId="10" fillId="0" borderId="0" xfId="15" applyFont="1" applyAlignment="1">
      <alignment wrapText="1"/>
    </xf>
    <xf numFmtId="0" fontId="10" fillId="0" borderId="0" xfId="15" applyFont="1"/>
    <xf numFmtId="3" fontId="4" fillId="0" borderId="0" xfId="18" applyNumberFormat="1" applyFont="1"/>
    <xf numFmtId="0" fontId="13" fillId="3" borderId="105" xfId="3" applyFont="1" applyFill="1" applyBorder="1" applyAlignment="1">
      <alignment horizontal="center" vertical="top"/>
    </xf>
    <xf numFmtId="0" fontId="13" fillId="3" borderId="18" xfId="3" applyFont="1" applyFill="1" applyBorder="1" applyAlignment="1">
      <alignment horizontal="center" vertical="top"/>
    </xf>
    <xf numFmtId="166" fontId="14" fillId="3" borderId="105" xfId="1" applyNumberFormat="1" applyFont="1" applyFill="1" applyBorder="1" applyAlignment="1">
      <alignment horizontal="center" vertical="top" wrapText="1"/>
    </xf>
    <xf numFmtId="166" fontId="14" fillId="3" borderId="18" xfId="1" applyNumberFormat="1" applyFont="1" applyFill="1" applyBorder="1" applyAlignment="1">
      <alignment horizontal="center" vertical="top" wrapText="1"/>
    </xf>
    <xf numFmtId="0" fontId="39" fillId="0" borderId="0" xfId="3" applyFont="1"/>
    <xf numFmtId="6" fontId="41" fillId="3" borderId="12" xfId="15" applyNumberFormat="1" applyFont="1" applyFill="1" applyBorder="1" applyAlignment="1">
      <alignment horizontal="center" vertical="center" wrapText="1"/>
    </xf>
    <xf numFmtId="6" fontId="41" fillId="3" borderId="63" xfId="15" applyNumberFormat="1" applyFont="1" applyFill="1" applyBorder="1" applyAlignment="1">
      <alignment horizontal="center" vertical="center" wrapText="1"/>
    </xf>
    <xf numFmtId="6" fontId="41" fillId="3" borderId="109" xfId="15" applyNumberFormat="1" applyFont="1" applyFill="1" applyBorder="1" applyAlignment="1">
      <alignment horizontal="center" vertical="center" wrapText="1"/>
    </xf>
    <xf numFmtId="6" fontId="41" fillId="3" borderId="105" xfId="15" applyNumberFormat="1" applyFont="1" applyFill="1" applyBorder="1" applyAlignment="1">
      <alignment horizontal="center" vertical="center" wrapText="1"/>
    </xf>
    <xf numFmtId="6" fontId="41" fillId="3" borderId="70" xfId="15" applyNumberFormat="1" applyFont="1" applyFill="1" applyBorder="1" applyAlignment="1">
      <alignment horizontal="center" vertical="center" wrapText="1"/>
    </xf>
    <xf numFmtId="6" fontId="41" fillId="3" borderId="64" xfId="15" applyNumberFormat="1" applyFont="1" applyFill="1" applyBorder="1" applyAlignment="1">
      <alignment horizontal="center" vertical="center" wrapText="1"/>
    </xf>
    <xf numFmtId="170" fontId="42" fillId="3" borderId="110" xfId="15" applyNumberFormat="1" applyFont="1" applyFill="1" applyBorder="1" applyAlignment="1">
      <alignment horizontal="center" wrapText="1"/>
    </xf>
    <xf numFmtId="170" fontId="42" fillId="3" borderId="111" xfId="15" applyNumberFormat="1" applyFont="1" applyFill="1" applyBorder="1" applyAlignment="1">
      <alignment horizontal="center" wrapText="1"/>
    </xf>
    <xf numFmtId="170" fontId="42" fillId="3" borderId="112" xfId="15" applyNumberFormat="1" applyFont="1" applyFill="1" applyBorder="1" applyAlignment="1">
      <alignment horizontal="center" wrapText="1"/>
    </xf>
    <xf numFmtId="170" fontId="41" fillId="3" borderId="110" xfId="15" applyNumberFormat="1" applyFont="1" applyFill="1" applyBorder="1" applyAlignment="1">
      <alignment horizontal="center" wrapText="1"/>
    </xf>
    <xf numFmtId="167" fontId="4" fillId="0" borderId="28" xfId="15" applyNumberFormat="1" applyFont="1" applyBorder="1" applyAlignment="1">
      <alignment horizontal="right" vertical="center"/>
    </xf>
    <xf numFmtId="167" fontId="4" fillId="0" borderId="37" xfId="15" applyNumberFormat="1" applyFont="1" applyBorder="1" applyAlignment="1">
      <alignment horizontal="right" vertical="center"/>
    </xf>
    <xf numFmtId="3" fontId="4" fillId="0" borderId="37" xfId="15" applyNumberFormat="1" applyFont="1" applyBorder="1" applyAlignment="1">
      <alignment vertical="center"/>
    </xf>
    <xf numFmtId="3" fontId="4" fillId="0" borderId="113" xfId="15" applyNumberFormat="1" applyFont="1" applyBorder="1" applyAlignment="1">
      <alignment vertical="center"/>
    </xf>
    <xf numFmtId="0" fontId="4" fillId="0" borderId="114" xfId="3" applyFont="1" applyBorder="1" applyAlignment="1">
      <alignment vertical="center"/>
    </xf>
    <xf numFmtId="0" fontId="4" fillId="0" borderId="115" xfId="3" applyFont="1" applyBorder="1" applyAlignment="1">
      <alignment vertical="center"/>
    </xf>
    <xf numFmtId="0" fontId="4" fillId="0" borderId="116" xfId="3" applyFont="1" applyBorder="1" applyAlignment="1">
      <alignment vertical="center"/>
    </xf>
    <xf numFmtId="166" fontId="4" fillId="0" borderId="113" xfId="1" applyNumberFormat="1" applyFont="1" applyFill="1" applyBorder="1" applyAlignment="1">
      <alignment horizontal="right" vertical="center"/>
    </xf>
    <xf numFmtId="166" fontId="4" fillId="0" borderId="114" xfId="1" applyNumberFormat="1" applyFont="1" applyFill="1" applyBorder="1" applyAlignment="1">
      <alignment horizontal="right" vertical="center"/>
    </xf>
    <xf numFmtId="166" fontId="4" fillId="0" borderId="116" xfId="1" applyNumberFormat="1" applyFont="1" applyFill="1" applyBorder="1" applyAlignment="1">
      <alignment horizontal="right" vertical="center"/>
    </xf>
    <xf numFmtId="1" fontId="4" fillId="0" borderId="1" xfId="15" applyNumberFormat="1" applyFont="1" applyBorder="1" applyAlignment="1">
      <alignment horizontal="right" vertical="center"/>
    </xf>
    <xf numFmtId="1" fontId="4" fillId="0" borderId="18" xfId="15" applyNumberFormat="1" applyFont="1" applyBorder="1" applyAlignment="1">
      <alignment horizontal="right" vertical="center"/>
    </xf>
    <xf numFmtId="166" fontId="10" fillId="0" borderId="117" xfId="1" applyNumberFormat="1" applyFont="1" applyFill="1" applyBorder="1" applyAlignment="1">
      <alignment horizontal="right" vertical="center"/>
    </xf>
    <xf numFmtId="166" fontId="10" fillId="0" borderId="118" xfId="1" applyNumberFormat="1" applyFont="1" applyFill="1" applyBorder="1" applyAlignment="1">
      <alignment horizontal="right" vertical="center"/>
    </xf>
    <xf numFmtId="166" fontId="10" fillId="0" borderId="119" xfId="1" applyNumberFormat="1" applyFont="1" applyFill="1" applyBorder="1" applyAlignment="1">
      <alignment horizontal="right" vertical="center"/>
    </xf>
    <xf numFmtId="0" fontId="4" fillId="0" borderId="0" xfId="15" applyFont="1" applyAlignment="1">
      <alignment horizontal="right"/>
    </xf>
    <xf numFmtId="0" fontId="4" fillId="0" borderId="0" xfId="16" applyFont="1"/>
    <xf numFmtId="167" fontId="27" fillId="0" borderId="0" xfId="15" applyNumberFormat="1" applyFont="1" applyAlignment="1">
      <alignment wrapText="1"/>
    </xf>
    <xf numFmtId="0" fontId="4" fillId="0" borderId="0" xfId="15" applyFont="1" applyAlignment="1">
      <alignment wrapText="1"/>
    </xf>
    <xf numFmtId="0" fontId="4" fillId="0" borderId="0" xfId="15" applyFont="1"/>
    <xf numFmtId="9" fontId="4" fillId="0" borderId="0" xfId="17" applyFont="1" applyFill="1"/>
    <xf numFmtId="0" fontId="14" fillId="3" borderId="105" xfId="3" applyFont="1" applyFill="1" applyBorder="1" applyAlignment="1">
      <alignment horizontal="center" vertical="top"/>
    </xf>
    <xf numFmtId="6" fontId="41" fillId="3" borderId="22" xfId="15" applyNumberFormat="1" applyFont="1" applyFill="1" applyBorder="1" applyAlignment="1">
      <alignment horizontal="center" vertical="center" wrapText="1"/>
    </xf>
    <xf numFmtId="6" fontId="41" fillId="3" borderId="111" xfId="15" applyNumberFormat="1" applyFont="1" applyFill="1" applyBorder="1" applyAlignment="1">
      <alignment horizontal="center" vertical="center" wrapText="1"/>
    </xf>
    <xf numFmtId="6" fontId="41" fillId="3" borderId="112" xfId="15" applyNumberFormat="1" applyFont="1" applyFill="1" applyBorder="1" applyAlignment="1">
      <alignment horizontal="center" vertical="center" wrapText="1"/>
    </xf>
    <xf numFmtId="166" fontId="4" fillId="0" borderId="120" xfId="1" applyNumberFormat="1" applyFont="1" applyFill="1" applyBorder="1" applyAlignment="1">
      <alignment horizontal="right" vertical="center"/>
    </xf>
    <xf numFmtId="166" fontId="10" fillId="0" borderId="4" xfId="1" applyNumberFormat="1" applyFont="1" applyFill="1" applyBorder="1" applyAlignment="1">
      <alignment horizontal="right" vertical="center"/>
    </xf>
    <xf numFmtId="0" fontId="4" fillId="0" borderId="0" xfId="5" applyFont="1"/>
    <xf numFmtId="6" fontId="41" fillId="3" borderId="65" xfId="15" applyNumberFormat="1" applyFont="1" applyFill="1" applyBorder="1" applyAlignment="1">
      <alignment horizontal="center" vertical="center" wrapText="1"/>
    </xf>
    <xf numFmtId="6" fontId="41" fillId="3" borderId="18" xfId="15" applyNumberFormat="1" applyFont="1" applyFill="1" applyBorder="1" applyAlignment="1">
      <alignment horizontal="center" vertical="center" wrapText="1"/>
    </xf>
    <xf numFmtId="3" fontId="6" fillId="0" borderId="0" xfId="15" applyNumberFormat="1" applyFont="1" applyAlignment="1">
      <alignment horizontal="left"/>
    </xf>
    <xf numFmtId="0" fontId="5" fillId="0" borderId="0" xfId="11" applyFont="1" applyFill="1" applyBorder="1" applyAlignment="1" applyProtection="1"/>
    <xf numFmtId="3" fontId="6" fillId="0" borderId="0" xfId="15" applyNumberFormat="1" applyFont="1" applyAlignment="1"/>
    <xf numFmtId="0" fontId="7" fillId="0" borderId="0" xfId="4" applyFont="1" applyAlignment="1"/>
    <xf numFmtId="3" fontId="10" fillId="0" borderId="0" xfId="15" applyNumberFormat="1" applyFont="1" applyAlignment="1"/>
    <xf numFmtId="0" fontId="6" fillId="0" borderId="0" xfId="3" applyFont="1" applyAlignment="1"/>
    <xf numFmtId="0" fontId="1" fillId="0" borderId="0" xfId="4" applyFont="1" applyAlignment="1"/>
    <xf numFmtId="3" fontId="10" fillId="0" borderId="0" xfId="15" applyNumberFormat="1" applyFont="1"/>
    <xf numFmtId="0" fontId="13" fillId="3" borderId="12" xfId="15" applyFont="1" applyFill="1" applyBorder="1" applyAlignment="1">
      <alignment horizontal="center" wrapText="1"/>
    </xf>
    <xf numFmtId="0" fontId="13" fillId="3" borderId="63" xfId="15" applyFont="1" applyFill="1" applyBorder="1" applyAlignment="1">
      <alignment horizontal="center" wrapText="1"/>
    </xf>
    <xf numFmtId="6" fontId="13" fillId="3" borderId="109" xfId="15" applyNumberFormat="1" applyFont="1" applyFill="1" applyBorder="1" applyAlignment="1">
      <alignment horizontal="center" wrapText="1"/>
    </xf>
    <xf numFmtId="6" fontId="13" fillId="3" borderId="18" xfId="15" applyNumberFormat="1" applyFont="1" applyFill="1" applyBorder="1" applyAlignment="1">
      <alignment horizontal="center" wrapText="1"/>
    </xf>
    <xf numFmtId="6" fontId="14" fillId="3" borderId="109" xfId="15" applyNumberFormat="1" applyFont="1" applyFill="1" applyBorder="1" applyAlignment="1">
      <alignment horizontal="center" wrapText="1"/>
    </xf>
    <xf numFmtId="170" fontId="41" fillId="3" borderId="12" xfId="15" applyNumberFormat="1" applyFont="1" applyFill="1" applyBorder="1" applyAlignment="1">
      <alignment horizontal="center" wrapText="1"/>
    </xf>
    <xf numFmtId="170" fontId="41" fillId="3" borderId="63" xfId="15" applyNumberFormat="1" applyFont="1" applyFill="1" applyBorder="1" applyAlignment="1">
      <alignment horizontal="center" wrapText="1"/>
    </xf>
    <xf numFmtId="170" fontId="41" fillId="3" borderId="109" xfId="15" applyNumberFormat="1" applyFont="1" applyFill="1" applyBorder="1" applyAlignment="1">
      <alignment horizontal="center" wrapText="1"/>
    </xf>
    <xf numFmtId="6" fontId="41" fillId="3" borderId="109" xfId="15" applyNumberFormat="1" applyFont="1" applyFill="1" applyBorder="1" applyAlignment="1">
      <alignment horizontal="center" wrapText="1"/>
    </xf>
    <xf numFmtId="170" fontId="41" fillId="3" borderId="70" xfId="15" applyNumberFormat="1" applyFont="1" applyFill="1" applyBorder="1" applyAlignment="1">
      <alignment horizontal="center" wrapText="1"/>
    </xf>
    <xf numFmtId="170" fontId="41" fillId="3" borderId="64" xfId="15" applyNumberFormat="1" applyFont="1" applyFill="1" applyBorder="1" applyAlignment="1">
      <alignment horizontal="center" wrapText="1"/>
    </xf>
    <xf numFmtId="6" fontId="41" fillId="3" borderId="110" xfId="15" applyNumberFormat="1" applyFont="1" applyFill="1" applyBorder="1" applyAlignment="1">
      <alignment horizontal="center" wrapText="1"/>
    </xf>
    <xf numFmtId="166" fontId="4" fillId="0" borderId="28" xfId="1" applyNumberFormat="1" applyFont="1" applyFill="1" applyBorder="1" applyAlignment="1">
      <alignment horizontal="right" vertical="center"/>
    </xf>
    <xf numFmtId="166" fontId="4" fillId="0" borderId="37" xfId="1" applyNumberFormat="1" applyFont="1" applyFill="1" applyBorder="1" applyAlignment="1">
      <alignment vertical="center"/>
    </xf>
    <xf numFmtId="166" fontId="4" fillId="0" borderId="53" xfId="1" applyNumberFormat="1" applyFont="1" applyFill="1" applyBorder="1" applyAlignment="1">
      <alignment vertical="center"/>
    </xf>
    <xf numFmtId="166" fontId="4" fillId="0" borderId="113" xfId="1" applyNumberFormat="1" applyFont="1" applyFill="1" applyBorder="1" applyAlignment="1">
      <alignment vertical="center"/>
    </xf>
    <xf numFmtId="166" fontId="4" fillId="0" borderId="114" xfId="1" applyNumberFormat="1" applyFont="1" applyFill="1" applyBorder="1" applyAlignment="1">
      <alignment vertical="center"/>
    </xf>
    <xf numFmtId="166" fontId="4" fillId="0" borderId="0" xfId="1" applyNumberFormat="1" applyFont="1" applyFill="1" applyBorder="1" applyAlignment="1">
      <alignment vertical="center"/>
    </xf>
    <xf numFmtId="166" fontId="4" fillId="0" borderId="116" xfId="1" applyNumberFormat="1" applyFont="1" applyFill="1" applyBorder="1" applyAlignment="1">
      <alignment vertical="center"/>
    </xf>
    <xf numFmtId="1" fontId="4" fillId="0" borderId="123" xfId="18" applyNumberFormat="1" applyFont="1" applyBorder="1" applyAlignment="1">
      <alignment horizontal="right" vertical="center"/>
    </xf>
    <xf numFmtId="1" fontId="4" fillId="0" borderId="18" xfId="18" applyNumberFormat="1" applyFont="1" applyBorder="1" applyAlignment="1">
      <alignment horizontal="right" vertical="center"/>
    </xf>
    <xf numFmtId="0" fontId="4" fillId="0" borderId="0" xfId="18" applyFont="1" applyAlignment="1">
      <alignment horizontal="right"/>
    </xf>
    <xf numFmtId="3" fontId="4" fillId="0" borderId="37" xfId="18" applyNumberFormat="1" applyFont="1" applyBorder="1" applyAlignment="1">
      <alignment horizontal="right"/>
    </xf>
    <xf numFmtId="3" fontId="4" fillId="0" borderId="37" xfId="18" applyNumberFormat="1" applyFont="1" applyBorder="1"/>
    <xf numFmtId="3" fontId="4" fillId="0" borderId="53" xfId="18" applyNumberFormat="1" applyFont="1" applyBorder="1"/>
    <xf numFmtId="3" fontId="4" fillId="0" borderId="113" xfId="18" applyNumberFormat="1" applyFont="1" applyBorder="1"/>
    <xf numFmtId="3" fontId="4" fillId="0" borderId="114" xfId="3" applyNumberFormat="1" applyFont="1" applyBorder="1"/>
    <xf numFmtId="3" fontId="4" fillId="0" borderId="0" xfId="3" applyNumberFormat="1" applyFont="1"/>
    <xf numFmtId="3" fontId="4" fillId="0" borderId="116" xfId="3" applyNumberFormat="1" applyFont="1" applyBorder="1"/>
    <xf numFmtId="3" fontId="4" fillId="0" borderId="129" xfId="3" applyNumberFormat="1" applyFont="1" applyBorder="1"/>
    <xf numFmtId="3" fontId="5" fillId="0" borderId="0" xfId="15" applyNumberFormat="1" applyFont="1" applyAlignment="1">
      <alignment horizontal="left"/>
    </xf>
    <xf numFmtId="0" fontId="13" fillId="3" borderId="22" xfId="15" applyFont="1" applyFill="1" applyBorder="1" applyAlignment="1">
      <alignment horizontal="center" wrapText="1"/>
    </xf>
    <xf numFmtId="0" fontId="13" fillId="3" borderId="130" xfId="15" applyFont="1" applyFill="1" applyBorder="1" applyAlignment="1">
      <alignment horizontal="center" wrapText="1"/>
    </xf>
    <xf numFmtId="0" fontId="13" fillId="3" borderId="130" xfId="3" applyFont="1" applyFill="1" applyBorder="1" applyAlignment="1">
      <alignment horizontal="center"/>
    </xf>
    <xf numFmtId="0" fontId="13" fillId="3" borderId="65" xfId="3" applyFont="1" applyFill="1" applyBorder="1" applyAlignment="1">
      <alignment horizontal="center"/>
    </xf>
    <xf numFmtId="3" fontId="4" fillId="0" borderId="28" xfId="18" applyNumberFormat="1" applyFont="1" applyBorder="1" applyAlignment="1">
      <alignment horizontal="right" vertical="center" wrapText="1"/>
    </xf>
    <xf numFmtId="3" fontId="4" fillId="0" borderId="37" xfId="18" applyNumberFormat="1" applyFont="1" applyBorder="1" applyAlignment="1">
      <alignment horizontal="right" vertical="center" wrapText="1"/>
    </xf>
    <xf numFmtId="3" fontId="4" fillId="0" borderId="37" xfId="18" applyNumberFormat="1" applyFont="1" applyBorder="1" applyAlignment="1">
      <alignment vertical="center"/>
    </xf>
    <xf numFmtId="3" fontId="4" fillId="0" borderId="53" xfId="18" applyNumberFormat="1" applyFont="1" applyBorder="1" applyAlignment="1">
      <alignment vertical="center"/>
    </xf>
    <xf numFmtId="166" fontId="4" fillId="0" borderId="0" xfId="1" applyNumberFormat="1" applyFont="1" applyFill="1" applyBorder="1" applyAlignment="1">
      <alignment horizontal="right" vertical="center" wrapText="1"/>
    </xf>
    <xf numFmtId="166" fontId="4" fillId="0" borderId="39" xfId="1" applyNumberFormat="1" applyFont="1" applyFill="1" applyBorder="1" applyAlignment="1">
      <alignment vertical="center"/>
    </xf>
    <xf numFmtId="166" fontId="10" fillId="0" borderId="74" xfId="1" applyNumberFormat="1" applyFont="1" applyFill="1" applyBorder="1" applyAlignment="1">
      <alignment horizontal="right" vertical="center" wrapText="1"/>
    </xf>
    <xf numFmtId="166" fontId="10" fillId="0" borderId="68" xfId="1" applyNumberFormat="1" applyFont="1" applyFill="1" applyBorder="1" applyAlignment="1">
      <alignment horizontal="right" vertical="center" wrapText="1"/>
    </xf>
    <xf numFmtId="167" fontId="4" fillId="0" borderId="37" xfId="18" applyNumberFormat="1" applyFont="1" applyBorder="1" applyAlignment="1">
      <alignment horizontal="right" vertical="center" wrapText="1"/>
    </xf>
    <xf numFmtId="0" fontId="4" fillId="0" borderId="53" xfId="3" applyFont="1" applyBorder="1" applyAlignment="1">
      <alignment vertical="center"/>
    </xf>
    <xf numFmtId="0" fontId="4" fillId="0" borderId="39" xfId="3" applyFont="1" applyBorder="1" applyAlignment="1">
      <alignment vertical="center"/>
    </xf>
    <xf numFmtId="166" fontId="4" fillId="5" borderId="53" xfId="1" applyNumberFormat="1" applyFont="1" applyFill="1" applyBorder="1" applyAlignment="1">
      <alignment horizontal="right" vertical="center" wrapText="1"/>
    </xf>
    <xf numFmtId="166" fontId="4" fillId="5" borderId="37" xfId="1" applyNumberFormat="1" applyFont="1" applyFill="1" applyBorder="1" applyAlignment="1">
      <alignment horizontal="right" vertical="center" wrapText="1"/>
    </xf>
    <xf numFmtId="166" fontId="4" fillId="5" borderId="37" xfId="1" applyNumberFormat="1" applyFont="1" applyFill="1" applyBorder="1" applyAlignment="1">
      <alignment horizontal="right" vertical="center"/>
    </xf>
    <xf numFmtId="166" fontId="4" fillId="5" borderId="53" xfId="1" applyNumberFormat="1" applyFont="1" applyFill="1" applyBorder="1" applyAlignment="1">
      <alignment horizontal="right" vertical="center"/>
    </xf>
    <xf numFmtId="3" fontId="4" fillId="0" borderId="37" xfId="18" applyNumberFormat="1" applyFont="1" applyBorder="1" applyAlignment="1">
      <alignment horizontal="right" wrapText="1"/>
    </xf>
    <xf numFmtId="3" fontId="4" fillId="0" borderId="37" xfId="3" applyNumberFormat="1" applyFont="1" applyBorder="1"/>
    <xf numFmtId="3" fontId="4" fillId="0" borderId="53" xfId="3" applyNumberFormat="1" applyFont="1" applyBorder="1"/>
    <xf numFmtId="3" fontId="4" fillId="0" borderId="39" xfId="3" applyNumberFormat="1" applyFont="1" applyBorder="1"/>
    <xf numFmtId="3" fontId="10" fillId="0" borderId="0" xfId="18" applyNumberFormat="1" applyFont="1" applyAlignment="1">
      <alignment horizontal="right" wrapText="1"/>
    </xf>
    <xf numFmtId="0" fontId="4" fillId="5" borderId="0" xfId="3" applyFont="1" applyFill="1"/>
    <xf numFmtId="0" fontId="4" fillId="5" borderId="0" xfId="5" applyFont="1" applyFill="1"/>
    <xf numFmtId="3" fontId="10" fillId="5" borderId="0" xfId="18" applyNumberFormat="1" applyFont="1" applyFill="1" applyAlignment="1">
      <alignment horizontal="right" wrapText="1"/>
    </xf>
    <xf numFmtId="0" fontId="4" fillId="5" borderId="0" xfId="18" applyFont="1" applyFill="1" applyAlignment="1">
      <alignment horizontal="right"/>
    </xf>
    <xf numFmtId="0" fontId="4" fillId="0" borderId="78" xfId="3" applyFont="1" applyBorder="1" applyAlignment="1">
      <alignment horizontal="center" wrapText="1"/>
    </xf>
    <xf numFmtId="0" fontId="4" fillId="0" borderId="78" xfId="3" applyFont="1" applyBorder="1" applyAlignment="1">
      <alignment horizontal="center" vertical="center" wrapText="1"/>
    </xf>
    <xf numFmtId="3" fontId="5" fillId="0" borderId="0" xfId="15" applyNumberFormat="1" applyFont="1" applyAlignment="1"/>
    <xf numFmtId="3" fontId="10" fillId="0" borderId="0" xfId="18" applyNumberFormat="1" applyFont="1" applyAlignment="1"/>
    <xf numFmtId="0" fontId="13" fillId="3" borderId="22" xfId="3" applyFont="1" applyFill="1" applyBorder="1" applyAlignment="1">
      <alignment horizontal="center" vertical="center" wrapText="1"/>
    </xf>
    <xf numFmtId="1" fontId="4" fillId="0" borderId="28" xfId="18" applyNumberFormat="1" applyFont="1" applyBorder="1" applyAlignment="1">
      <alignment vertical="center"/>
    </xf>
    <xf numFmtId="3" fontId="4" fillId="0" borderId="37" xfId="18" applyNumberFormat="1" applyFont="1" applyBorder="1" applyAlignment="1">
      <alignment horizontal="right" vertical="center"/>
    </xf>
    <xf numFmtId="166" fontId="4" fillId="5" borderId="28" xfId="1" applyNumberFormat="1" applyFont="1" applyFill="1" applyBorder="1" applyAlignment="1">
      <alignment horizontal="right" vertical="center"/>
    </xf>
    <xf numFmtId="166" fontId="4" fillId="5" borderId="28" xfId="1" applyNumberFormat="1" applyFont="1" applyFill="1" applyBorder="1" applyAlignment="1">
      <alignment horizontal="right" vertical="center" wrapText="1"/>
    </xf>
    <xf numFmtId="166" fontId="4" fillId="5" borderId="0" xfId="1" applyNumberFormat="1" applyFont="1" applyFill="1" applyBorder="1" applyAlignment="1">
      <alignment horizontal="right" vertical="center" wrapText="1"/>
    </xf>
    <xf numFmtId="166" fontId="10" fillId="2" borderId="74" xfId="1" applyNumberFormat="1" applyFont="1" applyFill="1" applyBorder="1" applyAlignment="1">
      <alignment horizontal="right" vertical="center" wrapText="1"/>
    </xf>
    <xf numFmtId="166" fontId="10" fillId="2" borderId="74" xfId="1" applyNumberFormat="1" applyFont="1" applyFill="1" applyBorder="1" applyAlignment="1">
      <alignment horizontal="right" vertical="center"/>
    </xf>
    <xf numFmtId="166" fontId="10" fillId="0" borderId="69" xfId="1" applyNumberFormat="1" applyFont="1" applyFill="1" applyBorder="1" applyAlignment="1">
      <alignment horizontal="right" vertical="center" wrapText="1"/>
    </xf>
    <xf numFmtId="0" fontId="4" fillId="0" borderId="0" xfId="18" applyFont="1" applyAlignment="1">
      <alignment horizontal="left"/>
    </xf>
    <xf numFmtId="166" fontId="10" fillId="2" borderId="73" xfId="1" applyNumberFormat="1" applyFont="1" applyFill="1" applyBorder="1" applyAlignment="1">
      <alignment horizontal="right" vertical="center"/>
    </xf>
    <xf numFmtId="1" fontId="4" fillId="0" borderId="37" xfId="18" applyNumberFormat="1" applyFont="1" applyBorder="1"/>
    <xf numFmtId="166" fontId="4" fillId="5" borderId="37" xfId="1" applyNumberFormat="1" applyFont="1" applyFill="1" applyBorder="1" applyAlignment="1">
      <alignment horizontal="right"/>
    </xf>
    <xf numFmtId="166" fontId="4" fillId="5" borderId="53" xfId="1" applyNumberFormat="1" applyFont="1" applyFill="1" applyBorder="1" applyAlignment="1">
      <alignment horizontal="right"/>
    </xf>
    <xf numFmtId="0" fontId="43" fillId="0" borderId="0" xfId="4" applyFont="1"/>
    <xf numFmtId="3" fontId="44" fillId="0" borderId="0" xfId="15" applyNumberFormat="1" applyFont="1"/>
    <xf numFmtId="166" fontId="4" fillId="5" borderId="0" xfId="1" applyNumberFormat="1" applyFont="1" applyFill="1" applyBorder="1" applyAlignment="1">
      <alignment horizontal="right" vertical="center"/>
    </xf>
    <xf numFmtId="166" fontId="4" fillId="5" borderId="39" xfId="1" applyNumberFormat="1" applyFont="1" applyFill="1" applyBorder="1" applyAlignment="1">
      <alignment horizontal="right" vertical="center"/>
    </xf>
    <xf numFmtId="166" fontId="10" fillId="0" borderId="131" xfId="1" applyNumberFormat="1" applyFont="1" applyFill="1" applyBorder="1" applyAlignment="1">
      <alignment horizontal="right" vertical="center"/>
    </xf>
    <xf numFmtId="166" fontId="10" fillId="0" borderId="132" xfId="1" applyNumberFormat="1" applyFont="1" applyFill="1" applyBorder="1" applyAlignment="1">
      <alignment horizontal="right" vertical="center"/>
    </xf>
    <xf numFmtId="166" fontId="10" fillId="0" borderId="84" xfId="1" applyNumberFormat="1" applyFont="1" applyFill="1" applyBorder="1" applyAlignment="1">
      <alignment horizontal="right" vertical="center"/>
    </xf>
    <xf numFmtId="166" fontId="10" fillId="0" borderId="67" xfId="1" applyNumberFormat="1" applyFont="1" applyFill="1" applyBorder="1" applyAlignment="1">
      <alignment horizontal="right" vertical="center"/>
    </xf>
    <xf numFmtId="166" fontId="10" fillId="0" borderId="133" xfId="1" applyNumberFormat="1" applyFont="1" applyFill="1" applyBorder="1" applyAlignment="1">
      <alignment horizontal="right" vertical="center"/>
    </xf>
    <xf numFmtId="0" fontId="10" fillId="0" borderId="0" xfId="3" applyFont="1" applyAlignment="1">
      <alignment vertical="center"/>
    </xf>
    <xf numFmtId="0" fontId="4" fillId="0" borderId="0" xfId="18" applyFont="1"/>
    <xf numFmtId="166" fontId="10" fillId="2" borderId="73" xfId="1" applyNumberFormat="1" applyFont="1" applyFill="1" applyBorder="1" applyAlignment="1">
      <alignment horizontal="right" vertical="center" wrapText="1"/>
    </xf>
    <xf numFmtId="166" fontId="10" fillId="2" borderId="134" xfId="1" applyNumberFormat="1" applyFont="1" applyFill="1" applyBorder="1" applyAlignment="1">
      <alignment horizontal="right" vertical="center" wrapText="1"/>
    </xf>
    <xf numFmtId="166" fontId="4" fillId="0" borderId="29" xfId="1" applyNumberFormat="1" applyFont="1" applyFill="1" applyBorder="1" applyAlignment="1">
      <alignment vertical="center"/>
    </xf>
    <xf numFmtId="166" fontId="4" fillId="0" borderId="18" xfId="1" applyNumberFormat="1" applyFont="1" applyFill="1" applyBorder="1" applyAlignment="1">
      <alignment vertical="center"/>
    </xf>
    <xf numFmtId="166" fontId="4" fillId="0" borderId="18" xfId="1" applyNumberFormat="1" applyFont="1" applyFill="1" applyBorder="1" applyAlignment="1">
      <alignment horizontal="right" vertical="center"/>
    </xf>
    <xf numFmtId="166" fontId="4" fillId="5" borderId="56" xfId="1" applyNumberFormat="1" applyFont="1" applyFill="1" applyBorder="1" applyAlignment="1">
      <alignment horizontal="right" vertical="center"/>
    </xf>
    <xf numFmtId="166" fontId="4" fillId="5" borderId="57" xfId="1" applyNumberFormat="1" applyFont="1" applyFill="1" applyBorder="1" applyAlignment="1">
      <alignment horizontal="right" vertical="center"/>
    </xf>
    <xf numFmtId="166" fontId="4" fillId="5" borderId="135" xfId="1" applyNumberFormat="1" applyFont="1" applyFill="1" applyBorder="1" applyAlignment="1">
      <alignment horizontal="right" vertical="center"/>
    </xf>
    <xf numFmtId="166" fontId="4" fillId="5" borderId="18" xfId="1" applyNumberFormat="1" applyFont="1" applyFill="1" applyBorder="1" applyAlignment="1">
      <alignment horizontal="right" vertical="center"/>
    </xf>
    <xf numFmtId="3" fontId="4" fillId="0" borderId="29" xfId="3" applyNumberFormat="1" applyFont="1" applyBorder="1"/>
    <xf numFmtId="3" fontId="4" fillId="0" borderId="18" xfId="3" applyNumberFormat="1" applyFont="1" applyBorder="1"/>
    <xf numFmtId="166" fontId="4" fillId="5" borderId="55" xfId="1" applyNumberFormat="1" applyFont="1" applyFill="1" applyBorder="1" applyAlignment="1">
      <alignment horizontal="right" vertical="center"/>
    </xf>
    <xf numFmtId="166" fontId="10" fillId="0" borderId="57" xfId="1" applyNumberFormat="1" applyFont="1" applyFill="1" applyBorder="1" applyAlignment="1">
      <alignment horizontal="right" vertical="center"/>
    </xf>
    <xf numFmtId="166" fontId="10" fillId="0" borderId="135" xfId="1" applyNumberFormat="1" applyFont="1" applyFill="1" applyBorder="1" applyAlignment="1">
      <alignment horizontal="right" vertical="center"/>
    </xf>
    <xf numFmtId="166" fontId="10" fillId="0" borderId="55" xfId="1" applyNumberFormat="1" applyFont="1" applyFill="1" applyBorder="1" applyAlignment="1">
      <alignment horizontal="right" vertical="center"/>
    </xf>
    <xf numFmtId="166" fontId="4" fillId="5" borderId="28" xfId="1" quotePrefix="1" applyNumberFormat="1" applyFont="1" applyFill="1" applyBorder="1" applyAlignment="1">
      <alignment horizontal="right" vertical="center"/>
    </xf>
    <xf numFmtId="0" fontId="4" fillId="0" borderId="0" xfId="5" applyFont="1" applyAlignment="1">
      <alignment wrapText="1"/>
    </xf>
    <xf numFmtId="3" fontId="6" fillId="0" borderId="0" xfId="5" applyNumberFormat="1" applyFont="1"/>
    <xf numFmtId="3" fontId="6" fillId="0" borderId="0" xfId="5" applyNumberFormat="1" applyFont="1" applyAlignment="1">
      <alignment horizontal="left"/>
    </xf>
    <xf numFmtId="3" fontId="37" fillId="0" borderId="0" xfId="3" applyNumberFormat="1" applyFont="1"/>
    <xf numFmtId="3" fontId="10" fillId="0" borderId="0" xfId="5" applyNumberFormat="1" applyFont="1"/>
    <xf numFmtId="0" fontId="10" fillId="0" borderId="0" xfId="5" applyFont="1" applyAlignment="1">
      <alignment wrapText="1"/>
    </xf>
    <xf numFmtId="0" fontId="10" fillId="0" borderId="0" xfId="5" applyFont="1"/>
    <xf numFmtId="3" fontId="10" fillId="0" borderId="0" xfId="5" applyNumberFormat="1" applyFont="1" applyAlignment="1">
      <alignment horizontal="left"/>
    </xf>
    <xf numFmtId="3" fontId="4" fillId="0" borderId="0" xfId="5" applyNumberFormat="1" applyFont="1"/>
    <xf numFmtId="0" fontId="4" fillId="0" borderId="0" xfId="5" applyFont="1" applyAlignment="1">
      <alignment horizontal="right" wrapText="1"/>
    </xf>
    <xf numFmtId="0" fontId="45" fillId="0" borderId="28" xfId="3" applyFont="1" applyBorder="1" applyAlignment="1">
      <alignment horizontal="right" vertical="center"/>
    </xf>
    <xf numFmtId="0" fontId="45" fillId="0" borderId="37" xfId="3" applyFont="1" applyBorder="1" applyAlignment="1">
      <alignment horizontal="right" vertical="center"/>
    </xf>
    <xf numFmtId="0" fontId="45" fillId="0" borderId="53" xfId="3" applyFont="1" applyBorder="1" applyAlignment="1">
      <alignment horizontal="right" vertical="center"/>
    </xf>
    <xf numFmtId="0" fontId="45" fillId="0" borderId="88" xfId="3" applyFont="1" applyBorder="1" applyAlignment="1">
      <alignment horizontal="right" vertical="center"/>
    </xf>
    <xf numFmtId="165" fontId="4" fillId="0" borderId="18" xfId="1" applyNumberFormat="1" applyFont="1" applyFill="1" applyBorder="1" applyAlignment="1">
      <alignment horizontal="right" vertical="center"/>
    </xf>
    <xf numFmtId="165" fontId="4" fillId="0" borderId="71" xfId="1" applyNumberFormat="1" applyFont="1" applyFill="1" applyBorder="1" applyAlignment="1">
      <alignment horizontal="right" vertical="center"/>
    </xf>
    <xf numFmtId="165" fontId="4" fillId="0" borderId="39" xfId="1" applyNumberFormat="1" applyFont="1" applyFill="1" applyBorder="1" applyAlignment="1">
      <alignment horizontal="right" vertical="center"/>
    </xf>
    <xf numFmtId="166" fontId="4" fillId="0" borderId="89" xfId="1" applyNumberFormat="1" applyFont="1" applyFill="1" applyBorder="1" applyAlignment="1">
      <alignment horizontal="right" vertical="center"/>
    </xf>
    <xf numFmtId="166" fontId="4" fillId="0" borderId="56" xfId="1" applyNumberFormat="1" applyFont="1" applyFill="1" applyBorder="1" applyAlignment="1">
      <alignment horizontal="right" vertical="center"/>
    </xf>
    <xf numFmtId="166" fontId="4" fillId="0" borderId="59" xfId="1" applyNumberFormat="1" applyFont="1" applyFill="1" applyBorder="1" applyAlignment="1">
      <alignment horizontal="right" vertical="center"/>
    </xf>
    <xf numFmtId="166" fontId="4" fillId="0" borderId="135" xfId="1" applyNumberFormat="1" applyFont="1" applyFill="1" applyBorder="1" applyAlignment="1">
      <alignment horizontal="right" vertical="center"/>
    </xf>
    <xf numFmtId="166" fontId="4" fillId="0" borderId="72" xfId="1" applyNumberFormat="1" applyFont="1" applyFill="1" applyBorder="1" applyAlignment="1">
      <alignment horizontal="right" vertical="center"/>
    </xf>
    <xf numFmtId="166" fontId="4" fillId="0" borderId="55" xfId="1" applyNumberFormat="1" applyFont="1" applyFill="1" applyBorder="1" applyAlignment="1">
      <alignment horizontal="right" vertical="center"/>
    </xf>
    <xf numFmtId="166" fontId="4" fillId="0" borderId="61" xfId="1" applyNumberFormat="1" applyFont="1" applyFill="1" applyBorder="1" applyAlignment="1">
      <alignment horizontal="right" vertical="center"/>
    </xf>
    <xf numFmtId="169" fontId="4" fillId="0" borderId="0" xfId="17" applyNumberFormat="1" applyFont="1" applyFill="1" applyAlignment="1">
      <alignment vertical="center"/>
    </xf>
    <xf numFmtId="167" fontId="19" fillId="0" borderId="0" xfId="5" applyNumberFormat="1" applyFont="1" applyAlignment="1">
      <alignment wrapText="1"/>
    </xf>
    <xf numFmtId="0" fontId="16" fillId="0" borderId="0" xfId="5" applyFont="1"/>
    <xf numFmtId="169" fontId="4" fillId="0" borderId="28" xfId="17" applyNumberFormat="1" applyFont="1" applyFill="1" applyBorder="1" applyAlignment="1">
      <alignment horizontal="right" vertical="center"/>
    </xf>
    <xf numFmtId="169" fontId="4" fillId="0" borderId="53" xfId="17" applyNumberFormat="1" applyFont="1" applyFill="1" applyBorder="1" applyAlignment="1">
      <alignment vertical="center"/>
    </xf>
    <xf numFmtId="169" fontId="4" fillId="0" borderId="89" xfId="17" applyNumberFormat="1" applyFont="1" applyFill="1" applyBorder="1" applyAlignment="1">
      <alignment horizontal="right" vertical="center"/>
    </xf>
    <xf numFmtId="169" fontId="4" fillId="0" borderId="56" xfId="17" applyNumberFormat="1" applyFont="1" applyFill="1" applyBorder="1" applyAlignment="1">
      <alignment horizontal="right" vertical="center"/>
    </xf>
    <xf numFmtId="169" fontId="4" fillId="0" borderId="59" xfId="17" applyNumberFormat="1" applyFont="1" applyFill="1" applyBorder="1" applyAlignment="1">
      <alignment horizontal="right" vertical="center"/>
    </xf>
    <xf numFmtId="169" fontId="4" fillId="0" borderId="135" xfId="17" applyNumberFormat="1" applyFont="1" applyFill="1" applyBorder="1" applyAlignment="1">
      <alignment horizontal="right" vertical="center"/>
    </xf>
    <xf numFmtId="9" fontId="4" fillId="0" borderId="88" xfId="17" applyNumberFormat="1" applyFont="1" applyFill="1" applyBorder="1" applyAlignment="1">
      <alignment horizontal="right" vertical="center"/>
    </xf>
    <xf numFmtId="9" fontId="4" fillId="0" borderId="89" xfId="17" applyNumberFormat="1" applyFont="1" applyFill="1" applyBorder="1" applyAlignment="1">
      <alignment horizontal="right" vertical="center"/>
    </xf>
    <xf numFmtId="9" fontId="10" fillId="0" borderId="95" xfId="17" applyNumberFormat="1" applyFont="1" applyFill="1" applyBorder="1" applyAlignment="1">
      <alignment horizontal="right" vertical="center"/>
    </xf>
    <xf numFmtId="0" fontId="29" fillId="0" borderId="75" xfId="9" applyFont="1" applyBorder="1" applyAlignment="1">
      <alignment horizontal="center" vertical="center"/>
    </xf>
    <xf numFmtId="0" fontId="4" fillId="0" borderId="85" xfId="0" applyFont="1" applyBorder="1" applyAlignment="1">
      <alignment vertical="center" wrapText="1"/>
    </xf>
    <xf numFmtId="0" fontId="30" fillId="0" borderId="136" xfId="0" applyFont="1" applyBorder="1" applyAlignment="1">
      <alignment horizontal="center" vertical="center"/>
    </xf>
    <xf numFmtId="0" fontId="4" fillId="0" borderId="80" xfId="3" applyFont="1" applyBorder="1" applyAlignment="1">
      <alignment horizontal="left" vertical="center" wrapText="1"/>
    </xf>
    <xf numFmtId="0" fontId="10" fillId="0" borderId="136" xfId="0" applyFont="1" applyBorder="1" applyAlignment="1">
      <alignment horizontal="center" vertical="center"/>
    </xf>
    <xf numFmtId="0" fontId="17" fillId="0" borderId="136" xfId="3" applyFont="1" applyBorder="1" applyAlignment="1">
      <alignment horizontal="center" vertical="center"/>
    </xf>
    <xf numFmtId="0" fontId="16" fillId="0" borderId="80" xfId="3" applyFont="1" applyBorder="1" applyAlignment="1">
      <alignment horizontal="left" vertical="center" wrapText="1"/>
    </xf>
    <xf numFmtId="0" fontId="29" fillId="0" borderId="80" xfId="0" applyFont="1" applyBorder="1" applyAlignment="1">
      <alignment vertical="center"/>
    </xf>
    <xf numFmtId="0" fontId="29" fillId="0" borderId="80" xfId="0" applyFont="1" applyBorder="1" applyAlignment="1">
      <alignment vertical="center" wrapText="1"/>
    </xf>
    <xf numFmtId="0" fontId="4" fillId="0" borderId="80" xfId="0" applyFont="1" applyBorder="1" applyAlignment="1">
      <alignment vertical="center"/>
    </xf>
    <xf numFmtId="0" fontId="30" fillId="0" borderId="82" xfId="0" applyFont="1" applyBorder="1" applyAlignment="1">
      <alignment horizontal="center" vertical="center"/>
    </xf>
    <xf numFmtId="0" fontId="4" fillId="0" borderId="85" xfId="3" applyFont="1" applyBorder="1" applyAlignment="1">
      <alignment horizontal="left" vertical="center" wrapText="1"/>
    </xf>
    <xf numFmtId="0" fontId="4" fillId="0" borderId="80" xfId="3" applyFont="1" applyBorder="1" applyAlignment="1">
      <alignment vertical="center" wrapText="1"/>
    </xf>
    <xf numFmtId="0" fontId="4" fillId="0" borderId="78" xfId="3" applyFont="1" applyBorder="1" applyAlignment="1">
      <alignment vertical="center"/>
    </xf>
    <xf numFmtId="0" fontId="10" fillId="0" borderId="72" xfId="0" applyFont="1" applyBorder="1" applyAlignment="1">
      <alignment horizontal="center" vertical="center"/>
    </xf>
    <xf numFmtId="0" fontId="29" fillId="0" borderId="80" xfId="0" applyFont="1" applyBorder="1" applyAlignment="1">
      <alignment wrapText="1"/>
    </xf>
    <xf numFmtId="0" fontId="29" fillId="0" borderId="61" xfId="0" applyFont="1" applyBorder="1" applyAlignment="1">
      <alignment vertical="center" wrapText="1"/>
    </xf>
    <xf numFmtId="166" fontId="4" fillId="0" borderId="53" xfId="1" applyNumberFormat="1" applyFont="1" applyFill="1" applyBorder="1" applyAlignment="1">
      <alignment horizontal="right" vertical="center" wrapText="1"/>
    </xf>
    <xf numFmtId="166" fontId="4" fillId="0" borderId="37" xfId="1" applyNumberFormat="1" applyFont="1" applyBorder="1" applyAlignment="1">
      <alignment horizontal="right"/>
    </xf>
    <xf numFmtId="166" fontId="4" fillId="0" borderId="113" xfId="1" applyNumberFormat="1" applyFont="1" applyBorder="1" applyAlignment="1">
      <alignment horizontal="right"/>
    </xf>
    <xf numFmtId="166" fontId="4" fillId="0" borderId="114" xfId="1" applyNumberFormat="1" applyFont="1" applyBorder="1" applyAlignment="1">
      <alignment horizontal="right"/>
    </xf>
    <xf numFmtId="166" fontId="4" fillId="0" borderId="0" xfId="1" applyNumberFormat="1" applyFont="1" applyFill="1" applyBorder="1" applyAlignment="1">
      <alignment horizontal="right"/>
    </xf>
    <xf numFmtId="166" fontId="4" fillId="0" borderId="116" xfId="1" applyNumberFormat="1" applyFont="1" applyFill="1" applyBorder="1" applyAlignment="1">
      <alignment horizontal="right"/>
    </xf>
    <xf numFmtId="166" fontId="10" fillId="0" borderId="74" xfId="1" applyNumberFormat="1" applyFont="1" applyBorder="1" applyAlignment="1">
      <alignment horizontal="right" vertical="center"/>
    </xf>
    <xf numFmtId="166" fontId="10" fillId="0" borderId="117" xfId="1" applyNumberFormat="1" applyFont="1" applyBorder="1" applyAlignment="1">
      <alignment horizontal="right" vertical="center"/>
    </xf>
    <xf numFmtId="166" fontId="10" fillId="0" borderId="118" xfId="1" applyNumberFormat="1" applyFont="1" applyBorder="1" applyAlignment="1">
      <alignment horizontal="right" vertical="center"/>
    </xf>
    <xf numFmtId="166" fontId="10" fillId="0" borderId="96" xfId="1" applyNumberFormat="1" applyFont="1" applyBorder="1" applyAlignment="1">
      <alignment horizontal="right" vertical="center"/>
    </xf>
    <xf numFmtId="166" fontId="10" fillId="0" borderId="119" xfId="1" applyNumberFormat="1" applyFont="1" applyBorder="1" applyAlignment="1">
      <alignment horizontal="right" vertical="center"/>
    </xf>
    <xf numFmtId="166" fontId="4" fillId="0" borderId="28" xfId="1" applyNumberFormat="1" applyFont="1" applyFill="1" applyBorder="1" applyAlignment="1">
      <alignment horizontal="right" vertical="center" wrapText="1"/>
    </xf>
    <xf numFmtId="166" fontId="4" fillId="5" borderId="28" xfId="1" applyNumberFormat="1" applyFont="1" applyFill="1" applyBorder="1" applyAlignment="1">
      <alignment vertical="center"/>
    </xf>
    <xf numFmtId="166" fontId="4" fillId="0" borderId="37" xfId="1" applyNumberFormat="1" applyFont="1" applyBorder="1" applyAlignment="1">
      <alignment horizontal="right" vertical="center"/>
    </xf>
    <xf numFmtId="166" fontId="4" fillId="0" borderId="39" xfId="1" applyNumberFormat="1" applyFont="1" applyBorder="1" applyAlignment="1">
      <alignment horizontal="right" vertical="center"/>
    </xf>
    <xf numFmtId="166" fontId="4" fillId="5" borderId="0" xfId="1" applyNumberFormat="1" applyFont="1" applyFill="1" applyAlignment="1">
      <alignment horizontal="right" vertical="center"/>
    </xf>
    <xf numFmtId="166" fontId="10" fillId="0" borderId="73" xfId="1" quotePrefix="1" applyNumberFormat="1" applyFont="1" applyBorder="1" applyAlignment="1">
      <alignment horizontal="right" vertical="center" wrapText="1"/>
    </xf>
    <xf numFmtId="166" fontId="10" fillId="0" borderId="74" xfId="1" applyNumberFormat="1" applyFont="1" applyBorder="1" applyAlignment="1">
      <alignment horizontal="right" vertical="center" wrapText="1"/>
    </xf>
    <xf numFmtId="166" fontId="10" fillId="0" borderId="69" xfId="1" applyNumberFormat="1" applyFont="1" applyBorder="1" applyAlignment="1">
      <alignment horizontal="right" vertical="center" wrapText="1"/>
    </xf>
    <xf numFmtId="0" fontId="5" fillId="0" borderId="0" xfId="0" applyFont="1" applyAlignment="1"/>
    <xf numFmtId="0" fontId="6" fillId="0" borderId="0" xfId="12" applyFont="1" applyAlignment="1"/>
    <xf numFmtId="3" fontId="10" fillId="0" borderId="0" xfId="10" applyNumberFormat="1" applyFont="1" applyAlignment="1"/>
    <xf numFmtId="165" fontId="4" fillId="0" borderId="88" xfId="1" applyNumberFormat="1" applyFont="1" applyFill="1" applyBorder="1" applyAlignment="1">
      <alignment horizontal="right" vertical="center"/>
    </xf>
    <xf numFmtId="0" fontId="10" fillId="0" borderId="0" xfId="9" applyFont="1" applyFill="1"/>
    <xf numFmtId="166" fontId="4" fillId="0" borderId="37" xfId="1" applyNumberFormat="1" applyFont="1" applyFill="1" applyBorder="1" applyAlignment="1">
      <alignment horizontal="right"/>
    </xf>
    <xf numFmtId="166" fontId="4" fillId="0" borderId="113" xfId="1" applyNumberFormat="1" applyFont="1" applyFill="1" applyBorder="1" applyAlignment="1">
      <alignment horizontal="right"/>
    </xf>
    <xf numFmtId="166" fontId="4" fillId="0" borderId="114" xfId="1" applyNumberFormat="1" applyFont="1" applyFill="1" applyBorder="1" applyAlignment="1">
      <alignment horizontal="right"/>
    </xf>
    <xf numFmtId="0" fontId="4" fillId="0" borderId="0" xfId="3" applyFont="1" applyFill="1"/>
    <xf numFmtId="166" fontId="10" fillId="2" borderId="56" xfId="1" applyNumberFormat="1" applyFont="1" applyFill="1" applyBorder="1" applyAlignment="1">
      <alignment horizontal="right" vertical="center" wrapText="1"/>
    </xf>
    <xf numFmtId="166" fontId="4" fillId="0" borderId="97" xfId="1" applyNumberFormat="1" applyFont="1" applyFill="1" applyBorder="1" applyAlignment="1">
      <alignment horizontal="right" vertical="center"/>
    </xf>
    <xf numFmtId="165" fontId="4" fillId="0" borderId="71" xfId="1" applyNumberFormat="1" applyFont="1" applyFill="1" applyBorder="1" applyAlignment="1">
      <alignment horizontal="right" vertical="center" wrapText="1"/>
    </xf>
    <xf numFmtId="165" fontId="4" fillId="0" borderId="37" xfId="1" applyNumberFormat="1" applyFont="1" applyFill="1" applyBorder="1" applyAlignment="1">
      <alignment horizontal="right" vertical="center" wrapText="1"/>
    </xf>
    <xf numFmtId="165" fontId="4" fillId="0" borderId="39" xfId="1" applyNumberFormat="1" applyFont="1" applyFill="1" applyBorder="1" applyAlignment="1">
      <alignment horizontal="right" vertical="center" wrapText="1"/>
    </xf>
    <xf numFmtId="165" fontId="4" fillId="0" borderId="72" xfId="1" applyNumberFormat="1" applyFont="1" applyFill="1" applyBorder="1" applyAlignment="1">
      <alignment horizontal="right" vertical="center" wrapText="1"/>
    </xf>
    <xf numFmtId="165" fontId="4" fillId="0" borderId="57" xfId="1" applyNumberFormat="1" applyFont="1" applyFill="1" applyBorder="1" applyAlignment="1">
      <alignment horizontal="right" vertical="center" wrapText="1"/>
    </xf>
    <xf numFmtId="165" fontId="4" fillId="0" borderId="61" xfId="1" applyNumberFormat="1" applyFont="1" applyFill="1" applyBorder="1" applyAlignment="1">
      <alignment horizontal="right" vertical="center" wrapText="1"/>
    </xf>
    <xf numFmtId="165" fontId="10" fillId="0" borderId="73" xfId="1" quotePrefix="1" applyNumberFormat="1" applyFont="1" applyBorder="1" applyAlignment="1">
      <alignment horizontal="right" vertical="center" wrapText="1"/>
    </xf>
    <xf numFmtId="165" fontId="10" fillId="0" borderId="74" xfId="1" applyNumberFormat="1" applyFont="1" applyBorder="1" applyAlignment="1">
      <alignment horizontal="right" vertical="center" wrapText="1"/>
    </xf>
    <xf numFmtId="165" fontId="10" fillId="0" borderId="69" xfId="1" applyNumberFormat="1" applyFont="1" applyBorder="1" applyAlignment="1">
      <alignment horizontal="right" vertical="center" wrapText="1"/>
    </xf>
    <xf numFmtId="3" fontId="5" fillId="0" borderId="75" xfId="3" applyNumberFormat="1" applyFont="1" applyBorder="1"/>
    <xf numFmtId="3" fontId="5" fillId="0" borderId="76" xfId="3" applyNumberFormat="1" applyFont="1" applyBorder="1"/>
    <xf numFmtId="3" fontId="5" fillId="0" borderId="77" xfId="3" applyNumberFormat="1" applyFont="1" applyBorder="1"/>
    <xf numFmtId="3" fontId="6" fillId="0" borderId="76" xfId="11" applyNumberFormat="1" applyFont="1" applyFill="1" applyBorder="1" applyAlignment="1" applyProtection="1">
      <alignment horizontal="left" vertical="center" wrapText="1"/>
    </xf>
    <xf numFmtId="3" fontId="6" fillId="0" borderId="77" xfId="11" applyNumberFormat="1" applyFont="1" applyFill="1" applyBorder="1" applyAlignment="1" applyProtection="1">
      <alignment horizontal="left" vertical="center" wrapText="1"/>
    </xf>
    <xf numFmtId="3" fontId="5" fillId="0" borderId="78" xfId="3" applyNumberFormat="1" applyFont="1" applyBorder="1"/>
    <xf numFmtId="0" fontId="5" fillId="0" borderId="78" xfId="3" applyFont="1" applyBorder="1"/>
    <xf numFmtId="0" fontId="32" fillId="3" borderId="75" xfId="3" applyFont="1" applyFill="1" applyBorder="1" applyAlignment="1">
      <alignment horizontal="center" vertical="center"/>
    </xf>
    <xf numFmtId="0" fontId="32" fillId="3" borderId="76" xfId="3" applyFont="1" applyFill="1" applyBorder="1" applyAlignment="1">
      <alignment horizontal="center" vertical="center"/>
    </xf>
    <xf numFmtId="0" fontId="32" fillId="3" borderId="77" xfId="3" applyFont="1" applyFill="1" applyBorder="1" applyAlignment="1">
      <alignment horizontal="center" vertical="center"/>
    </xf>
    <xf numFmtId="0" fontId="4" fillId="0" borderId="78" xfId="3" applyFont="1" applyBorder="1" applyAlignment="1">
      <alignment vertical="center"/>
    </xf>
    <xf numFmtId="0" fontId="10" fillId="0" borderId="78" xfId="3" applyFont="1" applyBorder="1" applyAlignment="1">
      <alignment horizontal="left" vertical="center"/>
    </xf>
    <xf numFmtId="0" fontId="4" fillId="0" borderId="78" xfId="3" applyFont="1" applyBorder="1" applyAlignment="1">
      <alignment vertical="center" wrapText="1"/>
    </xf>
    <xf numFmtId="0" fontId="13" fillId="3" borderId="15" xfId="5" applyFont="1" applyFill="1" applyBorder="1" applyAlignment="1">
      <alignment horizontal="center" vertical="center" wrapText="1"/>
    </xf>
    <xf numFmtId="0" fontId="13" fillId="3" borderId="11" xfId="5" applyFont="1" applyFill="1" applyBorder="1" applyAlignment="1">
      <alignment horizontal="center" vertical="center" wrapText="1"/>
    </xf>
    <xf numFmtId="0" fontId="13" fillId="3" borderId="0" xfId="5" applyFont="1" applyFill="1" applyAlignment="1">
      <alignment horizontal="center" vertical="center" wrapText="1"/>
    </xf>
    <xf numFmtId="0" fontId="13" fillId="3" borderId="18" xfId="5" applyFont="1" applyFill="1" applyBorder="1" applyAlignment="1">
      <alignment horizontal="center" vertical="center" wrapText="1"/>
    </xf>
    <xf numFmtId="0" fontId="13" fillId="3" borderId="22" xfId="5" applyFont="1" applyFill="1" applyBorder="1" applyAlignment="1">
      <alignment horizontal="center" vertical="center" wrapText="1"/>
    </xf>
    <xf numFmtId="0" fontId="13" fillId="3" borderId="25" xfId="5" applyFont="1" applyFill="1" applyBorder="1" applyAlignment="1">
      <alignment horizontal="center" vertical="center" wrapText="1"/>
    </xf>
    <xf numFmtId="0" fontId="13" fillId="3" borderId="14" xfId="5" applyFont="1" applyFill="1" applyBorder="1" applyAlignment="1">
      <alignment horizontal="center" vertical="center" wrapText="1"/>
    </xf>
    <xf numFmtId="0" fontId="15" fillId="0" borderId="34" xfId="5" applyFont="1" applyBorder="1" applyAlignment="1">
      <alignment horizontal="left"/>
    </xf>
    <xf numFmtId="0" fontId="15" fillId="0" borderId="35" xfId="5" applyFont="1" applyBorder="1" applyAlignment="1">
      <alignment horizontal="left"/>
    </xf>
    <xf numFmtId="0" fontId="13" fillId="3" borderId="1" xfId="5" applyFont="1" applyFill="1" applyBorder="1" applyAlignment="1">
      <alignment horizontal="left" vertical="center" wrapText="1"/>
    </xf>
    <xf numFmtId="0" fontId="13" fillId="3" borderId="11" xfId="5" applyFont="1" applyFill="1" applyBorder="1" applyAlignment="1">
      <alignment horizontal="left" vertical="center" wrapText="1"/>
    </xf>
    <xf numFmtId="0" fontId="13" fillId="3" borderId="19" xfId="5" applyFont="1" applyFill="1" applyBorder="1" applyAlignment="1">
      <alignment horizontal="left" vertical="center" wrapText="1"/>
    </xf>
    <xf numFmtId="0" fontId="13" fillId="3" borderId="20" xfId="5" applyFont="1" applyFill="1" applyBorder="1" applyAlignment="1">
      <alignment horizontal="left" vertical="center" wrapText="1"/>
    </xf>
    <xf numFmtId="0" fontId="13" fillId="3" borderId="12" xfId="5" applyFont="1" applyFill="1" applyBorder="1" applyAlignment="1">
      <alignment horizontal="center" vertical="center" wrapText="1"/>
    </xf>
    <xf numFmtId="0" fontId="13" fillId="3" borderId="13" xfId="5" applyFont="1" applyFill="1" applyBorder="1" applyAlignment="1">
      <alignment horizontal="center" vertical="center" wrapText="1"/>
    </xf>
    <xf numFmtId="0" fontId="13" fillId="3" borderId="21" xfId="5" applyFont="1" applyFill="1" applyBorder="1" applyAlignment="1">
      <alignment horizontal="center" vertical="center" wrapText="1"/>
    </xf>
    <xf numFmtId="0" fontId="15" fillId="0" borderId="26" xfId="5" applyFont="1" applyBorder="1" applyAlignment="1">
      <alignment horizontal="left"/>
    </xf>
    <xf numFmtId="0" fontId="15" fillId="0" borderId="27" xfId="5" applyFont="1" applyBorder="1" applyAlignment="1">
      <alignment horizontal="left"/>
    </xf>
    <xf numFmtId="0" fontId="16" fillId="0" borderId="1" xfId="6" applyFont="1" applyBorder="1" applyAlignment="1">
      <alignment horizontal="left"/>
    </xf>
    <xf numFmtId="0" fontId="16" fillId="0" borderId="18" xfId="6" applyFont="1" applyBorder="1" applyAlignment="1">
      <alignment horizontal="left"/>
    </xf>
    <xf numFmtId="0" fontId="15" fillId="0" borderId="1" xfId="5" applyFont="1" applyBorder="1" applyAlignment="1">
      <alignment horizontal="left"/>
    </xf>
    <xf numFmtId="0" fontId="15" fillId="0" borderId="18" xfId="5" applyFont="1" applyBorder="1" applyAlignment="1">
      <alignment horizontal="left"/>
    </xf>
    <xf numFmtId="0" fontId="10" fillId="0" borderId="0" xfId="3" applyFont="1" applyAlignment="1">
      <alignment horizontal="right"/>
    </xf>
    <xf numFmtId="0" fontId="13" fillId="3" borderId="4" xfId="5" applyFont="1" applyFill="1" applyBorder="1" applyAlignment="1">
      <alignment horizontal="center" vertical="center" wrapText="1"/>
    </xf>
    <xf numFmtId="0" fontId="13" fillId="3" borderId="5" xfId="5" applyFont="1" applyFill="1" applyBorder="1" applyAlignment="1">
      <alignment horizontal="center" vertical="center" wrapText="1"/>
    </xf>
    <xf numFmtId="0" fontId="13" fillId="3" borderId="6" xfId="5" applyFont="1" applyFill="1" applyBorder="1" applyAlignment="1">
      <alignment horizontal="center" vertical="center" wrapText="1"/>
    </xf>
    <xf numFmtId="0" fontId="13" fillId="3" borderId="7" xfId="5" applyFont="1" applyFill="1" applyBorder="1" applyAlignment="1">
      <alignment horizontal="center" vertical="center" wrapText="1"/>
    </xf>
    <xf numFmtId="0" fontId="13" fillId="3" borderId="8" xfId="5" applyFont="1" applyFill="1" applyBorder="1" applyAlignment="1">
      <alignment horizontal="center" vertical="center" wrapText="1"/>
    </xf>
    <xf numFmtId="0" fontId="13" fillId="3" borderId="9" xfId="5" applyFont="1" applyFill="1" applyBorder="1" applyAlignment="1">
      <alignment horizontal="center" vertical="center" wrapText="1"/>
    </xf>
    <xf numFmtId="0" fontId="13" fillId="3" borderId="10" xfId="5" applyFont="1" applyFill="1" applyBorder="1" applyAlignment="1">
      <alignment horizontal="center" vertical="center" wrapText="1"/>
    </xf>
    <xf numFmtId="0" fontId="13" fillId="3" borderId="16" xfId="5" applyFont="1" applyFill="1" applyBorder="1" applyAlignment="1">
      <alignment horizontal="center" vertical="center" wrapText="1"/>
    </xf>
    <xf numFmtId="0" fontId="13" fillId="3" borderId="23" xfId="5" applyFont="1" applyFill="1" applyBorder="1" applyAlignment="1">
      <alignment horizontal="center" vertical="center" wrapText="1"/>
    </xf>
    <xf numFmtId="0" fontId="19" fillId="0" borderId="1" xfId="5" applyFont="1" applyBorder="1" applyAlignment="1">
      <alignment horizontal="left"/>
    </xf>
    <xf numFmtId="0" fontId="19" fillId="0" borderId="18" xfId="5" applyFont="1" applyBorder="1" applyAlignment="1">
      <alignment horizontal="left"/>
    </xf>
    <xf numFmtId="0" fontId="4" fillId="0" borderId="1" xfId="3" applyFont="1" applyBorder="1" applyAlignment="1">
      <alignment horizontal="center"/>
    </xf>
    <xf numFmtId="0" fontId="4" fillId="0" borderId="18" xfId="3" applyFont="1" applyBorder="1" applyAlignment="1">
      <alignment horizontal="center"/>
    </xf>
    <xf numFmtId="0" fontId="34" fillId="0" borderId="1" xfId="0" applyFont="1" applyFill="1" applyBorder="1"/>
    <xf numFmtId="0" fontId="34" fillId="0" borderId="18" xfId="0" applyFont="1" applyFill="1" applyBorder="1"/>
    <xf numFmtId="0" fontId="10" fillId="0" borderId="1" xfId="3" applyFont="1" applyBorder="1" applyAlignment="1">
      <alignment horizontal="center"/>
    </xf>
    <xf numFmtId="0" fontId="10" fillId="0" borderId="18" xfId="3" applyFont="1" applyBorder="1" applyAlignment="1">
      <alignment horizontal="center"/>
    </xf>
    <xf numFmtId="0" fontId="4" fillId="0" borderId="1" xfId="3" applyFont="1" applyBorder="1" applyAlignment="1">
      <alignment horizontal="left"/>
    </xf>
    <xf numFmtId="0" fontId="4" fillId="0" borderId="18" xfId="3" applyFont="1" applyBorder="1" applyAlignment="1">
      <alignment horizontal="left"/>
    </xf>
    <xf numFmtId="0" fontId="17" fillId="0" borderId="1" xfId="7" applyFont="1" applyBorder="1" applyAlignment="1">
      <alignment horizontal="left"/>
    </xf>
    <xf numFmtId="0" fontId="17" fillId="0" borderId="18" xfId="7" applyFont="1" applyBorder="1" applyAlignment="1">
      <alignment horizontal="left"/>
    </xf>
    <xf numFmtId="0" fontId="16" fillId="0" borderId="1" xfId="5" applyFont="1" applyBorder="1" applyAlignment="1">
      <alignment horizontal="left" vertical="center"/>
    </xf>
    <xf numFmtId="0" fontId="16" fillId="0" borderId="18" xfId="5" applyFont="1" applyBorder="1" applyAlignment="1">
      <alignment horizontal="left" vertical="center"/>
    </xf>
    <xf numFmtId="0" fontId="19" fillId="0" borderId="1" xfId="5" applyFont="1" applyBorder="1" applyAlignment="1">
      <alignment horizontal="left" vertical="center"/>
    </xf>
    <xf numFmtId="0" fontId="19" fillId="0" borderId="18" xfId="5" applyFont="1" applyBorder="1" applyAlignment="1">
      <alignment horizontal="left" vertical="center"/>
    </xf>
    <xf numFmtId="0" fontId="10" fillId="0" borderId="1" xfId="3" applyFont="1" applyBorder="1" applyAlignment="1">
      <alignment horizontal="left"/>
    </xf>
    <xf numFmtId="0" fontId="10" fillId="0" borderId="18" xfId="3" applyFont="1" applyBorder="1" applyAlignment="1">
      <alignment horizontal="left"/>
    </xf>
    <xf numFmtId="0" fontId="16" fillId="0" borderId="0" xfId="3" applyFont="1" applyAlignment="1">
      <alignment horizontal="left"/>
    </xf>
    <xf numFmtId="0" fontId="4" fillId="0" borderId="54" xfId="3" applyFont="1" applyBorder="1" applyAlignment="1">
      <alignment horizontal="left"/>
    </xf>
    <xf numFmtId="0" fontId="4" fillId="0" borderId="55" xfId="3" applyFont="1" applyBorder="1" applyAlignment="1">
      <alignment horizontal="left"/>
    </xf>
    <xf numFmtId="0" fontId="4" fillId="0" borderId="0" xfId="8" applyFont="1" applyAlignment="1">
      <alignment horizontal="left"/>
    </xf>
    <xf numFmtId="0" fontId="17" fillId="0" borderId="1" xfId="5" applyFont="1" applyBorder="1" applyAlignment="1">
      <alignment horizontal="left"/>
    </xf>
    <xf numFmtId="0" fontId="17" fillId="0" borderId="18" xfId="5" applyFont="1" applyBorder="1" applyAlignment="1">
      <alignment horizontal="left"/>
    </xf>
    <xf numFmtId="0" fontId="22" fillId="0" borderId="1" xfId="5" applyFont="1" applyBorder="1" applyAlignment="1">
      <alignment horizontal="left"/>
    </xf>
    <xf numFmtId="0" fontId="22" fillId="0" borderId="18" xfId="5" applyFont="1" applyBorder="1" applyAlignment="1">
      <alignment horizontal="left"/>
    </xf>
    <xf numFmtId="0" fontId="18" fillId="0" borderId="1" xfId="3" applyFont="1" applyBorder="1" applyAlignment="1">
      <alignment horizontal="left"/>
    </xf>
    <xf numFmtId="0" fontId="18" fillId="0" borderId="18" xfId="3" applyFont="1" applyBorder="1" applyAlignment="1">
      <alignment horizontal="left"/>
    </xf>
    <xf numFmtId="0" fontId="4" fillId="0" borderId="1" xfId="9" applyFont="1" applyBorder="1" applyAlignment="1">
      <alignment horizontal="left"/>
    </xf>
    <xf numFmtId="0" fontId="4" fillId="0" borderId="18" xfId="9" applyFont="1" applyBorder="1" applyAlignment="1">
      <alignment horizontal="left"/>
    </xf>
    <xf numFmtId="3" fontId="10" fillId="0" borderId="0" xfId="9" applyNumberFormat="1" applyFont="1" applyAlignment="1">
      <alignment horizontal="left"/>
    </xf>
    <xf numFmtId="0" fontId="13" fillId="3" borderId="2" xfId="9" applyFont="1" applyFill="1" applyBorder="1" applyAlignment="1">
      <alignment horizontal="left" vertical="center"/>
    </xf>
    <xf numFmtId="0" fontId="13" fillId="3" borderId="3" xfId="9" applyFont="1" applyFill="1" applyBorder="1" applyAlignment="1">
      <alignment horizontal="left" vertical="center"/>
    </xf>
    <xf numFmtId="0" fontId="13" fillId="3" borderId="4" xfId="9" applyFont="1" applyFill="1" applyBorder="1" applyAlignment="1">
      <alignment horizontal="center" vertical="center"/>
    </xf>
    <xf numFmtId="0" fontId="13" fillId="3" borderId="62" xfId="9" applyFont="1" applyFill="1" applyBorder="1" applyAlignment="1">
      <alignment horizontal="center" vertical="center"/>
    </xf>
    <xf numFmtId="0" fontId="10" fillId="0" borderId="1" xfId="9" applyFont="1" applyBorder="1" applyAlignment="1">
      <alignment horizontal="left"/>
    </xf>
    <xf numFmtId="0" fontId="10" fillId="0" borderId="18" xfId="9" applyFont="1" applyBorder="1" applyAlignment="1">
      <alignment horizontal="left"/>
    </xf>
    <xf numFmtId="0" fontId="13" fillId="3" borderId="90" xfId="9" applyFont="1" applyFill="1" applyBorder="1" applyAlignment="1">
      <alignment horizontal="center" vertical="center"/>
    </xf>
    <xf numFmtId="0" fontId="29" fillId="0" borderId="54" xfId="9" applyFont="1" applyBorder="1" applyAlignment="1">
      <alignment horizontal="center"/>
    </xf>
    <xf numFmtId="0" fontId="29" fillId="0" borderId="55" xfId="9" applyFont="1" applyBorder="1" applyAlignment="1">
      <alignment horizontal="center"/>
    </xf>
    <xf numFmtId="0" fontId="6" fillId="0" borderId="26" xfId="9" applyFont="1" applyBorder="1" applyAlignment="1">
      <alignment horizontal="left"/>
    </xf>
    <xf numFmtId="0" fontId="6" fillId="0" borderId="27" xfId="9" applyFont="1" applyBorder="1" applyAlignment="1">
      <alignment horizontal="left"/>
    </xf>
    <xf numFmtId="0" fontId="6" fillId="0" borderId="1" xfId="9" applyFont="1" applyBorder="1" applyAlignment="1">
      <alignment horizontal="left"/>
    </xf>
    <xf numFmtId="0" fontId="6" fillId="0" borderId="18" xfId="9" applyFont="1" applyBorder="1" applyAlignment="1">
      <alignment horizontal="left"/>
    </xf>
    <xf numFmtId="0" fontId="29" fillId="0" borderId="78" xfId="0" applyFont="1" applyBorder="1" applyAlignment="1">
      <alignment horizontal="left" vertical="center" wrapText="1"/>
    </xf>
    <xf numFmtId="0" fontId="29" fillId="0" borderId="78" xfId="0" applyFont="1" applyBorder="1" applyAlignment="1">
      <alignment horizontal="left" wrapText="1"/>
    </xf>
    <xf numFmtId="0" fontId="29" fillId="0" borderId="75" xfId="9" applyFont="1" applyBorder="1" applyAlignment="1">
      <alignment horizontal="left" wrapText="1"/>
    </xf>
    <xf numFmtId="0" fontId="29" fillId="0" borderId="76" xfId="9" applyFont="1" applyBorder="1" applyAlignment="1">
      <alignment horizontal="left" wrapText="1"/>
    </xf>
    <xf numFmtId="0" fontId="29" fillId="0" borderId="77" xfId="9" applyFont="1" applyBorder="1" applyAlignment="1">
      <alignment horizontal="left" wrapText="1"/>
    </xf>
    <xf numFmtId="0" fontId="6" fillId="0" borderId="54" xfId="9" applyFont="1" applyBorder="1" applyAlignment="1">
      <alignment horizontal="left"/>
    </xf>
    <xf numFmtId="0" fontId="6" fillId="0" borderId="55" xfId="9" applyFont="1" applyBorder="1" applyAlignment="1">
      <alignment horizontal="left"/>
    </xf>
    <xf numFmtId="0" fontId="30" fillId="0" borderId="75" xfId="9" applyFont="1" applyBorder="1" applyAlignment="1">
      <alignment horizontal="left"/>
    </xf>
    <xf numFmtId="0" fontId="30" fillId="0" borderId="76" xfId="9" applyFont="1" applyBorder="1" applyAlignment="1">
      <alignment horizontal="left"/>
    </xf>
    <xf numFmtId="0" fontId="30" fillId="0" borderId="77" xfId="9" applyFont="1" applyBorder="1" applyAlignment="1">
      <alignment horizontal="left"/>
    </xf>
    <xf numFmtId="1" fontId="4" fillId="0" borderId="1" xfId="16" applyNumberFormat="1" applyFont="1" applyBorder="1" applyAlignment="1">
      <alignment horizontal="right" vertical="center"/>
    </xf>
    <xf numFmtId="1" fontId="4" fillId="0" borderId="18" xfId="16" applyNumberFormat="1" applyFont="1" applyBorder="1" applyAlignment="1">
      <alignment horizontal="right" vertical="center"/>
    </xf>
    <xf numFmtId="0" fontId="14" fillId="3" borderId="63" xfId="3" applyFont="1" applyFill="1" applyBorder="1" applyAlignment="1">
      <alignment horizontal="center" vertical="center" wrapText="1"/>
    </xf>
    <xf numFmtId="0" fontId="14" fillId="3" borderId="64" xfId="3" applyFont="1" applyFill="1" applyBorder="1" applyAlignment="1">
      <alignment horizontal="center" vertical="center" wrapText="1"/>
    </xf>
    <xf numFmtId="0" fontId="14" fillId="3" borderId="13" xfId="3" applyFont="1" applyFill="1" applyBorder="1" applyAlignment="1">
      <alignment horizontal="center" vertical="center" wrapText="1"/>
    </xf>
    <xf numFmtId="0" fontId="14" fillId="3" borderId="21" xfId="3" applyFont="1" applyFill="1" applyBorder="1" applyAlignment="1">
      <alignment horizontal="center" vertical="center" wrapText="1"/>
    </xf>
    <xf numFmtId="0" fontId="14" fillId="3" borderId="92" xfId="3" applyFont="1" applyFill="1" applyBorder="1" applyAlignment="1">
      <alignment horizontal="center" vertical="center" wrapText="1"/>
    </xf>
    <xf numFmtId="0" fontId="14" fillId="3" borderId="101" xfId="3" applyFont="1" applyFill="1" applyBorder="1" applyAlignment="1">
      <alignment horizontal="center" vertical="center" wrapText="1"/>
    </xf>
    <xf numFmtId="0" fontId="13" fillId="3" borderId="2" xfId="3" applyFont="1" applyFill="1" applyBorder="1" applyAlignment="1">
      <alignment horizontal="left" vertical="center" wrapText="1"/>
    </xf>
    <xf numFmtId="0" fontId="13" fillId="3" borderId="3" xfId="3" applyFont="1" applyFill="1" applyBorder="1" applyAlignment="1">
      <alignment horizontal="left" vertical="center" wrapText="1"/>
    </xf>
    <xf numFmtId="0" fontId="13" fillId="3" borderId="1" xfId="3" applyFont="1" applyFill="1" applyBorder="1" applyAlignment="1">
      <alignment horizontal="left" vertical="center" wrapText="1"/>
    </xf>
    <xf numFmtId="0" fontId="13" fillId="3" borderId="11" xfId="3" applyFont="1" applyFill="1" applyBorder="1" applyAlignment="1">
      <alignment horizontal="left" vertical="center" wrapText="1"/>
    </xf>
    <xf numFmtId="0" fontId="13" fillId="3" borderId="19" xfId="3" applyFont="1" applyFill="1" applyBorder="1" applyAlignment="1">
      <alignment horizontal="left" vertical="center" wrapText="1"/>
    </xf>
    <xf numFmtId="0" fontId="13" fillId="3" borderId="20" xfId="3" applyFont="1" applyFill="1" applyBorder="1" applyAlignment="1">
      <alignment horizontal="left" vertical="center" wrapText="1"/>
    </xf>
    <xf numFmtId="0" fontId="13" fillId="3" borderId="4" xfId="3" applyFont="1" applyFill="1" applyBorder="1" applyAlignment="1">
      <alignment horizontal="center" vertical="center"/>
    </xf>
    <xf numFmtId="0" fontId="13" fillId="3" borderId="62" xfId="3" applyFont="1" applyFill="1" applyBorder="1" applyAlignment="1">
      <alignment horizontal="center" vertical="center"/>
    </xf>
    <xf numFmtId="0" fontId="13" fillId="3" borderId="92" xfId="3" applyFont="1" applyFill="1" applyBorder="1" applyAlignment="1">
      <alignment horizontal="center" vertical="center" wrapText="1"/>
    </xf>
    <xf numFmtId="0" fontId="13" fillId="3" borderId="0" xfId="3" applyFont="1" applyFill="1" applyBorder="1" applyAlignment="1">
      <alignment horizontal="center" vertical="center" wrapText="1"/>
    </xf>
    <xf numFmtId="0" fontId="13" fillId="3" borderId="11" xfId="3" applyFont="1" applyFill="1" applyBorder="1" applyAlignment="1">
      <alignment horizontal="center" vertical="center" wrapText="1"/>
    </xf>
    <xf numFmtId="0" fontId="13" fillId="3" borderId="93" xfId="3" applyFont="1" applyFill="1" applyBorder="1" applyAlignment="1">
      <alignment horizontal="center" vertical="center" wrapText="1"/>
    </xf>
    <xf numFmtId="0" fontId="13" fillId="3" borderId="94" xfId="3" applyFont="1" applyFill="1" applyBorder="1" applyAlignment="1">
      <alignment horizontal="center" vertical="center" wrapText="1"/>
    </xf>
    <xf numFmtId="0" fontId="13" fillId="3" borderId="13" xfId="3" applyFont="1" applyFill="1" applyBorder="1" applyAlignment="1">
      <alignment horizontal="center" vertical="center" wrapText="1"/>
    </xf>
    <xf numFmtId="0" fontId="13" fillId="3" borderId="21" xfId="3" applyFont="1" applyFill="1" applyBorder="1" applyAlignment="1">
      <alignment horizontal="center" vertical="center" wrapText="1"/>
    </xf>
    <xf numFmtId="0" fontId="13" fillId="3" borderId="18" xfId="3" applyFont="1" applyFill="1" applyBorder="1" applyAlignment="1">
      <alignment horizontal="center" vertical="center" wrapText="1"/>
    </xf>
    <xf numFmtId="0" fontId="14" fillId="3" borderId="17" xfId="3" applyFont="1" applyFill="1" applyBorder="1" applyAlignment="1">
      <alignment horizontal="center" vertical="center" wrapText="1"/>
    </xf>
    <xf numFmtId="0" fontId="14" fillId="3" borderId="24" xfId="3" applyFont="1" applyFill="1" applyBorder="1" applyAlignment="1">
      <alignment horizontal="center" vertical="center" wrapText="1"/>
    </xf>
    <xf numFmtId="0" fontId="14" fillId="3" borderId="93" xfId="3" applyFont="1" applyFill="1" applyBorder="1" applyAlignment="1">
      <alignment horizontal="center" vertical="center" wrapText="1"/>
    </xf>
    <xf numFmtId="0" fontId="14" fillId="3" borderId="94"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14" fillId="3" borderId="20" xfId="3" applyFont="1" applyFill="1" applyBorder="1" applyAlignment="1">
      <alignment horizontal="center" vertical="center" wrapText="1"/>
    </xf>
    <xf numFmtId="0" fontId="14" fillId="3" borderId="17" xfId="11" applyFont="1" applyFill="1" applyBorder="1" applyAlignment="1" applyProtection="1">
      <alignment horizontal="center" vertical="center" wrapText="1"/>
    </xf>
    <xf numFmtId="0" fontId="14" fillId="3" borderId="24" xfId="11" applyFont="1" applyFill="1" applyBorder="1" applyAlignment="1" applyProtection="1">
      <alignment horizontal="center" vertical="center" wrapText="1"/>
    </xf>
    <xf numFmtId="0" fontId="13" fillId="3" borderId="98" xfId="3" applyFont="1" applyFill="1" applyBorder="1" applyAlignment="1">
      <alignment horizontal="center" vertical="center" wrapText="1"/>
    </xf>
    <xf numFmtId="0" fontId="13" fillId="3" borderId="65" xfId="3" applyFont="1" applyFill="1" applyBorder="1" applyAlignment="1">
      <alignment horizontal="center" vertical="center" wrapText="1"/>
    </xf>
    <xf numFmtId="1" fontId="4" fillId="0" borderId="1" xfId="16" applyNumberFormat="1" applyFont="1" applyBorder="1" applyAlignment="1">
      <alignment horizontal="left" vertical="center"/>
    </xf>
    <xf numFmtId="1" fontId="4" fillId="0" borderId="18" xfId="16" applyNumberFormat="1" applyFont="1" applyBorder="1" applyAlignment="1">
      <alignment horizontal="left" vertical="center"/>
    </xf>
    <xf numFmtId="0" fontId="13" fillId="3" borderId="12" xfId="3" applyFont="1" applyFill="1" applyBorder="1" applyAlignment="1">
      <alignment horizontal="center" vertical="center" wrapText="1"/>
    </xf>
    <xf numFmtId="1" fontId="4" fillId="0" borderId="66" xfId="16" applyNumberFormat="1" applyFont="1" applyBorder="1" applyAlignment="1">
      <alignment horizontal="right" vertical="center"/>
    </xf>
    <xf numFmtId="1" fontId="4" fillId="0" borderId="67" xfId="16" applyNumberFormat="1" applyFont="1" applyBorder="1" applyAlignment="1">
      <alignment horizontal="right" vertical="center"/>
    </xf>
    <xf numFmtId="1" fontId="4" fillId="0" borderId="54" xfId="16" applyNumberFormat="1" applyFont="1" applyBorder="1" applyAlignment="1">
      <alignment horizontal="right" vertical="center"/>
    </xf>
    <xf numFmtId="1" fontId="4" fillId="0" borderId="55" xfId="16" applyNumberFormat="1" applyFont="1" applyBorder="1" applyAlignment="1">
      <alignment horizontal="right" vertical="center"/>
    </xf>
    <xf numFmtId="3" fontId="10" fillId="0" borderId="66" xfId="16" applyNumberFormat="1" applyFont="1" applyBorder="1" applyAlignment="1">
      <alignment horizontal="left" vertical="center" wrapText="1"/>
    </xf>
    <xf numFmtId="3" fontId="10" fillId="0" borderId="67" xfId="16" applyNumberFormat="1" applyFont="1" applyBorder="1" applyAlignment="1">
      <alignment horizontal="left" vertical="center" wrapText="1"/>
    </xf>
    <xf numFmtId="1" fontId="4" fillId="0" borderId="2" xfId="16" applyNumberFormat="1" applyFont="1" applyBorder="1" applyAlignment="1">
      <alignment horizontal="right" vertical="center"/>
    </xf>
    <xf numFmtId="1" fontId="4" fillId="0" borderId="62" xfId="16" applyNumberFormat="1" applyFont="1" applyBorder="1" applyAlignment="1">
      <alignment horizontal="right" vertical="center"/>
    </xf>
    <xf numFmtId="0" fontId="4" fillId="0" borderId="78" xfId="3" applyFont="1" applyBorder="1" applyAlignment="1">
      <alignment horizontal="left" vertical="center" wrapText="1"/>
    </xf>
    <xf numFmtId="3" fontId="10" fillId="0" borderId="66" xfId="16" applyNumberFormat="1" applyFont="1" applyBorder="1" applyAlignment="1">
      <alignment horizontal="right" vertical="center" wrapText="1"/>
    </xf>
    <xf numFmtId="3" fontId="10" fillId="0" borderId="67" xfId="16" applyNumberFormat="1" applyFont="1" applyBorder="1" applyAlignment="1">
      <alignment horizontal="right" vertical="center" wrapText="1"/>
    </xf>
    <xf numFmtId="0" fontId="16" fillId="0" borderId="0" xfId="5" applyFont="1" applyAlignment="1">
      <alignment horizontal="left"/>
    </xf>
    <xf numFmtId="0" fontId="10" fillId="0" borderId="75" xfId="3" applyFont="1" applyBorder="1" applyAlignment="1">
      <alignment horizontal="left"/>
    </xf>
    <xf numFmtId="0" fontId="10" fillId="0" borderId="76" xfId="3" applyFont="1" applyBorder="1" applyAlignment="1">
      <alignment horizontal="left"/>
    </xf>
    <xf numFmtId="0" fontId="10" fillId="0" borderId="77" xfId="3" applyFont="1" applyBorder="1" applyAlignment="1">
      <alignment horizontal="left"/>
    </xf>
    <xf numFmtId="0" fontId="13" fillId="3" borderId="99" xfId="3" applyFont="1" applyFill="1" applyBorder="1" applyAlignment="1">
      <alignment horizontal="center" vertical="center" wrapText="1"/>
    </xf>
    <xf numFmtId="0" fontId="13" fillId="3" borderId="100" xfId="3" applyFont="1" applyFill="1" applyBorder="1" applyAlignment="1">
      <alignment horizontal="center" vertical="center" wrapText="1"/>
    </xf>
    <xf numFmtId="0" fontId="10" fillId="0" borderId="78" xfId="3" applyFont="1" applyBorder="1" applyAlignment="1">
      <alignment horizontal="left"/>
    </xf>
    <xf numFmtId="0" fontId="4" fillId="0" borderId="75" xfId="3" applyFont="1" applyBorder="1" applyAlignment="1">
      <alignment horizontal="left" vertical="center" wrapText="1"/>
    </xf>
    <xf numFmtId="0" fontId="4" fillId="0" borderId="76" xfId="3" applyFont="1" applyBorder="1" applyAlignment="1">
      <alignment horizontal="left" vertical="center" wrapText="1"/>
    </xf>
    <xf numFmtId="0" fontId="4" fillId="0" borderId="77" xfId="3" applyFont="1" applyBorder="1" applyAlignment="1">
      <alignment horizontal="left" vertical="center" wrapText="1"/>
    </xf>
    <xf numFmtId="0" fontId="13" fillId="3" borderId="4" xfId="0" applyFont="1" applyFill="1" applyBorder="1" applyAlignment="1">
      <alignment horizontal="center" vertical="center"/>
    </xf>
    <xf numFmtId="0" fontId="13" fillId="3" borderId="62" xfId="0" applyFont="1" applyFill="1" applyBorder="1" applyAlignment="1">
      <alignment horizontal="center" vertical="center"/>
    </xf>
    <xf numFmtId="0" fontId="4" fillId="0" borderId="54" xfId="3" applyFont="1" applyBorder="1" applyAlignment="1">
      <alignment horizontal="right" vertical="center"/>
    </xf>
    <xf numFmtId="0" fontId="4" fillId="0" borderId="55" xfId="3" applyFont="1" applyBorder="1" applyAlignment="1">
      <alignment horizontal="right" vertical="center"/>
    </xf>
    <xf numFmtId="0" fontId="10" fillId="0" borderId="75" xfId="0" applyFont="1" applyBorder="1" applyAlignment="1">
      <alignment horizontal="left"/>
    </xf>
    <xf numFmtId="0" fontId="10" fillId="0" borderId="76" xfId="0" applyFont="1" applyBorder="1" applyAlignment="1">
      <alignment horizontal="left"/>
    </xf>
    <xf numFmtId="0" fontId="10" fillId="0" borderId="77" xfId="0" applyFont="1" applyBorder="1" applyAlignment="1">
      <alignment horizontal="left"/>
    </xf>
    <xf numFmtId="0" fontId="10" fillId="0" borderId="75" xfId="3" applyFont="1" applyBorder="1" applyAlignment="1">
      <alignment horizontal="left" vertical="center"/>
    </xf>
    <xf numFmtId="0" fontId="10" fillId="0" borderId="76" xfId="3" applyFont="1" applyBorder="1" applyAlignment="1">
      <alignment horizontal="left" vertical="center"/>
    </xf>
    <xf numFmtId="0" fontId="10" fillId="0" borderId="77" xfId="3" applyFont="1" applyBorder="1" applyAlignment="1">
      <alignment horizontal="left" vertical="center"/>
    </xf>
    <xf numFmtId="0" fontId="4" fillId="0" borderId="75" xfId="3" applyFont="1" applyBorder="1" applyAlignment="1">
      <alignment horizontal="left" wrapText="1"/>
    </xf>
    <xf numFmtId="0" fontId="4" fillId="0" borderId="76" xfId="3" applyFont="1" applyBorder="1" applyAlignment="1">
      <alignment horizontal="left" wrapText="1"/>
    </xf>
    <xf numFmtId="0" fontId="4" fillId="0" borderId="77" xfId="3" applyFont="1" applyBorder="1" applyAlignment="1">
      <alignment horizontal="left" wrapText="1"/>
    </xf>
    <xf numFmtId="1" fontId="4" fillId="0" borderId="1" xfId="15" applyNumberFormat="1" applyFont="1" applyBorder="1" applyAlignment="1">
      <alignment horizontal="right" vertical="center"/>
    </xf>
    <xf numFmtId="1" fontId="4" fillId="0" borderId="18" xfId="15" applyNumberFormat="1" applyFont="1" applyBorder="1" applyAlignment="1">
      <alignment horizontal="right" vertical="center"/>
    </xf>
    <xf numFmtId="1" fontId="4" fillId="0" borderId="54" xfId="15" applyNumberFormat="1" applyFont="1" applyBorder="1" applyAlignment="1">
      <alignment horizontal="right" vertical="center"/>
    </xf>
    <xf numFmtId="1" fontId="4" fillId="0" borderId="55" xfId="15" applyNumberFormat="1" applyFont="1" applyBorder="1" applyAlignment="1">
      <alignment horizontal="right" vertical="center"/>
    </xf>
    <xf numFmtId="3" fontId="10" fillId="0" borderId="66" xfId="15" applyNumberFormat="1" applyFont="1" applyBorder="1" applyAlignment="1">
      <alignment horizontal="left" vertical="center" wrapText="1"/>
    </xf>
    <xf numFmtId="3" fontId="10" fillId="0" borderId="67" xfId="15" applyNumberFormat="1" applyFont="1" applyBorder="1" applyAlignment="1">
      <alignment horizontal="left" vertical="center" wrapText="1"/>
    </xf>
    <xf numFmtId="0" fontId="4" fillId="0" borderId="4" xfId="8" applyFont="1" applyBorder="1" applyAlignment="1">
      <alignment horizontal="left"/>
    </xf>
    <xf numFmtId="0" fontId="41" fillId="3" borderId="1" xfId="3" applyFont="1" applyFill="1" applyBorder="1" applyAlignment="1">
      <alignment horizontal="right" vertical="center" wrapText="1"/>
    </xf>
    <xf numFmtId="0" fontId="41" fillId="3" borderId="11" xfId="3" applyFont="1" applyFill="1" applyBorder="1" applyAlignment="1">
      <alignment horizontal="right" vertical="center" wrapText="1"/>
    </xf>
    <xf numFmtId="0" fontId="41" fillId="3" borderId="19" xfId="3" applyFont="1" applyFill="1" applyBorder="1" applyAlignment="1">
      <alignment horizontal="right" vertical="center" wrapText="1"/>
    </xf>
    <xf numFmtId="0" fontId="41" fillId="3" borderId="20" xfId="3" applyFont="1" applyFill="1" applyBorder="1" applyAlignment="1">
      <alignment horizontal="right" vertical="center" wrapText="1"/>
    </xf>
    <xf numFmtId="1" fontId="4" fillId="0" borderId="1" xfId="15" applyNumberFormat="1" applyFont="1" applyBorder="1" applyAlignment="1">
      <alignment horizontal="left" vertical="center"/>
    </xf>
    <xf numFmtId="1" fontId="4" fillId="0" borderId="18" xfId="15" applyNumberFormat="1" applyFont="1" applyBorder="1" applyAlignment="1">
      <alignment horizontal="left" vertical="center"/>
    </xf>
    <xf numFmtId="0" fontId="13" fillId="3" borderId="2" xfId="15" applyFont="1" applyFill="1" applyBorder="1" applyAlignment="1">
      <alignment horizontal="left" vertical="center" wrapText="1"/>
    </xf>
    <xf numFmtId="0" fontId="13" fillId="3" borderId="3" xfId="15" applyFont="1" applyFill="1" applyBorder="1" applyAlignment="1">
      <alignment horizontal="left" vertical="center" wrapText="1"/>
    </xf>
    <xf numFmtId="0" fontId="13" fillId="3" borderId="1" xfId="15" applyFont="1" applyFill="1" applyBorder="1" applyAlignment="1">
      <alignment horizontal="left" vertical="center" wrapText="1"/>
    </xf>
    <xf numFmtId="0" fontId="13" fillId="3" borderId="11" xfId="15" applyFont="1" applyFill="1" applyBorder="1" applyAlignment="1">
      <alignment horizontal="left" vertical="center" wrapText="1"/>
    </xf>
    <xf numFmtId="0" fontId="13" fillId="3" borderId="4" xfId="15" applyFont="1" applyFill="1" applyBorder="1" applyAlignment="1">
      <alignment horizontal="center" vertical="center" wrapText="1"/>
    </xf>
    <xf numFmtId="0" fontId="13" fillId="3" borderId="62" xfId="15" applyFont="1" applyFill="1" applyBorder="1" applyAlignment="1">
      <alignment horizontal="center" vertical="center" wrapText="1"/>
    </xf>
    <xf numFmtId="167" fontId="14" fillId="3" borderId="103" xfId="15" applyNumberFormat="1" applyFont="1" applyFill="1" applyBorder="1" applyAlignment="1">
      <alignment horizontal="center" vertical="top" wrapText="1"/>
    </xf>
    <xf numFmtId="167" fontId="14" fillId="3" borderId="107" xfId="15" applyNumberFormat="1" applyFont="1" applyFill="1" applyBorder="1" applyAlignment="1">
      <alignment horizontal="center" vertical="top" wrapText="1"/>
    </xf>
    <xf numFmtId="3" fontId="14" fillId="3" borderId="103" xfId="15" applyNumberFormat="1" applyFont="1" applyFill="1" applyBorder="1" applyAlignment="1">
      <alignment horizontal="center" vertical="top"/>
    </xf>
    <xf numFmtId="3" fontId="14" fillId="3" borderId="107" xfId="15" applyNumberFormat="1" applyFont="1" applyFill="1" applyBorder="1" applyAlignment="1">
      <alignment horizontal="center" vertical="top"/>
    </xf>
    <xf numFmtId="3" fontId="14" fillId="3" borderId="104" xfId="15" applyNumberFormat="1" applyFont="1" applyFill="1" applyBorder="1" applyAlignment="1">
      <alignment horizontal="center" vertical="top"/>
    </xf>
    <xf numFmtId="3" fontId="14" fillId="3" borderId="108" xfId="15" applyNumberFormat="1" applyFont="1" applyFill="1" applyBorder="1" applyAlignment="1">
      <alignment horizontal="center" vertical="top"/>
    </xf>
    <xf numFmtId="167" fontId="13" fillId="3" borderId="103" xfId="15" applyNumberFormat="1" applyFont="1" applyFill="1" applyBorder="1" applyAlignment="1">
      <alignment horizontal="center" vertical="top" wrapText="1"/>
    </xf>
    <xf numFmtId="167" fontId="13" fillId="3" borderId="107" xfId="15" applyNumberFormat="1" applyFont="1" applyFill="1" applyBorder="1" applyAlignment="1">
      <alignment horizontal="center" vertical="top" wrapText="1"/>
    </xf>
    <xf numFmtId="3" fontId="13" fillId="3" borderId="103" xfId="15" applyNumberFormat="1" applyFont="1" applyFill="1" applyBorder="1" applyAlignment="1">
      <alignment horizontal="center" vertical="top"/>
    </xf>
    <xf numFmtId="3" fontId="13" fillId="3" borderId="107" xfId="15" applyNumberFormat="1" applyFont="1" applyFill="1" applyBorder="1" applyAlignment="1">
      <alignment horizontal="center" vertical="top"/>
    </xf>
    <xf numFmtId="3" fontId="13" fillId="3" borderId="104" xfId="15" applyNumberFormat="1" applyFont="1" applyFill="1" applyBorder="1" applyAlignment="1">
      <alignment horizontal="center" vertical="top"/>
    </xf>
    <xf numFmtId="3" fontId="13" fillId="3" borderId="108" xfId="15" applyNumberFormat="1" applyFont="1" applyFill="1" applyBorder="1" applyAlignment="1">
      <alignment horizontal="center" vertical="top"/>
    </xf>
    <xf numFmtId="0" fontId="29" fillId="0" borderId="78" xfId="0" applyFont="1" applyBorder="1" applyAlignment="1">
      <alignment horizontal="left" vertical="center"/>
    </xf>
    <xf numFmtId="167" fontId="13" fillId="3" borderId="102" xfId="15" applyNumberFormat="1" applyFont="1" applyFill="1" applyBorder="1" applyAlignment="1">
      <alignment horizontal="center" vertical="top" wrapText="1"/>
    </xf>
    <xf numFmtId="167" fontId="13" fillId="3" borderId="106" xfId="15" applyNumberFormat="1" applyFont="1" applyFill="1" applyBorder="1" applyAlignment="1">
      <alignment horizontal="center" vertical="top" wrapText="1"/>
    </xf>
    <xf numFmtId="1" fontId="4" fillId="0" borderId="128" xfId="18" applyNumberFormat="1" applyFont="1" applyBorder="1" applyAlignment="1">
      <alignment horizontal="right" vertical="center"/>
    </xf>
    <xf numFmtId="1" fontId="4" fillId="0" borderId="55" xfId="18" applyNumberFormat="1" applyFont="1" applyBorder="1" applyAlignment="1">
      <alignment horizontal="right" vertical="center"/>
    </xf>
    <xf numFmtId="1" fontId="4" fillId="0" borderId="123" xfId="18" applyNumberFormat="1" applyFont="1" applyBorder="1" applyAlignment="1">
      <alignment horizontal="right" vertical="center"/>
    </xf>
    <xf numFmtId="1" fontId="4" fillId="0" borderId="18" xfId="18" applyNumberFormat="1" applyFont="1" applyBorder="1" applyAlignment="1">
      <alignment horizontal="right" vertical="center"/>
    </xf>
    <xf numFmtId="1" fontId="4" fillId="0" borderId="126" xfId="18" applyNumberFormat="1" applyFont="1" applyBorder="1" applyAlignment="1">
      <alignment horizontal="left" vertical="center"/>
    </xf>
    <xf numFmtId="1" fontId="4" fillId="0" borderId="127" xfId="18" applyNumberFormat="1" applyFont="1" applyBorder="1" applyAlignment="1">
      <alignment horizontal="left" vertical="center"/>
    </xf>
    <xf numFmtId="1" fontId="4" fillId="0" borderId="123" xfId="18" applyNumberFormat="1" applyFont="1" applyFill="1" applyBorder="1" applyAlignment="1">
      <alignment horizontal="right" vertical="center"/>
    </xf>
    <xf numFmtId="1" fontId="4" fillId="0" borderId="18" xfId="18" applyNumberFormat="1" applyFont="1" applyFill="1" applyBorder="1" applyAlignment="1">
      <alignment horizontal="right" vertical="center"/>
    </xf>
    <xf numFmtId="0" fontId="13" fillId="3" borderId="121" xfId="3" applyFont="1" applyFill="1" applyBorder="1" applyAlignment="1">
      <alignment horizontal="left" vertical="center" wrapText="1"/>
    </xf>
    <xf numFmtId="0" fontId="13" fillId="3" borderId="122" xfId="3" applyFont="1" applyFill="1" applyBorder="1" applyAlignment="1">
      <alignment horizontal="left" vertical="center" wrapText="1"/>
    </xf>
    <xf numFmtId="0" fontId="13" fillId="3" borderId="123" xfId="3" applyFont="1" applyFill="1" applyBorder="1" applyAlignment="1">
      <alignment horizontal="left" vertical="center" wrapText="1"/>
    </xf>
    <xf numFmtId="0" fontId="13" fillId="3" borderId="90" xfId="18" applyFont="1" applyFill="1" applyBorder="1" applyAlignment="1">
      <alignment horizontal="center" wrapText="1"/>
    </xf>
    <xf numFmtId="0" fontId="13" fillId="3" borderId="4" xfId="18" applyFont="1" applyFill="1" applyBorder="1" applyAlignment="1">
      <alignment horizontal="center" wrapText="1"/>
    </xf>
    <xf numFmtId="0" fontId="13" fillId="3" borderId="62" xfId="18" applyFont="1" applyFill="1" applyBorder="1" applyAlignment="1">
      <alignment horizontal="center" wrapText="1"/>
    </xf>
    <xf numFmtId="0" fontId="41" fillId="3" borderId="123" xfId="3" applyFont="1" applyFill="1" applyBorder="1" applyAlignment="1">
      <alignment horizontal="right" wrapText="1"/>
    </xf>
    <xf numFmtId="0" fontId="41" fillId="3" borderId="11" xfId="3" applyFont="1" applyFill="1" applyBorder="1" applyAlignment="1">
      <alignment horizontal="right" wrapText="1"/>
    </xf>
    <xf numFmtId="0" fontId="41" fillId="3" borderId="124" xfId="3" applyFont="1" applyFill="1" applyBorder="1" applyAlignment="1">
      <alignment horizontal="right" wrapText="1"/>
    </xf>
    <xf numFmtId="0" fontId="41" fillId="3" borderId="125" xfId="3" applyFont="1" applyFill="1" applyBorder="1" applyAlignment="1">
      <alignment horizontal="right" wrapText="1"/>
    </xf>
    <xf numFmtId="0" fontId="29" fillId="0" borderId="75" xfId="0" applyFont="1" applyBorder="1" applyAlignment="1">
      <alignment horizontal="left" vertical="center"/>
    </xf>
    <xf numFmtId="0" fontId="29" fillId="0" borderId="76" xfId="0" applyFont="1" applyBorder="1" applyAlignment="1">
      <alignment horizontal="left" vertical="center"/>
    </xf>
    <xf numFmtId="0" fontId="29" fillId="0" borderId="77" xfId="0" applyFont="1" applyBorder="1" applyAlignment="1">
      <alignment horizontal="left" vertical="center"/>
    </xf>
    <xf numFmtId="0" fontId="4" fillId="0" borderId="78" xfId="3" applyFont="1" applyBorder="1" applyAlignment="1">
      <alignment horizontal="left" wrapText="1"/>
    </xf>
    <xf numFmtId="3" fontId="10" fillId="2" borderId="66" xfId="18" applyNumberFormat="1" applyFont="1" applyFill="1" applyBorder="1" applyAlignment="1">
      <alignment horizontal="left" vertical="center" wrapText="1"/>
    </xf>
    <xf numFmtId="3" fontId="10" fillId="2" borderId="67" xfId="18" applyNumberFormat="1" applyFont="1" applyFill="1" applyBorder="1" applyAlignment="1">
      <alignment horizontal="left" vertical="center" wrapText="1"/>
    </xf>
    <xf numFmtId="1" fontId="4" fillId="0" borderId="1" xfId="18" applyNumberFormat="1" applyFont="1" applyBorder="1" applyAlignment="1">
      <alignment horizontal="right" vertical="center"/>
    </xf>
    <xf numFmtId="1" fontId="4" fillId="0" borderId="54" xfId="18" applyNumberFormat="1" applyFont="1" applyBorder="1" applyAlignment="1">
      <alignment horizontal="right" vertical="center"/>
    </xf>
    <xf numFmtId="0" fontId="13" fillId="3" borderId="2" xfId="18" applyFont="1" applyFill="1" applyBorder="1" applyAlignment="1">
      <alignment horizontal="left" vertical="center" wrapText="1"/>
    </xf>
    <xf numFmtId="0" fontId="13" fillId="3" borderId="3" xfId="18" applyFont="1" applyFill="1" applyBorder="1" applyAlignment="1">
      <alignment horizontal="left" vertical="center" wrapText="1"/>
    </xf>
    <xf numFmtId="0" fontId="13" fillId="3" borderId="19" xfId="18" applyFont="1" applyFill="1" applyBorder="1" applyAlignment="1">
      <alignment horizontal="left" vertical="center" wrapText="1"/>
    </xf>
    <xf numFmtId="0" fontId="13" fillId="3" borderId="20" xfId="18" applyFont="1" applyFill="1" applyBorder="1" applyAlignment="1">
      <alignment horizontal="left" vertical="center" wrapText="1"/>
    </xf>
    <xf numFmtId="1" fontId="4" fillId="0" borderId="1" xfId="18" applyNumberFormat="1" applyFont="1" applyBorder="1" applyAlignment="1">
      <alignment horizontal="left" vertical="center"/>
    </xf>
    <xf numFmtId="1" fontId="4" fillId="0" borderId="18" xfId="18" applyNumberFormat="1" applyFont="1" applyBorder="1" applyAlignment="1">
      <alignment horizontal="left" vertical="center"/>
    </xf>
    <xf numFmtId="0" fontId="13" fillId="3" borderId="1" xfId="18" applyFont="1" applyFill="1" applyBorder="1" applyAlignment="1">
      <alignment horizontal="left" vertical="center" wrapText="1"/>
    </xf>
    <xf numFmtId="0" fontId="13" fillId="3" borderId="11" xfId="18" applyFont="1" applyFill="1" applyBorder="1" applyAlignment="1">
      <alignment horizontal="left" vertical="center" wrapText="1"/>
    </xf>
    <xf numFmtId="0" fontId="4" fillId="0" borderId="78" xfId="3" applyFont="1" applyBorder="1" applyAlignment="1">
      <alignment horizontal="left"/>
    </xf>
    <xf numFmtId="1" fontId="4" fillId="0" borderId="26" xfId="18" applyNumberFormat="1" applyFont="1" applyBorder="1" applyAlignment="1">
      <alignment horizontal="left" vertical="center"/>
    </xf>
    <xf numFmtId="1" fontId="4" fillId="0" borderId="27" xfId="18" applyNumberFormat="1" applyFont="1" applyBorder="1" applyAlignment="1">
      <alignment horizontal="left" vertical="center"/>
    </xf>
    <xf numFmtId="0" fontId="13" fillId="3" borderId="90" xfId="18" applyFont="1" applyFill="1" applyBorder="1" applyAlignment="1">
      <alignment horizontal="center" vertical="center" wrapText="1"/>
    </xf>
    <xf numFmtId="0" fontId="13" fillId="3" borderId="4" xfId="18" applyFont="1" applyFill="1" applyBorder="1" applyAlignment="1">
      <alignment horizontal="center" vertical="center" wrapText="1"/>
    </xf>
    <xf numFmtId="0" fontId="13" fillId="3" borderId="62" xfId="18" applyFont="1" applyFill="1" applyBorder="1" applyAlignment="1">
      <alignment horizontal="center" vertical="center" wrapText="1"/>
    </xf>
    <xf numFmtId="3" fontId="10" fillId="2" borderId="66" xfId="18" applyNumberFormat="1" applyFont="1" applyFill="1" applyBorder="1" applyAlignment="1">
      <alignment horizontal="right" vertical="center" wrapText="1"/>
    </xf>
    <xf numFmtId="3" fontId="10" fillId="2" borderId="67" xfId="18" applyNumberFormat="1" applyFont="1" applyFill="1" applyBorder="1" applyAlignment="1">
      <alignment horizontal="righ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1" fontId="4" fillId="0" borderId="1" xfId="10" applyNumberFormat="1" applyFont="1" applyBorder="1" applyAlignment="1">
      <alignment horizontal="right" vertical="center"/>
    </xf>
    <xf numFmtId="1" fontId="4" fillId="0" borderId="18" xfId="10" applyNumberFormat="1" applyFont="1" applyBorder="1" applyAlignment="1">
      <alignment horizontal="right" vertical="center"/>
    </xf>
    <xf numFmtId="3" fontId="10" fillId="0" borderId="66" xfId="10" applyNumberFormat="1" applyFont="1" applyBorder="1" applyAlignment="1">
      <alignment horizontal="left" vertical="center" wrapText="1"/>
    </xf>
    <xf numFmtId="3" fontId="10" fillId="0" borderId="67" xfId="10" applyNumberFormat="1" applyFont="1" applyBorder="1" applyAlignment="1">
      <alignment horizontal="left" vertical="center" wrapText="1"/>
    </xf>
    <xf numFmtId="0" fontId="16" fillId="0" borderId="4" xfId="5" applyFont="1" applyBorder="1" applyAlignment="1">
      <alignment horizontal="left"/>
    </xf>
    <xf numFmtId="0" fontId="10" fillId="0" borderId="0" xfId="0" applyFont="1" applyAlignment="1">
      <alignment horizontal="left"/>
    </xf>
    <xf numFmtId="0" fontId="13" fillId="3" borderId="2" xfId="10" applyFont="1" applyFill="1" applyBorder="1" applyAlignment="1">
      <alignment horizontal="left" vertical="center" wrapText="1"/>
    </xf>
    <xf numFmtId="0" fontId="13" fillId="3" borderId="3" xfId="10" applyFont="1" applyFill="1" applyBorder="1" applyAlignment="1">
      <alignment horizontal="left" vertical="center" wrapText="1"/>
    </xf>
    <xf numFmtId="0" fontId="13" fillId="3" borderId="1" xfId="10" applyFont="1" applyFill="1" applyBorder="1" applyAlignment="1">
      <alignment horizontal="left" vertical="center" wrapText="1"/>
    </xf>
    <xf numFmtId="0" fontId="13" fillId="3" borderId="11" xfId="10" applyFont="1" applyFill="1" applyBorder="1" applyAlignment="1">
      <alignment horizontal="left" vertical="center" wrapText="1"/>
    </xf>
    <xf numFmtId="0" fontId="13" fillId="3" borderId="19" xfId="10" applyFont="1" applyFill="1" applyBorder="1" applyAlignment="1">
      <alignment horizontal="left" vertical="center" wrapText="1"/>
    </xf>
    <xf numFmtId="0" fontId="13" fillId="3" borderId="20" xfId="10" applyFont="1" applyFill="1" applyBorder="1" applyAlignment="1">
      <alignment horizontal="left" vertical="center" wrapText="1"/>
    </xf>
    <xf numFmtId="0" fontId="13" fillId="3" borderId="4" xfId="10" applyFont="1" applyFill="1" applyBorder="1" applyAlignment="1">
      <alignment horizontal="center" vertical="center" wrapText="1"/>
    </xf>
    <xf numFmtId="0" fontId="13" fillId="3" borderId="62" xfId="10" applyFont="1" applyFill="1" applyBorder="1" applyAlignment="1">
      <alignment horizontal="center" vertical="center" wrapText="1"/>
    </xf>
    <xf numFmtId="1" fontId="4" fillId="0" borderId="26" xfId="10" applyNumberFormat="1" applyFont="1" applyBorder="1" applyAlignment="1">
      <alignment horizontal="left" vertical="center"/>
    </xf>
    <xf numFmtId="1" fontId="4" fillId="0" borderId="27" xfId="10" applyNumberFormat="1" applyFont="1" applyBorder="1" applyAlignment="1">
      <alignment horizontal="left" vertical="center"/>
    </xf>
    <xf numFmtId="0" fontId="5" fillId="0" borderId="0" xfId="3" applyFont="1" applyAlignment="1">
      <alignment horizontal="left"/>
    </xf>
    <xf numFmtId="0" fontId="7" fillId="0" borderId="0" xfId="4" applyFont="1" applyAlignment="1">
      <alignment horizontal="left"/>
    </xf>
    <xf numFmtId="0" fontId="10" fillId="0" borderId="0" xfId="3" applyFont="1" applyAlignment="1">
      <alignment horizontal="left"/>
    </xf>
    <xf numFmtId="3" fontId="10" fillId="0" borderId="0" xfId="10" applyNumberFormat="1" applyFont="1" applyAlignment="1">
      <alignment horizontal="left"/>
    </xf>
    <xf numFmtId="0" fontId="13" fillId="3" borderId="2" xfId="8" applyFont="1" applyFill="1" applyBorder="1" applyAlignment="1">
      <alignment horizontal="left" vertical="center"/>
    </xf>
    <xf numFmtId="0" fontId="13" fillId="3" borderId="3" xfId="8" applyFont="1" applyFill="1" applyBorder="1" applyAlignment="1">
      <alignment horizontal="left" vertical="center"/>
    </xf>
    <xf numFmtId="0" fontId="13" fillId="3" borderId="1" xfId="8" applyFont="1" applyFill="1" applyBorder="1" applyAlignment="1">
      <alignment horizontal="left" vertical="center"/>
    </xf>
    <xf numFmtId="0" fontId="13" fillId="3" borderId="11" xfId="8" applyFont="1" applyFill="1" applyBorder="1" applyAlignment="1">
      <alignment horizontal="left" vertical="center"/>
    </xf>
    <xf numFmtId="0" fontId="13" fillId="3" borderId="19" xfId="8" applyFont="1" applyFill="1" applyBorder="1" applyAlignment="1">
      <alignment horizontal="left" vertical="center"/>
    </xf>
    <xf numFmtId="0" fontId="13" fillId="3" borderId="20" xfId="8" applyFont="1" applyFill="1" applyBorder="1" applyAlignment="1">
      <alignment horizontal="left" vertical="center"/>
    </xf>
    <xf numFmtId="0" fontId="13" fillId="3" borderId="4" xfId="12" applyFont="1" applyFill="1" applyBorder="1" applyAlignment="1">
      <alignment horizontal="center"/>
    </xf>
    <xf numFmtId="0" fontId="13" fillId="3" borderId="62" xfId="12" applyFont="1" applyFill="1" applyBorder="1" applyAlignment="1">
      <alignment horizontal="center"/>
    </xf>
    <xf numFmtId="0" fontId="13" fillId="3" borderId="97" xfId="0" applyFont="1" applyFill="1" applyBorder="1" applyAlignment="1">
      <alignment horizontal="left" vertical="center"/>
    </xf>
    <xf numFmtId="0" fontId="13" fillId="3" borderId="69" xfId="0" applyFont="1" applyFill="1" applyBorder="1" applyAlignment="1">
      <alignment horizontal="left" vertical="center"/>
    </xf>
    <xf numFmtId="0" fontId="31" fillId="3" borderId="2" xfId="13" applyFont="1" applyFill="1" applyBorder="1" applyAlignment="1">
      <alignment horizontal="left" vertical="center"/>
    </xf>
    <xf numFmtId="0" fontId="31" fillId="3" borderId="62" xfId="13" applyFont="1" applyFill="1" applyBorder="1" applyAlignment="1">
      <alignment horizontal="left" vertical="center"/>
    </xf>
    <xf numFmtId="0" fontId="31" fillId="3" borderId="19" xfId="13" applyFont="1" applyFill="1" applyBorder="1" applyAlignment="1">
      <alignment horizontal="left" vertical="center"/>
    </xf>
    <xf numFmtId="0" fontId="31" fillId="3" borderId="25" xfId="13" applyFont="1" applyFill="1" applyBorder="1" applyAlignment="1">
      <alignment horizontal="left" vertical="center"/>
    </xf>
    <xf numFmtId="6" fontId="10" fillId="0" borderId="81" xfId="14" applyNumberFormat="1" applyFont="1" applyFill="1" applyBorder="1" applyAlignment="1">
      <alignment horizontal="left" vertical="center" wrapText="1"/>
    </xf>
    <xf numFmtId="6" fontId="10" fillId="0" borderId="71" xfId="14" applyNumberFormat="1" applyFont="1" applyFill="1" applyBorder="1" applyAlignment="1">
      <alignment horizontal="left" vertical="center" wrapText="1"/>
    </xf>
    <xf numFmtId="6" fontId="10" fillId="0" borderId="82" xfId="14" applyNumberFormat="1" applyFont="1" applyFill="1" applyBorder="1" applyAlignment="1">
      <alignment horizontal="left" vertical="center" wrapText="1"/>
    </xf>
    <xf numFmtId="3" fontId="10" fillId="0" borderId="0" xfId="18" applyNumberFormat="1" applyFont="1"/>
  </cellXfs>
  <cellStyles count="21">
    <cellStyle name="Comma" xfId="1" builtinId="3"/>
    <cellStyle name="Comma 2" xfId="19" xr:uid="{76E30DA2-BB4B-4675-9BD9-28CA61299F51}"/>
    <cellStyle name="Currency 3 2" xfId="14" xr:uid="{180460CC-6E24-4C3A-BAED-9FFB091608FB}"/>
    <cellStyle name="Hyperlink 2" xfId="11" xr:uid="{088B9FF5-7AF7-48CF-9D36-7BBCBB2B82BB}"/>
    <cellStyle name="Normal" xfId="0" builtinId="0"/>
    <cellStyle name="Normal 2" xfId="12" xr:uid="{13DD08B5-C08F-4B67-8B7E-6660A00354C2}"/>
    <cellStyle name="Normal 2 2" xfId="3" xr:uid="{212D2C6B-697D-4842-9CE9-4C8D8129EBD2}"/>
    <cellStyle name="Normal 2 3" xfId="2" xr:uid="{B80161E8-E804-4130-8013-99078F79A74C}"/>
    <cellStyle name="Normal 3" xfId="4" xr:uid="{7FA31F6E-7BD4-41D2-B992-E649A7D483B5}"/>
    <cellStyle name="Normal 7" xfId="9" xr:uid="{6A331D79-18F6-4BAD-B937-F0B668046265}"/>
    <cellStyle name="Normal 7 2" xfId="13" xr:uid="{05A580DF-EA13-456B-A9C3-BDCA65D76598}"/>
    <cellStyle name="Normal 8" xfId="20" xr:uid="{52313420-EE86-46A2-AEC2-D3675050C903}"/>
    <cellStyle name="Normal_SFR Scotland tables" xfId="7" xr:uid="{F2815E40-2080-4702-A3C0-6661AAD76401}"/>
    <cellStyle name="Normal_Sheet1" xfId="5" xr:uid="{DE762AC9-5B51-49AE-9B94-1C51E5DEBBA6}"/>
    <cellStyle name="Normal_Sheet3" xfId="16" xr:uid="{C5AA4123-04A7-45A4-91BD-20265941B42A}"/>
    <cellStyle name="Normal_Sheet4" xfId="8" xr:uid="{3515721D-F38A-42CC-B6A6-FF2AE4459002}"/>
    <cellStyle name="Normal_Sheet5" xfId="18" xr:uid="{DCA6803E-1788-4FDB-96AF-8944F4C58534}"/>
    <cellStyle name="Normal_Sheet6" xfId="15" xr:uid="{8AC059D0-5A3F-425C-A81C-86FACBD67479}"/>
    <cellStyle name="Normal_Sheet7" xfId="10" xr:uid="{EA13726E-C337-4641-921D-810F464372FA}"/>
    <cellStyle name="Normal_slcsfr012008 table 1 v1" xfId="6" xr:uid="{5D7766DA-4899-4AAE-BFF0-9584DD5C501C}"/>
    <cellStyle name="Percent 2" xfId="17" xr:uid="{6B023B73-D5DA-4814-91D3-EB6C5F772BB1}"/>
  </cellStyles>
  <dxfs count="0"/>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12</xdr:col>
      <xdr:colOff>361950</xdr:colOff>
      <xdr:row>33</xdr:row>
      <xdr:rowOff>57150</xdr:rowOff>
    </xdr:to>
    <xdr:sp macro="" textlink="">
      <xdr:nvSpPr>
        <xdr:cNvPr id="2" name="Rectangle 1">
          <a:extLst>
            <a:ext uri="{FF2B5EF4-FFF2-40B4-BE49-F238E27FC236}">
              <a16:creationId xmlns:a16="http://schemas.microsoft.com/office/drawing/2014/main" id="{99DEAD6F-B5CD-4305-A9AA-84BF374455F5}"/>
            </a:ext>
          </a:extLst>
        </xdr:cNvPr>
        <xdr:cNvSpPr/>
      </xdr:nvSpPr>
      <xdr:spPr>
        <a:xfrm>
          <a:off x="342899" y="209550"/>
          <a:ext cx="7820026"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a:extLst>
            <a:ext uri="{FF2B5EF4-FFF2-40B4-BE49-F238E27FC236}">
              <a16:creationId xmlns:a16="http://schemas.microsoft.com/office/drawing/2014/main" id="{27DD55CB-93BB-431F-835D-DC985110C6BA}"/>
            </a:ext>
          </a:extLst>
        </xdr:cNvPr>
        <xdr:cNvSpPr>
          <a:spLocks noChangeArrowheads="1"/>
        </xdr:cNvSpPr>
      </xdr:nvSpPr>
      <xdr:spPr bwMode="auto">
        <a:xfrm>
          <a:off x="1438275" y="1876425"/>
          <a:ext cx="57721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500" b="1" i="0" strike="noStrike">
              <a:solidFill>
                <a:srgbClr val="000000"/>
              </a:solidFill>
              <a:latin typeface="Arial"/>
              <a:cs typeface="Arial"/>
            </a:rPr>
            <a:t>STUDENT LOANS FOR HIGHER EDUCATION</a:t>
          </a:r>
          <a:r>
            <a:rPr lang="en-US" sz="1500" b="1" i="0" strike="noStrike" baseline="0">
              <a:solidFill>
                <a:srgbClr val="000000"/>
              </a:solidFill>
              <a:latin typeface="Arial"/>
              <a:cs typeface="Arial"/>
            </a:rPr>
            <a:t> IN WALES</a:t>
          </a:r>
        </a:p>
        <a:p>
          <a:pPr algn="ctr" rtl="1">
            <a:defRPr sz="1000"/>
          </a:pPr>
          <a:r>
            <a:rPr lang="en-US" sz="1500" b="1" i="0" strike="noStrike">
              <a:solidFill>
                <a:srgbClr val="000000"/>
              </a:solidFill>
              <a:latin typeface="Arial"/>
              <a:cs typeface="Arial"/>
            </a:rPr>
            <a:t>FINANCIAL YEAR </a:t>
          </a:r>
          <a:r>
            <a:rPr lang="en-US" sz="1500" b="1" i="0" strike="noStrike">
              <a:solidFill>
                <a:sysClr val="windowText" lastClr="000000"/>
              </a:solidFill>
              <a:latin typeface="Arial"/>
              <a:cs typeface="Arial"/>
            </a:rPr>
            <a:t>2019-20</a:t>
          </a: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a:extLst>
            <a:ext uri="{FF2B5EF4-FFF2-40B4-BE49-F238E27FC236}">
              <a16:creationId xmlns:a16="http://schemas.microsoft.com/office/drawing/2014/main" id="{FF2008C4-C104-40C1-9A0B-64B33786984E}"/>
            </a:ext>
          </a:extLst>
        </xdr:cNvPr>
        <xdr:cNvSpPr>
          <a:spLocks noChangeArrowheads="1"/>
        </xdr:cNvSpPr>
      </xdr:nvSpPr>
      <xdr:spPr bwMode="auto">
        <a:xfrm>
          <a:off x="145732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a:p>
          <a:pPr algn="ctr" rtl="1">
            <a:defRPr sz="1000"/>
          </a:pPr>
          <a:endParaRPr lang="en-US" sz="500" b="1" i="0" strike="noStrike">
            <a:solidFill>
              <a:srgbClr val="000000"/>
            </a:solidFill>
            <a:latin typeface="Arial"/>
            <a:cs typeface="Arial"/>
          </a:endParaRPr>
        </a:p>
        <a:p>
          <a:pPr algn="ctr" rtl="1">
            <a:defRPr sz="1000"/>
          </a:pPr>
          <a:r>
            <a:rPr lang="en-US" sz="1400" b="1" i="0" strike="noStrike">
              <a:solidFill>
                <a:srgbClr val="000000"/>
              </a:solidFill>
              <a:latin typeface="Arial"/>
              <a:cs typeface="Arial"/>
            </a:rPr>
            <a:t>PART ONE &amp; TWO</a:t>
          </a:r>
        </a:p>
      </xdr:txBody>
    </xdr:sp>
    <xdr:clientData/>
  </xdr:twoCellAnchor>
  <xdr:twoCellAnchor>
    <xdr:from>
      <xdr:col>2</xdr:col>
      <xdr:colOff>238125</xdr:colOff>
      <xdr:row>26</xdr:row>
      <xdr:rowOff>0</xdr:rowOff>
    </xdr:from>
    <xdr:to>
      <xdr:col>11</xdr:col>
      <xdr:colOff>28575</xdr:colOff>
      <xdr:row>31</xdr:row>
      <xdr:rowOff>123824</xdr:rowOff>
    </xdr:to>
    <xdr:sp macro="" textlink="">
      <xdr:nvSpPr>
        <xdr:cNvPr id="5" name="TextBox 4">
          <a:extLst>
            <a:ext uri="{FF2B5EF4-FFF2-40B4-BE49-F238E27FC236}">
              <a16:creationId xmlns:a16="http://schemas.microsoft.com/office/drawing/2014/main" id="{0A15FC5F-DCA2-45B4-9612-62D40E040843}"/>
            </a:ext>
          </a:extLst>
        </xdr:cNvPr>
        <xdr:cNvSpPr txBox="1"/>
      </xdr:nvSpPr>
      <xdr:spPr>
        <a:xfrm>
          <a:off x="1457325" y="4210050"/>
          <a:ext cx="5762625" cy="933449"/>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press_office@slc.co.uk</a:t>
          </a:r>
        </a:p>
        <a:p>
          <a:pPr algn="ctr"/>
          <a:endParaRPr lang="en-GB" sz="1100" b="1" baseline="0">
            <a:latin typeface="Arial" panose="020B0604020202020204" pitchFamily="34" charset="0"/>
            <a:cs typeface="Arial" panose="020B0604020202020204" pitchFamily="34" charset="0"/>
          </a:endParaRPr>
        </a:p>
        <a:p>
          <a:pPr algn="ctr"/>
          <a:r>
            <a:rPr lang="en-GB" sz="1100" b="1" baseline="0">
              <a:latin typeface="Arial" panose="020B0604020202020204" pitchFamily="34" charset="0"/>
              <a:cs typeface="Arial" panose="020B0604020202020204" pitchFamily="34" charset="0"/>
            </a:rPr>
            <a:t>Lead Official for Statistics: Louise Miller - Enterprise_Data_Analytics@slc.co.uk</a:t>
          </a:r>
          <a:endParaRPr lang="en-GB" sz="1100" b="1">
            <a:latin typeface="Arial" panose="020B0604020202020204" pitchFamily="34" charset="0"/>
            <a:cs typeface="Arial" panose="020B0604020202020204" pitchFamily="34" charset="0"/>
          </a:endParaRPr>
        </a:p>
      </xdr:txBody>
    </xdr:sp>
    <xdr:clientData/>
  </xdr:twoCellAnchor>
  <xdr:twoCellAnchor editAs="oneCell">
    <xdr:from>
      <xdr:col>1</xdr:col>
      <xdr:colOff>457200</xdr:colOff>
      <xdr:row>2</xdr:row>
      <xdr:rowOff>76200</xdr:rowOff>
    </xdr:from>
    <xdr:to>
      <xdr:col>11</xdr:col>
      <xdr:colOff>521335</xdr:colOff>
      <xdr:row>11</xdr:row>
      <xdr:rowOff>28575</xdr:rowOff>
    </xdr:to>
    <xdr:pic>
      <xdr:nvPicPr>
        <xdr:cNvPr id="7" name="Picture 6">
          <a:extLst>
            <a:ext uri="{FF2B5EF4-FFF2-40B4-BE49-F238E27FC236}">
              <a16:creationId xmlns:a16="http://schemas.microsoft.com/office/drawing/2014/main" id="{20E93CDF-2610-4142-80D0-23FB783D2CB2}"/>
            </a:ext>
          </a:extLst>
        </xdr:cNvPr>
        <xdr:cNvPicPr/>
      </xdr:nvPicPr>
      <xdr:blipFill>
        <a:blip xmlns:r="http://schemas.openxmlformats.org/officeDocument/2006/relationships" r:embed="rId1"/>
        <a:stretch>
          <a:fillRect/>
        </a:stretch>
      </xdr:blipFill>
      <xdr:spPr>
        <a:xfrm>
          <a:off x="1066800" y="400050"/>
          <a:ext cx="6645910" cy="1409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ADD99-3778-4451-A046-C8F256C35171}">
  <sheetPr codeName="Sheet1">
    <tabColor rgb="FF3D6497"/>
    <pageSetUpPr fitToPage="1"/>
  </sheetPr>
  <dimension ref="G20:G28"/>
  <sheetViews>
    <sheetView tabSelected="1" zoomScaleNormal="100" workbookViewId="0"/>
  </sheetViews>
  <sheetFormatPr defaultRowHeight="12.75" x14ac:dyDescent="0.2"/>
  <cols>
    <col min="1" max="6" width="9.140625" style="2"/>
    <col min="7" max="7" width="16.42578125" style="2" bestFit="1" customWidth="1"/>
    <col min="8" max="262" width="9.140625" style="2"/>
    <col min="263" max="263" width="16.42578125" style="2" bestFit="1" customWidth="1"/>
    <col min="264" max="518" width="9.140625" style="2"/>
    <col min="519" max="519" width="16.42578125" style="2" bestFit="1" customWidth="1"/>
    <col min="520" max="774" width="9.140625" style="2"/>
    <col min="775" max="775" width="16.42578125" style="2" bestFit="1" customWidth="1"/>
    <col min="776" max="1030" width="9.140625" style="2"/>
    <col min="1031" max="1031" width="16.42578125" style="2" bestFit="1" customWidth="1"/>
    <col min="1032" max="1286" width="9.140625" style="2"/>
    <col min="1287" max="1287" width="16.42578125" style="2" bestFit="1" customWidth="1"/>
    <col min="1288" max="1542" width="9.140625" style="2"/>
    <col min="1543" max="1543" width="16.42578125" style="2" bestFit="1" customWidth="1"/>
    <col min="1544" max="1798" width="9.140625" style="2"/>
    <col min="1799" max="1799" width="16.42578125" style="2" bestFit="1" customWidth="1"/>
    <col min="1800" max="2054" width="9.140625" style="2"/>
    <col min="2055" max="2055" width="16.42578125" style="2" bestFit="1" customWidth="1"/>
    <col min="2056" max="2310" width="9.140625" style="2"/>
    <col min="2311" max="2311" width="16.42578125" style="2" bestFit="1" customWidth="1"/>
    <col min="2312" max="2566" width="9.140625" style="2"/>
    <col min="2567" max="2567" width="16.42578125" style="2" bestFit="1" customWidth="1"/>
    <col min="2568" max="2822" width="9.140625" style="2"/>
    <col min="2823" max="2823" width="16.42578125" style="2" bestFit="1" customWidth="1"/>
    <col min="2824" max="3078" width="9.140625" style="2"/>
    <col min="3079" max="3079" width="16.42578125" style="2" bestFit="1" customWidth="1"/>
    <col min="3080" max="3334" width="9.140625" style="2"/>
    <col min="3335" max="3335" width="16.42578125" style="2" bestFit="1" customWidth="1"/>
    <col min="3336" max="3590" width="9.140625" style="2"/>
    <col min="3591" max="3591" width="16.42578125" style="2" bestFit="1" customWidth="1"/>
    <col min="3592" max="3846" width="9.140625" style="2"/>
    <col min="3847" max="3847" width="16.42578125" style="2" bestFit="1" customWidth="1"/>
    <col min="3848" max="4102" width="9.140625" style="2"/>
    <col min="4103" max="4103" width="16.42578125" style="2" bestFit="1" customWidth="1"/>
    <col min="4104" max="4358" width="9.140625" style="2"/>
    <col min="4359" max="4359" width="16.42578125" style="2" bestFit="1" customWidth="1"/>
    <col min="4360" max="4614" width="9.140625" style="2"/>
    <col min="4615" max="4615" width="16.42578125" style="2" bestFit="1" customWidth="1"/>
    <col min="4616" max="4870" width="9.140625" style="2"/>
    <col min="4871" max="4871" width="16.42578125" style="2" bestFit="1" customWidth="1"/>
    <col min="4872" max="5126" width="9.140625" style="2"/>
    <col min="5127" max="5127" width="16.42578125" style="2" bestFit="1" customWidth="1"/>
    <col min="5128" max="5382" width="9.140625" style="2"/>
    <col min="5383" max="5383" width="16.42578125" style="2" bestFit="1" customWidth="1"/>
    <col min="5384" max="5638" width="9.140625" style="2"/>
    <col min="5639" max="5639" width="16.42578125" style="2" bestFit="1" customWidth="1"/>
    <col min="5640" max="5894" width="9.140625" style="2"/>
    <col min="5895" max="5895" width="16.42578125" style="2" bestFit="1" customWidth="1"/>
    <col min="5896" max="6150" width="9.140625" style="2"/>
    <col min="6151" max="6151" width="16.42578125" style="2" bestFit="1" customWidth="1"/>
    <col min="6152" max="6406" width="9.140625" style="2"/>
    <col min="6407" max="6407" width="16.42578125" style="2" bestFit="1" customWidth="1"/>
    <col min="6408" max="6662" width="9.140625" style="2"/>
    <col min="6663" max="6663" width="16.42578125" style="2" bestFit="1" customWidth="1"/>
    <col min="6664" max="6918" width="9.140625" style="2"/>
    <col min="6919" max="6919" width="16.42578125" style="2" bestFit="1" customWidth="1"/>
    <col min="6920" max="7174" width="9.140625" style="2"/>
    <col min="7175" max="7175" width="16.42578125" style="2" bestFit="1" customWidth="1"/>
    <col min="7176" max="7430" width="9.140625" style="2"/>
    <col min="7431" max="7431" width="16.42578125" style="2" bestFit="1" customWidth="1"/>
    <col min="7432" max="7686" width="9.140625" style="2"/>
    <col min="7687" max="7687" width="16.42578125" style="2" bestFit="1" customWidth="1"/>
    <col min="7688" max="7942" width="9.140625" style="2"/>
    <col min="7943" max="7943" width="16.42578125" style="2" bestFit="1" customWidth="1"/>
    <col min="7944" max="8198" width="9.140625" style="2"/>
    <col min="8199" max="8199" width="16.42578125" style="2" bestFit="1" customWidth="1"/>
    <col min="8200" max="8454" width="9.140625" style="2"/>
    <col min="8455" max="8455" width="16.42578125" style="2" bestFit="1" customWidth="1"/>
    <col min="8456" max="8710" width="9.140625" style="2"/>
    <col min="8711" max="8711" width="16.42578125" style="2" bestFit="1" customWidth="1"/>
    <col min="8712" max="8966" width="9.140625" style="2"/>
    <col min="8967" max="8967" width="16.42578125" style="2" bestFit="1" customWidth="1"/>
    <col min="8968" max="9222" width="9.140625" style="2"/>
    <col min="9223" max="9223" width="16.42578125" style="2" bestFit="1" customWidth="1"/>
    <col min="9224" max="9478" width="9.140625" style="2"/>
    <col min="9479" max="9479" width="16.42578125" style="2" bestFit="1" customWidth="1"/>
    <col min="9480" max="9734" width="9.140625" style="2"/>
    <col min="9735" max="9735" width="16.42578125" style="2" bestFit="1" customWidth="1"/>
    <col min="9736" max="9990" width="9.140625" style="2"/>
    <col min="9991" max="9991" width="16.42578125" style="2" bestFit="1" customWidth="1"/>
    <col min="9992" max="10246" width="9.140625" style="2"/>
    <col min="10247" max="10247" width="16.42578125" style="2" bestFit="1" customWidth="1"/>
    <col min="10248" max="10502" width="9.140625" style="2"/>
    <col min="10503" max="10503" width="16.42578125" style="2" bestFit="1" customWidth="1"/>
    <col min="10504" max="10758" width="9.140625" style="2"/>
    <col min="10759" max="10759" width="16.42578125" style="2" bestFit="1" customWidth="1"/>
    <col min="10760" max="11014" width="9.140625" style="2"/>
    <col min="11015" max="11015" width="16.42578125" style="2" bestFit="1" customWidth="1"/>
    <col min="11016" max="11270" width="9.140625" style="2"/>
    <col min="11271" max="11271" width="16.42578125" style="2" bestFit="1" customWidth="1"/>
    <col min="11272" max="11526" width="9.140625" style="2"/>
    <col min="11527" max="11527" width="16.42578125" style="2" bestFit="1" customWidth="1"/>
    <col min="11528" max="11782" width="9.140625" style="2"/>
    <col min="11783" max="11783" width="16.42578125" style="2" bestFit="1" customWidth="1"/>
    <col min="11784" max="12038" width="9.140625" style="2"/>
    <col min="12039" max="12039" width="16.42578125" style="2" bestFit="1" customWidth="1"/>
    <col min="12040" max="12294" width="9.140625" style="2"/>
    <col min="12295" max="12295" width="16.42578125" style="2" bestFit="1" customWidth="1"/>
    <col min="12296" max="12550" width="9.140625" style="2"/>
    <col min="12551" max="12551" width="16.42578125" style="2" bestFit="1" customWidth="1"/>
    <col min="12552" max="12806" width="9.140625" style="2"/>
    <col min="12807" max="12807" width="16.42578125" style="2" bestFit="1" customWidth="1"/>
    <col min="12808" max="13062" width="9.140625" style="2"/>
    <col min="13063" max="13063" width="16.42578125" style="2" bestFit="1" customWidth="1"/>
    <col min="13064" max="13318" width="9.140625" style="2"/>
    <col min="13319" max="13319" width="16.42578125" style="2" bestFit="1" customWidth="1"/>
    <col min="13320" max="13574" width="9.140625" style="2"/>
    <col min="13575" max="13575" width="16.42578125" style="2" bestFit="1" customWidth="1"/>
    <col min="13576" max="13830" width="9.140625" style="2"/>
    <col min="13831" max="13831" width="16.42578125" style="2" bestFit="1" customWidth="1"/>
    <col min="13832" max="14086" width="9.140625" style="2"/>
    <col min="14087" max="14087" width="16.42578125" style="2" bestFit="1" customWidth="1"/>
    <col min="14088" max="14342" width="9.140625" style="2"/>
    <col min="14343" max="14343" width="16.42578125" style="2" bestFit="1" customWidth="1"/>
    <col min="14344" max="14598" width="9.140625" style="2"/>
    <col min="14599" max="14599" width="16.42578125" style="2" bestFit="1" customWidth="1"/>
    <col min="14600" max="14854" width="9.140625" style="2"/>
    <col min="14855" max="14855" width="16.42578125" style="2" bestFit="1" customWidth="1"/>
    <col min="14856" max="15110" width="9.140625" style="2"/>
    <col min="15111" max="15111" width="16.42578125" style="2" bestFit="1" customWidth="1"/>
    <col min="15112" max="15366" width="9.140625" style="2"/>
    <col min="15367" max="15367" width="16.42578125" style="2" bestFit="1" customWidth="1"/>
    <col min="15368" max="15622" width="9.140625" style="2"/>
    <col min="15623" max="15623" width="16.42578125" style="2" bestFit="1" customWidth="1"/>
    <col min="15624" max="15878" width="9.140625" style="2"/>
    <col min="15879" max="15879" width="16.42578125" style="2" bestFit="1" customWidth="1"/>
    <col min="15880" max="16134" width="9.140625" style="2"/>
    <col min="16135" max="16135" width="16.42578125" style="2" bestFit="1" customWidth="1"/>
    <col min="16136" max="16384" width="9.140625" style="2"/>
  </cols>
  <sheetData>
    <row r="20" spans="7:7" x14ac:dyDescent="0.2">
      <c r="G20" s="1"/>
    </row>
    <row r="28" spans="7:7" x14ac:dyDescent="0.2">
      <c r="G28" s="1"/>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7BD6-EED1-4C7C-9472-5296C6FE1B4B}">
  <sheetPr codeName="Sheet8">
    <tabColor rgb="FF3D6497"/>
  </sheetPr>
  <dimension ref="B1:S84"/>
  <sheetViews>
    <sheetView showGridLines="0" zoomScaleNormal="100" zoomScaleSheetLayoutView="85" workbookViewId="0"/>
  </sheetViews>
  <sheetFormatPr defaultRowHeight="12.75" x14ac:dyDescent="0.2"/>
  <cols>
    <col min="1" max="1" width="1.7109375" style="231" customWidth="1"/>
    <col min="2" max="2" width="4.85546875" style="231" customWidth="1"/>
    <col min="3" max="3" width="38.5703125" style="231" customWidth="1"/>
    <col min="4" max="16" width="11.7109375" style="231" customWidth="1"/>
    <col min="17" max="17" width="15.28515625" style="231" customWidth="1"/>
    <col min="18" max="18" width="3.7109375" style="231" customWidth="1"/>
    <col min="19" max="22" width="7.42578125" style="231" bestFit="1" customWidth="1"/>
    <col min="23" max="23" width="8.7109375" style="231" customWidth="1"/>
    <col min="24" max="24" width="9.42578125" style="231" customWidth="1"/>
    <col min="25" max="16384" width="9.140625" style="231"/>
  </cols>
  <sheetData>
    <row r="1" spans="2:19" ht="15" x14ac:dyDescent="0.25">
      <c r="B1" s="426" t="s">
        <v>300</v>
      </c>
      <c r="C1" s="426"/>
      <c r="D1" s="426"/>
      <c r="E1" s="426"/>
      <c r="F1" s="426"/>
      <c r="G1" s="426"/>
      <c r="H1" s="426"/>
      <c r="I1" s="426"/>
      <c r="J1" s="426"/>
      <c r="K1" s="426"/>
      <c r="L1" s="426"/>
      <c r="M1" s="426"/>
      <c r="N1" s="426"/>
      <c r="O1" s="426"/>
      <c r="P1" s="426"/>
      <c r="Q1" s="426"/>
    </row>
    <row r="2" spans="2:19" ht="15" x14ac:dyDescent="0.25">
      <c r="B2" s="431" t="s">
        <v>220</v>
      </c>
      <c r="C2" s="431"/>
      <c r="D2" s="431"/>
      <c r="E2" s="431"/>
      <c r="F2" s="431"/>
      <c r="G2" s="431"/>
      <c r="H2" s="431"/>
      <c r="I2" s="431"/>
      <c r="J2" s="431"/>
      <c r="K2" s="431"/>
      <c r="L2" s="431"/>
      <c r="M2" s="431"/>
      <c r="N2" s="431"/>
      <c r="O2" s="431"/>
      <c r="P2" s="431"/>
      <c r="Q2" s="431"/>
    </row>
    <row r="3" spans="2:19" s="4" customFormat="1" ht="15" x14ac:dyDescent="0.25">
      <c r="B3" s="428" t="s">
        <v>61</v>
      </c>
      <c r="C3" s="428"/>
      <c r="D3" s="428"/>
      <c r="E3" s="428"/>
      <c r="F3" s="428"/>
      <c r="G3" s="428"/>
      <c r="H3" s="428"/>
      <c r="I3" s="428"/>
      <c r="J3" s="428"/>
      <c r="K3" s="428"/>
      <c r="L3" s="428"/>
      <c r="M3" s="428"/>
      <c r="N3" s="428"/>
      <c r="O3" s="428"/>
      <c r="P3" s="428"/>
      <c r="Q3" s="428"/>
    </row>
    <row r="4" spans="2:19" s="3" customFormat="1" ht="12.75" customHeight="1" x14ac:dyDescent="0.2">
      <c r="C4" s="432"/>
    </row>
    <row r="5" spans="2:19" s="3" customFormat="1" ht="12.75" customHeight="1" x14ac:dyDescent="0.2">
      <c r="B5" s="495" t="s">
        <v>221</v>
      </c>
      <c r="C5" s="495"/>
      <c r="D5" s="495"/>
      <c r="E5" s="495"/>
      <c r="F5" s="495"/>
      <c r="G5" s="495"/>
      <c r="H5" s="495"/>
      <c r="I5" s="495"/>
      <c r="J5" s="495"/>
      <c r="K5" s="495"/>
      <c r="L5" s="495"/>
      <c r="M5" s="495"/>
      <c r="N5" s="495"/>
      <c r="O5" s="495"/>
      <c r="P5" s="495"/>
      <c r="Q5" s="495"/>
    </row>
    <row r="6" spans="2:19" s="3" customFormat="1" ht="6.75" customHeight="1" thickBot="1" x14ac:dyDescent="0.25">
      <c r="C6" s="379"/>
    </row>
    <row r="7" spans="2:19" s="3" customFormat="1" ht="12.75" customHeight="1" x14ac:dyDescent="0.2">
      <c r="B7" s="841" t="s">
        <v>210</v>
      </c>
      <c r="C7" s="842"/>
      <c r="D7" s="844" t="s">
        <v>271</v>
      </c>
      <c r="E7" s="845"/>
      <c r="F7" s="845"/>
      <c r="G7" s="845"/>
      <c r="H7" s="845"/>
      <c r="I7" s="845"/>
      <c r="J7" s="845"/>
      <c r="K7" s="845"/>
      <c r="L7" s="845"/>
      <c r="M7" s="845"/>
      <c r="N7" s="845"/>
      <c r="O7" s="845"/>
      <c r="P7" s="845"/>
      <c r="Q7" s="846"/>
    </row>
    <row r="8" spans="2:19" s="3" customFormat="1" ht="12.75" customHeight="1" x14ac:dyDescent="0.2">
      <c r="B8" s="843"/>
      <c r="C8" s="739"/>
      <c r="D8" s="433" t="s">
        <v>64</v>
      </c>
      <c r="E8" s="434" t="s">
        <v>65</v>
      </c>
      <c r="F8" s="434" t="s">
        <v>66</v>
      </c>
      <c r="G8" s="434" t="s">
        <v>67</v>
      </c>
      <c r="H8" s="434" t="s">
        <v>68</v>
      </c>
      <c r="I8" s="435" t="s">
        <v>69</v>
      </c>
      <c r="J8" s="435" t="s">
        <v>70</v>
      </c>
      <c r="K8" s="435" t="s">
        <v>3</v>
      </c>
      <c r="L8" s="435" t="s">
        <v>4</v>
      </c>
      <c r="M8" s="435" t="s">
        <v>5</v>
      </c>
      <c r="N8" s="435" t="s">
        <v>6</v>
      </c>
      <c r="O8" s="435" t="s">
        <v>7</v>
      </c>
      <c r="P8" s="435" t="s">
        <v>8</v>
      </c>
      <c r="Q8" s="436" t="s">
        <v>9</v>
      </c>
    </row>
    <row r="9" spans="2:19" s="3" customFormat="1" ht="12.75" customHeight="1" x14ac:dyDescent="0.2">
      <c r="B9" s="843"/>
      <c r="C9" s="739"/>
      <c r="D9" s="433"/>
      <c r="E9" s="434"/>
      <c r="F9" s="434"/>
      <c r="G9" s="434"/>
      <c r="H9" s="434"/>
      <c r="I9" s="435"/>
      <c r="J9" s="437"/>
      <c r="K9" s="437"/>
      <c r="L9" s="437"/>
      <c r="M9" s="437"/>
      <c r="N9" s="437"/>
      <c r="O9" s="437"/>
      <c r="P9" s="437"/>
      <c r="Q9" s="383" t="s">
        <v>272</v>
      </c>
    </row>
    <row r="10" spans="2:19" s="261" customFormat="1" ht="12.75" customHeight="1" x14ac:dyDescent="0.2">
      <c r="B10" s="847" t="s">
        <v>211</v>
      </c>
      <c r="C10" s="848"/>
      <c r="D10" s="438">
        <v>15000</v>
      </c>
      <c r="E10" s="439">
        <v>15000</v>
      </c>
      <c r="F10" s="439">
        <v>15000</v>
      </c>
      <c r="G10" s="439">
        <v>15000</v>
      </c>
      <c r="H10" s="439">
        <v>15000</v>
      </c>
      <c r="I10" s="440">
        <v>15000</v>
      </c>
      <c r="J10" s="441">
        <v>15795</v>
      </c>
      <c r="K10" s="441">
        <v>16365</v>
      </c>
      <c r="L10" s="441">
        <v>16910</v>
      </c>
      <c r="M10" s="441">
        <v>17335</v>
      </c>
      <c r="N10" s="441">
        <v>17495</v>
      </c>
      <c r="O10" s="441">
        <v>17775</v>
      </c>
      <c r="P10" s="441">
        <v>18330</v>
      </c>
      <c r="Q10" s="424">
        <v>18935</v>
      </c>
    </row>
    <row r="11" spans="2:19" s="261" customFormat="1" ht="12.75" customHeight="1" x14ac:dyDescent="0.2">
      <c r="B11" s="849" t="s">
        <v>212</v>
      </c>
      <c r="C11" s="850"/>
      <c r="D11" s="442"/>
      <c r="E11" s="443"/>
      <c r="F11" s="443"/>
      <c r="G11" s="443"/>
      <c r="H11" s="443"/>
      <c r="I11" s="394"/>
      <c r="J11" s="444"/>
      <c r="K11" s="444"/>
      <c r="L11" s="444"/>
      <c r="M11" s="444"/>
      <c r="N11" s="444">
        <v>21000</v>
      </c>
      <c r="O11" s="444">
        <v>21000</v>
      </c>
      <c r="P11" s="444">
        <v>25000</v>
      </c>
      <c r="Q11" s="423">
        <v>25725</v>
      </c>
    </row>
    <row r="12" spans="2:19" s="3" customFormat="1" ht="12.75" customHeight="1" x14ac:dyDescent="0.2">
      <c r="B12" s="837" t="s">
        <v>71</v>
      </c>
      <c r="C12" s="838"/>
      <c r="D12" s="445"/>
      <c r="E12" s="347"/>
      <c r="F12" s="446"/>
      <c r="G12" s="446"/>
      <c r="H12" s="447"/>
      <c r="I12" s="448"/>
      <c r="J12" s="449"/>
      <c r="K12" s="449"/>
      <c r="L12" s="449"/>
      <c r="M12" s="450"/>
      <c r="N12" s="451"/>
      <c r="O12" s="451"/>
      <c r="P12" s="451"/>
      <c r="Q12" s="451"/>
    </row>
    <row r="13" spans="2:19" s="3" customFormat="1" ht="12.75" customHeight="1" x14ac:dyDescent="0.2">
      <c r="B13" s="835">
        <v>2007</v>
      </c>
      <c r="C13" s="836"/>
      <c r="D13" s="445" t="s">
        <v>58</v>
      </c>
      <c r="E13" s="591" t="s">
        <v>58</v>
      </c>
      <c r="F13" s="591" t="s">
        <v>58</v>
      </c>
      <c r="G13" s="591" t="s">
        <v>58</v>
      </c>
      <c r="H13" s="591" t="s">
        <v>58</v>
      </c>
      <c r="I13" s="592" t="s">
        <v>58</v>
      </c>
      <c r="J13" s="593" t="s">
        <v>58</v>
      </c>
      <c r="K13" s="593" t="s">
        <v>58</v>
      </c>
      <c r="L13" s="593" t="s">
        <v>58</v>
      </c>
      <c r="M13" s="594" t="s">
        <v>58</v>
      </c>
      <c r="N13" s="595" t="s">
        <v>58</v>
      </c>
      <c r="O13" s="595" t="s">
        <v>58</v>
      </c>
      <c r="P13" s="595" t="s">
        <v>58</v>
      </c>
      <c r="Q13" s="595" t="s">
        <v>58</v>
      </c>
    </row>
    <row r="14" spans="2:19" s="3" customFormat="1" ht="12.75" customHeight="1" x14ac:dyDescent="0.2">
      <c r="B14" s="835">
        <v>2008</v>
      </c>
      <c r="C14" s="836"/>
      <c r="D14" s="445" t="s">
        <v>58</v>
      </c>
      <c r="E14" s="347" t="s">
        <v>58</v>
      </c>
      <c r="F14" s="347">
        <v>15</v>
      </c>
      <c r="G14" s="347">
        <v>15</v>
      </c>
      <c r="H14" s="347">
        <v>15</v>
      </c>
      <c r="I14" s="402">
        <v>10</v>
      </c>
      <c r="J14" s="403">
        <v>5</v>
      </c>
      <c r="K14" s="403">
        <v>5</v>
      </c>
      <c r="L14" s="403">
        <v>10</v>
      </c>
      <c r="M14" s="346">
        <v>10</v>
      </c>
      <c r="N14" s="404">
        <v>5</v>
      </c>
      <c r="O14" s="404">
        <v>5</v>
      </c>
      <c r="P14" s="404">
        <v>5</v>
      </c>
      <c r="Q14" s="404">
        <v>5</v>
      </c>
      <c r="R14" s="384"/>
      <c r="S14" s="73"/>
    </row>
    <row r="15" spans="2:19" s="3" customFormat="1" ht="12.75" customHeight="1" x14ac:dyDescent="0.2">
      <c r="B15" s="835">
        <v>2009</v>
      </c>
      <c r="C15" s="836"/>
      <c r="D15" s="445" t="s">
        <v>58</v>
      </c>
      <c r="E15" s="347" t="s">
        <v>58</v>
      </c>
      <c r="F15" s="347" t="s">
        <v>58</v>
      </c>
      <c r="G15" s="347">
        <v>25</v>
      </c>
      <c r="H15" s="347">
        <v>25</v>
      </c>
      <c r="I15" s="402">
        <v>25</v>
      </c>
      <c r="J15" s="403">
        <v>10</v>
      </c>
      <c r="K15" s="403">
        <v>10</v>
      </c>
      <c r="L15" s="403">
        <v>15</v>
      </c>
      <c r="M15" s="346">
        <v>10</v>
      </c>
      <c r="N15" s="404">
        <v>10</v>
      </c>
      <c r="O15" s="404">
        <v>10</v>
      </c>
      <c r="P15" s="404">
        <v>10</v>
      </c>
      <c r="Q15" s="404">
        <v>10</v>
      </c>
    </row>
    <row r="16" spans="2:19" s="3" customFormat="1" ht="12.75" customHeight="1" x14ac:dyDescent="0.2">
      <c r="B16" s="835">
        <v>2010</v>
      </c>
      <c r="C16" s="836"/>
      <c r="D16" s="445" t="s">
        <v>58</v>
      </c>
      <c r="E16" s="347" t="s">
        <v>58</v>
      </c>
      <c r="F16" s="347" t="s">
        <v>58</v>
      </c>
      <c r="G16" s="347" t="s">
        <v>58</v>
      </c>
      <c r="H16" s="347">
        <v>35</v>
      </c>
      <c r="I16" s="402">
        <v>50</v>
      </c>
      <c r="J16" s="403">
        <v>55</v>
      </c>
      <c r="K16" s="403">
        <v>65</v>
      </c>
      <c r="L16" s="403">
        <v>60</v>
      </c>
      <c r="M16" s="346">
        <v>65</v>
      </c>
      <c r="N16" s="404">
        <v>50</v>
      </c>
      <c r="O16" s="404">
        <v>55</v>
      </c>
      <c r="P16" s="404">
        <v>45</v>
      </c>
      <c r="Q16" s="404">
        <v>30</v>
      </c>
    </row>
    <row r="17" spans="2:17" s="3" customFormat="1" ht="12.75" customHeight="1" x14ac:dyDescent="0.2">
      <c r="B17" s="835">
        <v>2011</v>
      </c>
      <c r="C17" s="836"/>
      <c r="D17" s="445" t="s">
        <v>58</v>
      </c>
      <c r="E17" s="347" t="s">
        <v>58</v>
      </c>
      <c r="F17" s="347" t="s">
        <v>58</v>
      </c>
      <c r="G17" s="347" t="s">
        <v>58</v>
      </c>
      <c r="H17" s="347" t="s">
        <v>58</v>
      </c>
      <c r="I17" s="402">
        <v>75</v>
      </c>
      <c r="J17" s="403">
        <v>80</v>
      </c>
      <c r="K17" s="403">
        <v>100</v>
      </c>
      <c r="L17" s="403">
        <v>100</v>
      </c>
      <c r="M17" s="346">
        <v>95</v>
      </c>
      <c r="N17" s="404">
        <v>85</v>
      </c>
      <c r="O17" s="404">
        <v>75</v>
      </c>
      <c r="P17" s="404">
        <v>65</v>
      </c>
      <c r="Q17" s="404">
        <v>55</v>
      </c>
    </row>
    <row r="18" spans="2:17" s="3" customFormat="1" ht="12.75" customHeight="1" x14ac:dyDescent="0.2">
      <c r="B18" s="835">
        <v>2012</v>
      </c>
      <c r="C18" s="836"/>
      <c r="D18" s="445" t="s">
        <v>58</v>
      </c>
      <c r="E18" s="347" t="s">
        <v>58</v>
      </c>
      <c r="F18" s="347" t="s">
        <v>58</v>
      </c>
      <c r="G18" s="347" t="s">
        <v>58</v>
      </c>
      <c r="H18" s="347" t="s">
        <v>58</v>
      </c>
      <c r="I18" s="402" t="s">
        <v>58</v>
      </c>
      <c r="J18" s="403">
        <v>75</v>
      </c>
      <c r="K18" s="403">
        <v>95</v>
      </c>
      <c r="L18" s="403">
        <v>115</v>
      </c>
      <c r="M18" s="346">
        <v>120</v>
      </c>
      <c r="N18" s="404">
        <v>105</v>
      </c>
      <c r="O18" s="404">
        <v>90</v>
      </c>
      <c r="P18" s="404">
        <v>75</v>
      </c>
      <c r="Q18" s="404">
        <v>55</v>
      </c>
    </row>
    <row r="19" spans="2:17" s="3" customFormat="1" ht="12.75" customHeight="1" x14ac:dyDescent="0.2">
      <c r="B19" s="835">
        <v>2013</v>
      </c>
      <c r="C19" s="836"/>
      <c r="D19" s="445" t="s">
        <v>58</v>
      </c>
      <c r="E19" s="347" t="s">
        <v>58</v>
      </c>
      <c r="F19" s="347" t="s">
        <v>58</v>
      </c>
      <c r="G19" s="347" t="s">
        <v>58</v>
      </c>
      <c r="H19" s="347" t="s">
        <v>58</v>
      </c>
      <c r="I19" s="402" t="s">
        <v>58</v>
      </c>
      <c r="J19" s="403" t="s">
        <v>58</v>
      </c>
      <c r="K19" s="403">
        <v>85</v>
      </c>
      <c r="L19" s="403">
        <v>110</v>
      </c>
      <c r="M19" s="346">
        <v>120</v>
      </c>
      <c r="N19" s="404">
        <v>115</v>
      </c>
      <c r="O19" s="404">
        <v>115</v>
      </c>
      <c r="P19" s="404">
        <v>95</v>
      </c>
      <c r="Q19" s="404">
        <v>90</v>
      </c>
    </row>
    <row r="20" spans="2:17" s="3" customFormat="1" ht="12.75" customHeight="1" x14ac:dyDescent="0.2">
      <c r="B20" s="835">
        <v>2014</v>
      </c>
      <c r="C20" s="836"/>
      <c r="D20" s="445" t="s">
        <v>58</v>
      </c>
      <c r="E20" s="347" t="s">
        <v>58</v>
      </c>
      <c r="F20" s="347" t="s">
        <v>58</v>
      </c>
      <c r="G20" s="347" t="s">
        <v>58</v>
      </c>
      <c r="H20" s="347" t="s">
        <v>58</v>
      </c>
      <c r="I20" s="402" t="s">
        <v>58</v>
      </c>
      <c r="J20" s="403" t="s">
        <v>58</v>
      </c>
      <c r="K20" s="403" t="s">
        <v>58</v>
      </c>
      <c r="L20" s="403">
        <v>90</v>
      </c>
      <c r="M20" s="346">
        <v>110</v>
      </c>
      <c r="N20" s="404">
        <v>120</v>
      </c>
      <c r="O20" s="404">
        <v>135</v>
      </c>
      <c r="P20" s="404">
        <v>135</v>
      </c>
      <c r="Q20" s="404">
        <v>125</v>
      </c>
    </row>
    <row r="21" spans="2:17" s="3" customFormat="1" ht="12.75" customHeight="1" x14ac:dyDescent="0.2">
      <c r="B21" s="835">
        <v>2015</v>
      </c>
      <c r="C21" s="836"/>
      <c r="D21" s="445" t="s">
        <v>58</v>
      </c>
      <c r="E21" s="347" t="s">
        <v>58</v>
      </c>
      <c r="F21" s="347" t="s">
        <v>58</v>
      </c>
      <c r="G21" s="347" t="s">
        <v>58</v>
      </c>
      <c r="H21" s="347" t="s">
        <v>58</v>
      </c>
      <c r="I21" s="402" t="s">
        <v>58</v>
      </c>
      <c r="J21" s="403" t="s">
        <v>58</v>
      </c>
      <c r="K21" s="403" t="s">
        <v>58</v>
      </c>
      <c r="L21" s="403" t="s">
        <v>58</v>
      </c>
      <c r="M21" s="346">
        <v>85</v>
      </c>
      <c r="N21" s="404">
        <v>100</v>
      </c>
      <c r="O21" s="404">
        <v>110</v>
      </c>
      <c r="P21" s="404">
        <v>120</v>
      </c>
      <c r="Q21" s="404">
        <v>110</v>
      </c>
    </row>
    <row r="22" spans="2:17" s="3" customFormat="1" ht="12.75" customHeight="1" x14ac:dyDescent="0.2">
      <c r="B22" s="835">
        <v>2016</v>
      </c>
      <c r="C22" s="836"/>
      <c r="D22" s="445" t="s">
        <v>58</v>
      </c>
      <c r="E22" s="347" t="s">
        <v>58</v>
      </c>
      <c r="F22" s="347" t="s">
        <v>58</v>
      </c>
      <c r="G22" s="347" t="s">
        <v>58</v>
      </c>
      <c r="H22" s="347" t="s">
        <v>58</v>
      </c>
      <c r="I22" s="402" t="s">
        <v>58</v>
      </c>
      <c r="J22" s="403" t="s">
        <v>58</v>
      </c>
      <c r="K22" s="403" t="s">
        <v>58</v>
      </c>
      <c r="L22" s="403" t="s">
        <v>58</v>
      </c>
      <c r="M22" s="346" t="s">
        <v>58</v>
      </c>
      <c r="N22" s="404">
        <v>130</v>
      </c>
      <c r="O22" s="404">
        <v>155</v>
      </c>
      <c r="P22" s="404">
        <v>155</v>
      </c>
      <c r="Q22" s="404">
        <v>135</v>
      </c>
    </row>
    <row r="23" spans="2:17" s="3" customFormat="1" ht="12.75" customHeight="1" x14ac:dyDescent="0.2">
      <c r="B23" s="835">
        <v>2017</v>
      </c>
      <c r="C23" s="836"/>
      <c r="D23" s="445" t="s">
        <v>58</v>
      </c>
      <c r="E23" s="347" t="s">
        <v>58</v>
      </c>
      <c r="F23" s="347" t="s">
        <v>58</v>
      </c>
      <c r="G23" s="347" t="s">
        <v>58</v>
      </c>
      <c r="H23" s="347" t="s">
        <v>58</v>
      </c>
      <c r="I23" s="402" t="s">
        <v>58</v>
      </c>
      <c r="J23" s="403" t="s">
        <v>58</v>
      </c>
      <c r="K23" s="403" t="s">
        <v>58</v>
      </c>
      <c r="L23" s="403" t="s">
        <v>58</v>
      </c>
      <c r="M23" s="346" t="s">
        <v>58</v>
      </c>
      <c r="N23" s="404" t="s">
        <v>58</v>
      </c>
      <c r="O23" s="404">
        <v>80</v>
      </c>
      <c r="P23" s="404">
        <v>85</v>
      </c>
      <c r="Q23" s="404">
        <v>85</v>
      </c>
    </row>
    <row r="24" spans="2:17" s="3" customFormat="1" ht="12.75" customHeight="1" x14ac:dyDescent="0.2">
      <c r="B24" s="452"/>
      <c r="C24" s="453">
        <v>2018</v>
      </c>
      <c r="D24" s="445" t="s">
        <v>58</v>
      </c>
      <c r="E24" s="347" t="s">
        <v>58</v>
      </c>
      <c r="F24" s="347" t="s">
        <v>58</v>
      </c>
      <c r="G24" s="347" t="s">
        <v>58</v>
      </c>
      <c r="H24" s="347" t="s">
        <v>58</v>
      </c>
      <c r="I24" s="402" t="s">
        <v>58</v>
      </c>
      <c r="J24" s="403" t="s">
        <v>58</v>
      </c>
      <c r="K24" s="403" t="s">
        <v>58</v>
      </c>
      <c r="L24" s="403" t="s">
        <v>58</v>
      </c>
      <c r="M24" s="346" t="s">
        <v>58</v>
      </c>
      <c r="N24" s="404" t="s">
        <v>58</v>
      </c>
      <c r="O24" s="404" t="s">
        <v>58</v>
      </c>
      <c r="P24" s="404">
        <v>80</v>
      </c>
      <c r="Q24" s="404">
        <v>95</v>
      </c>
    </row>
    <row r="25" spans="2:17" s="3" customFormat="1" ht="12.75" customHeight="1" thickBot="1" x14ac:dyDescent="0.25">
      <c r="B25" s="833">
        <v>2019</v>
      </c>
      <c r="C25" s="834"/>
      <c r="D25" s="445" t="s">
        <v>58</v>
      </c>
      <c r="E25" s="347" t="s">
        <v>58</v>
      </c>
      <c r="F25" s="347" t="s">
        <v>58</v>
      </c>
      <c r="G25" s="347" t="s">
        <v>58</v>
      </c>
      <c r="H25" s="347" t="s">
        <v>58</v>
      </c>
      <c r="I25" s="402" t="s">
        <v>58</v>
      </c>
      <c r="J25" s="403" t="s">
        <v>58</v>
      </c>
      <c r="K25" s="403" t="s">
        <v>58</v>
      </c>
      <c r="L25" s="403" t="s">
        <v>58</v>
      </c>
      <c r="M25" s="346" t="s">
        <v>58</v>
      </c>
      <c r="N25" s="404" t="s">
        <v>58</v>
      </c>
      <c r="O25" s="404" t="s">
        <v>58</v>
      </c>
      <c r="P25" s="404" t="s">
        <v>58</v>
      </c>
      <c r="Q25" s="404">
        <v>75</v>
      </c>
    </row>
    <row r="26" spans="2:17" s="3" customFormat="1" ht="30" customHeight="1" thickBot="1" x14ac:dyDescent="0.25">
      <c r="B26" s="803" t="s">
        <v>297</v>
      </c>
      <c r="C26" s="804"/>
      <c r="D26" s="358" t="s">
        <v>58</v>
      </c>
      <c r="E26" s="355" t="s">
        <v>58</v>
      </c>
      <c r="F26" s="355">
        <v>15</v>
      </c>
      <c r="G26" s="355">
        <v>40</v>
      </c>
      <c r="H26" s="355">
        <v>80</v>
      </c>
      <c r="I26" s="407">
        <v>160</v>
      </c>
      <c r="J26" s="408">
        <v>230</v>
      </c>
      <c r="K26" s="408">
        <v>365</v>
      </c>
      <c r="L26" s="408">
        <v>495</v>
      </c>
      <c r="M26" s="353">
        <v>615</v>
      </c>
      <c r="N26" s="409">
        <v>725</v>
      </c>
      <c r="O26" s="409">
        <v>830</v>
      </c>
      <c r="P26" s="409">
        <v>860</v>
      </c>
      <c r="Q26" s="409">
        <v>870</v>
      </c>
    </row>
    <row r="27" spans="2:17" s="3" customFormat="1" ht="12.75" customHeight="1" x14ac:dyDescent="0.2">
      <c r="B27" s="805" t="s">
        <v>55</v>
      </c>
      <c r="C27" s="805"/>
      <c r="D27" s="805"/>
      <c r="E27" s="422"/>
      <c r="F27" s="422"/>
      <c r="G27" s="422"/>
      <c r="K27" s="454"/>
      <c r="L27" s="454"/>
      <c r="M27" s="454"/>
      <c r="N27" s="454"/>
      <c r="O27" s="454"/>
      <c r="P27" s="454"/>
      <c r="Q27" s="454" t="s">
        <v>73</v>
      </c>
    </row>
    <row r="28" spans="2:17" s="3" customFormat="1" ht="12.75" customHeight="1" x14ac:dyDescent="0.2"/>
    <row r="29" spans="2:17" s="3" customFormat="1" ht="12.75" customHeight="1" x14ac:dyDescent="0.2"/>
    <row r="30" spans="2:17" s="3" customFormat="1" ht="12.75" customHeight="1" x14ac:dyDescent="0.2">
      <c r="B30" s="495" t="s">
        <v>274</v>
      </c>
      <c r="C30" s="495"/>
      <c r="D30" s="495"/>
      <c r="E30" s="495"/>
      <c r="F30" s="495"/>
      <c r="G30" s="495"/>
      <c r="H30" s="495"/>
      <c r="I30" s="495"/>
      <c r="J30" s="495"/>
      <c r="K30" s="495"/>
      <c r="L30" s="495"/>
      <c r="M30" s="495"/>
      <c r="N30" s="495"/>
      <c r="O30" s="495"/>
      <c r="P30" s="495"/>
      <c r="Q30" s="495"/>
    </row>
    <row r="31" spans="2:17" s="3" customFormat="1" ht="6.75" customHeight="1" thickBot="1" x14ac:dyDescent="0.25">
      <c r="C31" s="379"/>
    </row>
    <row r="32" spans="2:17" s="3" customFormat="1" ht="12.75" customHeight="1" x14ac:dyDescent="0.2">
      <c r="B32" s="841" t="s">
        <v>210</v>
      </c>
      <c r="C32" s="842"/>
      <c r="D32" s="844" t="s">
        <v>275</v>
      </c>
      <c r="E32" s="845"/>
      <c r="F32" s="845"/>
      <c r="G32" s="845"/>
      <c r="H32" s="845"/>
      <c r="I32" s="845"/>
      <c r="J32" s="845"/>
      <c r="K32" s="845"/>
      <c r="L32" s="845"/>
      <c r="M32" s="845"/>
      <c r="N32" s="845"/>
      <c r="O32" s="845"/>
      <c r="P32" s="845"/>
      <c r="Q32" s="846"/>
    </row>
    <row r="33" spans="2:19" s="3" customFormat="1" ht="12.75" customHeight="1" x14ac:dyDescent="0.2">
      <c r="B33" s="843"/>
      <c r="C33" s="739"/>
      <c r="D33" s="434" t="s">
        <v>64</v>
      </c>
      <c r="E33" s="434" t="s">
        <v>65</v>
      </c>
      <c r="F33" s="434" t="s">
        <v>66</v>
      </c>
      <c r="G33" s="434" t="s">
        <v>67</v>
      </c>
      <c r="H33" s="434" t="s">
        <v>68</v>
      </c>
      <c r="I33" s="435" t="s">
        <v>69</v>
      </c>
      <c r="J33" s="435" t="s">
        <v>70</v>
      </c>
      <c r="K33" s="435" t="s">
        <v>3</v>
      </c>
      <c r="L33" s="435" t="s">
        <v>4</v>
      </c>
      <c r="M33" s="435" t="s">
        <v>5</v>
      </c>
      <c r="N33" s="435" t="s">
        <v>6</v>
      </c>
      <c r="O33" s="435" t="s">
        <v>7</v>
      </c>
      <c r="P33" s="435" t="s">
        <v>8</v>
      </c>
      <c r="Q33" s="436" t="s">
        <v>9</v>
      </c>
    </row>
    <row r="34" spans="2:19" s="3" customFormat="1" ht="12.75" customHeight="1" x14ac:dyDescent="0.2">
      <c r="B34" s="843"/>
      <c r="C34" s="739"/>
      <c r="D34" s="434"/>
      <c r="E34" s="434"/>
      <c r="F34" s="434"/>
      <c r="G34" s="434"/>
      <c r="H34" s="434"/>
      <c r="I34" s="435"/>
      <c r="J34" s="437"/>
      <c r="K34" s="437"/>
      <c r="L34" s="437"/>
      <c r="M34" s="437"/>
      <c r="N34" s="437"/>
      <c r="O34" s="437"/>
      <c r="P34" s="437"/>
      <c r="Q34" s="383" t="s">
        <v>272</v>
      </c>
    </row>
    <row r="35" spans="2:19" s="261" customFormat="1" ht="12.75" customHeight="1" x14ac:dyDescent="0.2">
      <c r="B35" s="847" t="s">
        <v>211</v>
      </c>
      <c r="C35" s="848"/>
      <c r="D35" s="439">
        <v>15000</v>
      </c>
      <c r="E35" s="439">
        <v>15000</v>
      </c>
      <c r="F35" s="439">
        <v>15000</v>
      </c>
      <c r="G35" s="439">
        <v>15000</v>
      </c>
      <c r="H35" s="439">
        <v>15000</v>
      </c>
      <c r="I35" s="440">
        <v>15000</v>
      </c>
      <c r="J35" s="441">
        <v>15795</v>
      </c>
      <c r="K35" s="441">
        <v>16365</v>
      </c>
      <c r="L35" s="441">
        <v>16910</v>
      </c>
      <c r="M35" s="441">
        <v>17335</v>
      </c>
      <c r="N35" s="441">
        <v>17495</v>
      </c>
      <c r="O35" s="441">
        <v>17775</v>
      </c>
      <c r="P35" s="441">
        <v>18330</v>
      </c>
      <c r="Q35" s="424">
        <v>18935</v>
      </c>
    </row>
    <row r="36" spans="2:19" s="261" customFormat="1" ht="12.75" customHeight="1" x14ac:dyDescent="0.2">
      <c r="B36" s="849" t="s">
        <v>212</v>
      </c>
      <c r="C36" s="850"/>
      <c r="D36" s="443"/>
      <c r="E36" s="443"/>
      <c r="F36" s="443"/>
      <c r="G36" s="443"/>
      <c r="H36" s="443"/>
      <c r="I36" s="394"/>
      <c r="J36" s="444"/>
      <c r="K36" s="444"/>
      <c r="L36" s="444"/>
      <c r="M36" s="444"/>
      <c r="N36" s="444">
        <v>21000</v>
      </c>
      <c r="O36" s="444">
        <v>21000</v>
      </c>
      <c r="P36" s="444">
        <v>25000</v>
      </c>
      <c r="Q36" s="423">
        <v>25725</v>
      </c>
    </row>
    <row r="37" spans="2:19" s="3" customFormat="1" ht="12.75" customHeight="1" x14ac:dyDescent="0.2">
      <c r="B37" s="837" t="s">
        <v>71</v>
      </c>
      <c r="C37" s="838"/>
      <c r="D37" s="455"/>
      <c r="E37" s="455"/>
      <c r="F37" s="456"/>
      <c r="G37" s="456"/>
      <c r="H37" s="457"/>
      <c r="I37" s="458"/>
      <c r="J37" s="459"/>
      <c r="K37" s="459"/>
      <c r="L37" s="459"/>
      <c r="M37" s="460"/>
      <c r="N37" s="461"/>
      <c r="O37" s="461"/>
      <c r="P37" s="461"/>
      <c r="Q37" s="461"/>
    </row>
    <row r="38" spans="2:19" s="3" customFormat="1" ht="12.75" customHeight="1" x14ac:dyDescent="0.2">
      <c r="B38" s="835">
        <v>2007</v>
      </c>
      <c r="C38" s="836"/>
      <c r="D38" s="445" t="s">
        <v>58</v>
      </c>
      <c r="E38" s="591" t="s">
        <v>58</v>
      </c>
      <c r="F38" s="591" t="s">
        <v>58</v>
      </c>
      <c r="G38" s="591" t="s">
        <v>58</v>
      </c>
      <c r="H38" s="591" t="s">
        <v>58</v>
      </c>
      <c r="I38" s="592" t="s">
        <v>58</v>
      </c>
      <c r="J38" s="593" t="s">
        <v>58</v>
      </c>
      <c r="K38" s="593" t="s">
        <v>58</v>
      </c>
      <c r="L38" s="593" t="s">
        <v>58</v>
      </c>
      <c r="M38" s="594" t="s">
        <v>58</v>
      </c>
      <c r="N38" s="595" t="s">
        <v>58</v>
      </c>
      <c r="O38" s="595" t="s">
        <v>58</v>
      </c>
      <c r="P38" s="595" t="s">
        <v>58</v>
      </c>
      <c r="Q38" s="595" t="s">
        <v>58</v>
      </c>
    </row>
    <row r="39" spans="2:19" s="3" customFormat="1" ht="12.75" customHeight="1" x14ac:dyDescent="0.2">
      <c r="B39" s="835">
        <v>2008</v>
      </c>
      <c r="C39" s="836"/>
      <c r="D39" s="445" t="s">
        <v>58</v>
      </c>
      <c r="E39" s="591" t="s">
        <v>58</v>
      </c>
      <c r="F39" s="591">
        <v>10</v>
      </c>
      <c r="G39" s="591">
        <v>10</v>
      </c>
      <c r="H39" s="591">
        <v>5</v>
      </c>
      <c r="I39" s="592" t="s">
        <v>57</v>
      </c>
      <c r="J39" s="593" t="s">
        <v>57</v>
      </c>
      <c r="K39" s="593" t="s">
        <v>57</v>
      </c>
      <c r="L39" s="593">
        <v>5</v>
      </c>
      <c r="M39" s="594">
        <v>5</v>
      </c>
      <c r="N39" s="595">
        <v>5</v>
      </c>
      <c r="O39" s="595">
        <v>5</v>
      </c>
      <c r="P39" s="595">
        <v>5</v>
      </c>
      <c r="Q39" s="595">
        <v>5</v>
      </c>
      <c r="S39" s="73"/>
    </row>
    <row r="40" spans="2:19" s="3" customFormat="1" ht="12.75" customHeight="1" x14ac:dyDescent="0.2">
      <c r="B40" s="835">
        <v>2009</v>
      </c>
      <c r="C40" s="836"/>
      <c r="D40" s="445" t="s">
        <v>58</v>
      </c>
      <c r="E40" s="591" t="s">
        <v>58</v>
      </c>
      <c r="F40" s="591" t="s">
        <v>58</v>
      </c>
      <c r="G40" s="591">
        <v>10</v>
      </c>
      <c r="H40" s="591">
        <v>15</v>
      </c>
      <c r="I40" s="592">
        <v>10</v>
      </c>
      <c r="J40" s="593">
        <v>5</v>
      </c>
      <c r="K40" s="593">
        <v>5</v>
      </c>
      <c r="L40" s="593">
        <v>10</v>
      </c>
      <c r="M40" s="594">
        <v>5</v>
      </c>
      <c r="N40" s="595">
        <v>5</v>
      </c>
      <c r="O40" s="595">
        <v>5</v>
      </c>
      <c r="P40" s="595">
        <v>5</v>
      </c>
      <c r="Q40" s="595">
        <v>5</v>
      </c>
      <c r="S40" s="73"/>
    </row>
    <row r="41" spans="2:19" s="3" customFormat="1" ht="12.75" customHeight="1" x14ac:dyDescent="0.2">
      <c r="B41" s="835">
        <v>2010</v>
      </c>
      <c r="C41" s="836"/>
      <c r="D41" s="445" t="s">
        <v>58</v>
      </c>
      <c r="E41" s="591" t="s">
        <v>58</v>
      </c>
      <c r="F41" s="591" t="s">
        <v>58</v>
      </c>
      <c r="G41" s="591" t="s">
        <v>58</v>
      </c>
      <c r="H41" s="591">
        <v>10</v>
      </c>
      <c r="I41" s="592">
        <v>20</v>
      </c>
      <c r="J41" s="593">
        <v>25</v>
      </c>
      <c r="K41" s="593">
        <v>35</v>
      </c>
      <c r="L41" s="593">
        <v>35</v>
      </c>
      <c r="M41" s="594">
        <v>30</v>
      </c>
      <c r="N41" s="595">
        <v>35</v>
      </c>
      <c r="O41" s="595">
        <v>45</v>
      </c>
      <c r="P41" s="595">
        <v>20</v>
      </c>
      <c r="Q41" s="595">
        <v>15</v>
      </c>
    </row>
    <row r="42" spans="2:19" s="3" customFormat="1" ht="12.75" customHeight="1" x14ac:dyDescent="0.2">
      <c r="B42" s="835">
        <v>2011</v>
      </c>
      <c r="C42" s="836"/>
      <c r="D42" s="445" t="s">
        <v>58</v>
      </c>
      <c r="E42" s="591" t="s">
        <v>58</v>
      </c>
      <c r="F42" s="591" t="s">
        <v>58</v>
      </c>
      <c r="G42" s="591" t="s">
        <v>58</v>
      </c>
      <c r="H42" s="591" t="s">
        <v>58</v>
      </c>
      <c r="I42" s="592">
        <v>15</v>
      </c>
      <c r="J42" s="593">
        <v>35</v>
      </c>
      <c r="K42" s="593">
        <v>50</v>
      </c>
      <c r="L42" s="593">
        <v>65</v>
      </c>
      <c r="M42" s="594">
        <v>65</v>
      </c>
      <c r="N42" s="595">
        <v>55</v>
      </c>
      <c r="O42" s="595">
        <v>45</v>
      </c>
      <c r="P42" s="595">
        <v>35</v>
      </c>
      <c r="Q42" s="595">
        <v>30</v>
      </c>
    </row>
    <row r="43" spans="2:19" s="3" customFormat="1" ht="12.75" customHeight="1" x14ac:dyDescent="0.2">
      <c r="B43" s="835">
        <v>2012</v>
      </c>
      <c r="C43" s="836"/>
      <c r="D43" s="445" t="s">
        <v>58</v>
      </c>
      <c r="E43" s="591" t="s">
        <v>58</v>
      </c>
      <c r="F43" s="591" t="s">
        <v>58</v>
      </c>
      <c r="G43" s="591" t="s">
        <v>58</v>
      </c>
      <c r="H43" s="591" t="s">
        <v>58</v>
      </c>
      <c r="I43" s="592" t="s">
        <v>58</v>
      </c>
      <c r="J43" s="593">
        <v>35</v>
      </c>
      <c r="K43" s="593">
        <v>60</v>
      </c>
      <c r="L43" s="593">
        <v>70</v>
      </c>
      <c r="M43" s="594">
        <v>70</v>
      </c>
      <c r="N43" s="595">
        <v>60</v>
      </c>
      <c r="O43" s="595">
        <v>50</v>
      </c>
      <c r="P43" s="595">
        <v>45</v>
      </c>
      <c r="Q43" s="595">
        <v>35</v>
      </c>
    </row>
    <row r="44" spans="2:19" s="3" customFormat="1" ht="12.75" customHeight="1" x14ac:dyDescent="0.2">
      <c r="B44" s="835">
        <v>2013</v>
      </c>
      <c r="C44" s="836"/>
      <c r="D44" s="445" t="s">
        <v>58</v>
      </c>
      <c r="E44" s="591" t="s">
        <v>58</v>
      </c>
      <c r="F44" s="591" t="s">
        <v>58</v>
      </c>
      <c r="G44" s="591" t="s">
        <v>58</v>
      </c>
      <c r="H44" s="591" t="s">
        <v>58</v>
      </c>
      <c r="I44" s="592" t="s">
        <v>58</v>
      </c>
      <c r="J44" s="593" t="s">
        <v>58</v>
      </c>
      <c r="K44" s="593">
        <v>25</v>
      </c>
      <c r="L44" s="593">
        <v>50</v>
      </c>
      <c r="M44" s="594">
        <v>70</v>
      </c>
      <c r="N44" s="595">
        <v>85</v>
      </c>
      <c r="O44" s="595">
        <v>75</v>
      </c>
      <c r="P44" s="595">
        <v>60</v>
      </c>
      <c r="Q44" s="595">
        <v>55</v>
      </c>
    </row>
    <row r="45" spans="2:19" s="3" customFormat="1" ht="12.75" customHeight="1" x14ac:dyDescent="0.2">
      <c r="B45" s="835">
        <v>2014</v>
      </c>
      <c r="C45" s="836"/>
      <c r="D45" s="445" t="s">
        <v>58</v>
      </c>
      <c r="E45" s="591" t="s">
        <v>58</v>
      </c>
      <c r="F45" s="591" t="s">
        <v>58</v>
      </c>
      <c r="G45" s="591" t="s">
        <v>58</v>
      </c>
      <c r="H45" s="591" t="s">
        <v>58</v>
      </c>
      <c r="I45" s="592" t="s">
        <v>58</v>
      </c>
      <c r="J45" s="593" t="s">
        <v>58</v>
      </c>
      <c r="K45" s="593" t="s">
        <v>58</v>
      </c>
      <c r="L45" s="593">
        <v>35</v>
      </c>
      <c r="M45" s="594">
        <v>60</v>
      </c>
      <c r="N45" s="595">
        <v>80</v>
      </c>
      <c r="O45" s="595">
        <v>100</v>
      </c>
      <c r="P45" s="595">
        <v>100</v>
      </c>
      <c r="Q45" s="595">
        <v>105</v>
      </c>
    </row>
    <row r="46" spans="2:19" s="3" customFormat="1" ht="12.75" customHeight="1" x14ac:dyDescent="0.2">
      <c r="B46" s="835">
        <v>2015</v>
      </c>
      <c r="C46" s="836"/>
      <c r="D46" s="445" t="s">
        <v>58</v>
      </c>
      <c r="E46" s="591" t="s">
        <v>58</v>
      </c>
      <c r="F46" s="591" t="s">
        <v>58</v>
      </c>
      <c r="G46" s="591" t="s">
        <v>58</v>
      </c>
      <c r="H46" s="591" t="s">
        <v>58</v>
      </c>
      <c r="I46" s="592" t="s">
        <v>58</v>
      </c>
      <c r="J46" s="593" t="s">
        <v>58</v>
      </c>
      <c r="K46" s="593" t="s">
        <v>58</v>
      </c>
      <c r="L46" s="593" t="s">
        <v>58</v>
      </c>
      <c r="M46" s="594">
        <v>35</v>
      </c>
      <c r="N46" s="595">
        <v>60</v>
      </c>
      <c r="O46" s="595">
        <v>85</v>
      </c>
      <c r="P46" s="595">
        <v>105</v>
      </c>
      <c r="Q46" s="595">
        <v>110</v>
      </c>
    </row>
    <row r="47" spans="2:19" s="3" customFormat="1" ht="12.75" customHeight="1" x14ac:dyDescent="0.2">
      <c r="B47" s="835">
        <v>2016</v>
      </c>
      <c r="C47" s="836"/>
      <c r="D47" s="445" t="s">
        <v>58</v>
      </c>
      <c r="E47" s="591" t="s">
        <v>58</v>
      </c>
      <c r="F47" s="591" t="s">
        <v>58</v>
      </c>
      <c r="G47" s="591" t="s">
        <v>58</v>
      </c>
      <c r="H47" s="591" t="s">
        <v>58</v>
      </c>
      <c r="I47" s="592" t="s">
        <v>58</v>
      </c>
      <c r="J47" s="593" t="s">
        <v>58</v>
      </c>
      <c r="K47" s="593" t="s">
        <v>58</v>
      </c>
      <c r="L47" s="593" t="s">
        <v>58</v>
      </c>
      <c r="M47" s="594" t="s">
        <v>58</v>
      </c>
      <c r="N47" s="595">
        <v>50</v>
      </c>
      <c r="O47" s="595">
        <v>85</v>
      </c>
      <c r="P47" s="595">
        <v>90</v>
      </c>
      <c r="Q47" s="595">
        <v>80</v>
      </c>
    </row>
    <row r="48" spans="2:19" s="3" customFormat="1" ht="12.75" customHeight="1" x14ac:dyDescent="0.2">
      <c r="B48" s="835">
        <v>2017</v>
      </c>
      <c r="C48" s="836"/>
      <c r="D48" s="445" t="s">
        <v>58</v>
      </c>
      <c r="E48" s="591" t="s">
        <v>58</v>
      </c>
      <c r="F48" s="591" t="s">
        <v>58</v>
      </c>
      <c r="G48" s="591" t="s">
        <v>58</v>
      </c>
      <c r="H48" s="591" t="s">
        <v>58</v>
      </c>
      <c r="I48" s="592" t="s">
        <v>58</v>
      </c>
      <c r="J48" s="593" t="s">
        <v>58</v>
      </c>
      <c r="K48" s="593" t="s">
        <v>58</v>
      </c>
      <c r="L48" s="593" t="s">
        <v>58</v>
      </c>
      <c r="M48" s="594" t="s">
        <v>58</v>
      </c>
      <c r="N48" s="595" t="s">
        <v>58</v>
      </c>
      <c r="O48" s="595">
        <v>25</v>
      </c>
      <c r="P48" s="595">
        <v>30</v>
      </c>
      <c r="Q48" s="595">
        <v>50</v>
      </c>
    </row>
    <row r="49" spans="2:17" s="3" customFormat="1" ht="12.75" customHeight="1" x14ac:dyDescent="0.2">
      <c r="B49" s="452"/>
      <c r="C49" s="453">
        <v>2018</v>
      </c>
      <c r="D49" s="445" t="s">
        <v>58</v>
      </c>
      <c r="E49" s="591" t="s">
        <v>58</v>
      </c>
      <c r="F49" s="591" t="s">
        <v>58</v>
      </c>
      <c r="G49" s="591" t="s">
        <v>58</v>
      </c>
      <c r="H49" s="591" t="s">
        <v>58</v>
      </c>
      <c r="I49" s="592" t="s">
        <v>58</v>
      </c>
      <c r="J49" s="593" t="s">
        <v>58</v>
      </c>
      <c r="K49" s="593" t="s">
        <v>58</v>
      </c>
      <c r="L49" s="593" t="s">
        <v>58</v>
      </c>
      <c r="M49" s="594" t="s">
        <v>58</v>
      </c>
      <c r="N49" s="595" t="s">
        <v>58</v>
      </c>
      <c r="O49" s="595" t="s">
        <v>58</v>
      </c>
      <c r="P49" s="595">
        <v>25</v>
      </c>
      <c r="Q49" s="595">
        <v>35</v>
      </c>
    </row>
    <row r="50" spans="2:17" s="3" customFormat="1" ht="12.75" customHeight="1" thickBot="1" x14ac:dyDescent="0.25">
      <c r="B50" s="833">
        <v>2019</v>
      </c>
      <c r="C50" s="834"/>
      <c r="D50" s="445" t="s">
        <v>58</v>
      </c>
      <c r="E50" s="591" t="s">
        <v>58</v>
      </c>
      <c r="F50" s="591" t="s">
        <v>58</v>
      </c>
      <c r="G50" s="591" t="s">
        <v>58</v>
      </c>
      <c r="H50" s="591" t="s">
        <v>58</v>
      </c>
      <c r="I50" s="592" t="s">
        <v>58</v>
      </c>
      <c r="J50" s="593" t="s">
        <v>58</v>
      </c>
      <c r="K50" s="593" t="s">
        <v>58</v>
      </c>
      <c r="L50" s="593" t="s">
        <v>58</v>
      </c>
      <c r="M50" s="594" t="s">
        <v>58</v>
      </c>
      <c r="N50" s="595" t="s">
        <v>58</v>
      </c>
      <c r="O50" s="595" t="s">
        <v>58</v>
      </c>
      <c r="P50" s="595" t="s">
        <v>58</v>
      </c>
      <c r="Q50" s="595">
        <v>30</v>
      </c>
    </row>
    <row r="51" spans="2:17" s="3" customFormat="1" ht="30.75" customHeight="1" thickBot="1" x14ac:dyDescent="0.25">
      <c r="B51" s="803" t="s">
        <v>297</v>
      </c>
      <c r="C51" s="804"/>
      <c r="D51" s="358" t="s">
        <v>58</v>
      </c>
      <c r="E51" s="596" t="s">
        <v>58</v>
      </c>
      <c r="F51" s="596">
        <v>10</v>
      </c>
      <c r="G51" s="596">
        <v>20</v>
      </c>
      <c r="H51" s="596">
        <v>30</v>
      </c>
      <c r="I51" s="597">
        <v>45</v>
      </c>
      <c r="J51" s="598">
        <v>95</v>
      </c>
      <c r="K51" s="598">
        <v>180</v>
      </c>
      <c r="L51" s="598">
        <v>265</v>
      </c>
      <c r="M51" s="599">
        <v>335</v>
      </c>
      <c r="N51" s="600">
        <v>425</v>
      </c>
      <c r="O51" s="600">
        <v>520</v>
      </c>
      <c r="P51" s="600">
        <v>520</v>
      </c>
      <c r="Q51" s="600">
        <v>550</v>
      </c>
    </row>
    <row r="52" spans="2:17" s="3" customFormat="1" ht="12.75" customHeight="1" x14ac:dyDescent="0.2">
      <c r="B52" s="805" t="s">
        <v>55</v>
      </c>
      <c r="C52" s="805"/>
      <c r="D52" s="805"/>
      <c r="E52" s="422"/>
      <c r="F52" s="422"/>
      <c r="G52" s="422"/>
      <c r="K52" s="454"/>
      <c r="L52" s="454"/>
      <c r="M52" s="454"/>
      <c r="N52" s="454"/>
      <c r="O52" s="454"/>
      <c r="P52" s="454"/>
      <c r="Q52" s="454" t="s">
        <v>73</v>
      </c>
    </row>
    <row r="53" spans="2:17" s="3" customFormat="1" ht="12.75" customHeight="1" x14ac:dyDescent="0.2"/>
    <row r="54" spans="2:17" s="3" customFormat="1" ht="12.75" customHeight="1" x14ac:dyDescent="0.2">
      <c r="B54" s="495" t="s">
        <v>273</v>
      </c>
      <c r="C54" s="495"/>
      <c r="D54" s="495"/>
      <c r="E54" s="495"/>
      <c r="F54" s="495"/>
      <c r="G54" s="495"/>
      <c r="H54" s="495"/>
      <c r="I54" s="495"/>
      <c r="J54" s="495"/>
      <c r="K54" s="495"/>
      <c r="L54" s="495"/>
      <c r="M54" s="495"/>
      <c r="N54" s="495"/>
      <c r="O54" s="495"/>
      <c r="P54" s="495"/>
      <c r="Q54" s="495"/>
    </row>
    <row r="55" spans="2:17" s="3" customFormat="1" ht="6.75" customHeight="1" thickBot="1" x14ac:dyDescent="0.25">
      <c r="C55" s="379"/>
    </row>
    <row r="56" spans="2:17" s="3" customFormat="1" ht="12.75" customHeight="1" x14ac:dyDescent="0.2">
      <c r="B56" s="841" t="s">
        <v>210</v>
      </c>
      <c r="C56" s="842"/>
      <c r="D56" s="844" t="s">
        <v>225</v>
      </c>
      <c r="E56" s="845"/>
      <c r="F56" s="845"/>
      <c r="G56" s="845"/>
      <c r="H56" s="845"/>
      <c r="I56" s="845"/>
      <c r="J56" s="845"/>
      <c r="K56" s="845"/>
      <c r="L56" s="845"/>
      <c r="M56" s="845"/>
      <c r="N56" s="845"/>
      <c r="O56" s="845"/>
      <c r="P56" s="845"/>
      <c r="Q56" s="846"/>
    </row>
    <row r="57" spans="2:17" s="3" customFormat="1" ht="12.75" customHeight="1" x14ac:dyDescent="0.2">
      <c r="B57" s="843"/>
      <c r="C57" s="739"/>
      <c r="D57" s="434" t="s">
        <v>64</v>
      </c>
      <c r="E57" s="434" t="s">
        <v>65</v>
      </c>
      <c r="F57" s="434" t="s">
        <v>66</v>
      </c>
      <c r="G57" s="434" t="s">
        <v>67</v>
      </c>
      <c r="H57" s="434" t="s">
        <v>68</v>
      </c>
      <c r="I57" s="435" t="s">
        <v>69</v>
      </c>
      <c r="J57" s="435" t="s">
        <v>70</v>
      </c>
      <c r="K57" s="435" t="s">
        <v>3</v>
      </c>
      <c r="L57" s="435" t="s">
        <v>4</v>
      </c>
      <c r="M57" s="435" t="s">
        <v>5</v>
      </c>
      <c r="N57" s="435" t="s">
        <v>6</v>
      </c>
      <c r="O57" s="435" t="s">
        <v>7</v>
      </c>
      <c r="P57" s="435" t="s">
        <v>8</v>
      </c>
      <c r="Q57" s="436" t="s">
        <v>9</v>
      </c>
    </row>
    <row r="58" spans="2:17" s="3" customFormat="1" ht="12.75" customHeight="1" x14ac:dyDescent="0.2">
      <c r="B58" s="843"/>
      <c r="C58" s="739"/>
      <c r="D58" s="434"/>
      <c r="E58" s="434"/>
      <c r="F58" s="434"/>
      <c r="G58" s="434"/>
      <c r="H58" s="434"/>
      <c r="I58" s="435"/>
      <c r="J58" s="437"/>
      <c r="K58" s="437"/>
      <c r="L58" s="437"/>
      <c r="M58" s="437"/>
      <c r="N58" s="437"/>
      <c r="O58" s="437"/>
      <c r="P58" s="437"/>
      <c r="Q58" s="383" t="s">
        <v>272</v>
      </c>
    </row>
    <row r="59" spans="2:17" s="261" customFormat="1" ht="12.75" customHeight="1" x14ac:dyDescent="0.2">
      <c r="B59" s="847" t="s">
        <v>211</v>
      </c>
      <c r="C59" s="848"/>
      <c r="D59" s="439">
        <v>15000</v>
      </c>
      <c r="E59" s="439">
        <v>15000</v>
      </c>
      <c r="F59" s="439">
        <v>15000</v>
      </c>
      <c r="G59" s="439">
        <v>15000</v>
      </c>
      <c r="H59" s="439">
        <v>15000</v>
      </c>
      <c r="I59" s="440">
        <v>15000</v>
      </c>
      <c r="J59" s="441">
        <v>15795</v>
      </c>
      <c r="K59" s="441">
        <v>16365</v>
      </c>
      <c r="L59" s="441">
        <v>16910</v>
      </c>
      <c r="M59" s="441">
        <v>17335</v>
      </c>
      <c r="N59" s="441">
        <v>17495</v>
      </c>
      <c r="O59" s="441">
        <v>17775</v>
      </c>
      <c r="P59" s="441">
        <v>18330</v>
      </c>
      <c r="Q59" s="424">
        <v>18935</v>
      </c>
    </row>
    <row r="60" spans="2:17" s="261" customFormat="1" ht="12.75" customHeight="1" x14ac:dyDescent="0.2">
      <c r="B60" s="849" t="s">
        <v>212</v>
      </c>
      <c r="C60" s="850"/>
      <c r="D60" s="443"/>
      <c r="E60" s="443"/>
      <c r="F60" s="443"/>
      <c r="G60" s="443"/>
      <c r="H60" s="443"/>
      <c r="I60" s="394"/>
      <c r="J60" s="444"/>
      <c r="K60" s="444"/>
      <c r="L60" s="444"/>
      <c r="M60" s="444"/>
      <c r="N60" s="444">
        <v>21000</v>
      </c>
      <c r="O60" s="444">
        <v>21000</v>
      </c>
      <c r="P60" s="444">
        <v>25000</v>
      </c>
      <c r="Q60" s="423">
        <v>25725</v>
      </c>
    </row>
    <row r="61" spans="2:17" s="3" customFormat="1" ht="12.75" customHeight="1" x14ac:dyDescent="0.2">
      <c r="B61" s="837" t="s">
        <v>71</v>
      </c>
      <c r="C61" s="838"/>
      <c r="D61" s="455"/>
      <c r="E61" s="455"/>
      <c r="F61" s="456"/>
      <c r="G61" s="456"/>
      <c r="H61" s="457"/>
      <c r="I61" s="458"/>
      <c r="J61" s="459"/>
      <c r="K61" s="462"/>
      <c r="L61" s="462"/>
      <c r="M61" s="462"/>
      <c r="N61" s="462"/>
      <c r="O61" s="461"/>
      <c r="P61" s="461"/>
      <c r="Q61" s="461"/>
    </row>
    <row r="62" spans="2:17" s="617" customFormat="1" ht="12.75" customHeight="1" x14ac:dyDescent="0.2">
      <c r="B62" s="839">
        <v>2007</v>
      </c>
      <c r="C62" s="840"/>
      <c r="D62" s="445" t="s">
        <v>58</v>
      </c>
      <c r="E62" s="614" t="s">
        <v>58</v>
      </c>
      <c r="F62" s="614" t="s">
        <v>58</v>
      </c>
      <c r="G62" s="614" t="s">
        <v>58</v>
      </c>
      <c r="H62" s="614" t="s">
        <v>58</v>
      </c>
      <c r="I62" s="615" t="s">
        <v>58</v>
      </c>
      <c r="J62" s="616" t="s">
        <v>58</v>
      </c>
      <c r="K62" s="616" t="s">
        <v>58</v>
      </c>
      <c r="L62" s="616" t="s">
        <v>58</v>
      </c>
      <c r="M62" s="594" t="s">
        <v>58</v>
      </c>
      <c r="N62" s="595" t="s">
        <v>58</v>
      </c>
      <c r="O62" s="595" t="s">
        <v>58</v>
      </c>
      <c r="P62" s="595" t="s">
        <v>58</v>
      </c>
      <c r="Q62" s="595" t="s">
        <v>58</v>
      </c>
    </row>
    <row r="63" spans="2:17" s="617" customFormat="1" ht="12.75" customHeight="1" x14ac:dyDescent="0.2">
      <c r="B63" s="839">
        <v>2008</v>
      </c>
      <c r="C63" s="840"/>
      <c r="D63" s="445" t="s">
        <v>58</v>
      </c>
      <c r="E63" s="614" t="s">
        <v>58</v>
      </c>
      <c r="F63" s="614">
        <v>500</v>
      </c>
      <c r="G63" s="614">
        <v>530</v>
      </c>
      <c r="H63" s="614">
        <v>320</v>
      </c>
      <c r="I63" s="615" t="s">
        <v>58</v>
      </c>
      <c r="J63" s="616" t="s">
        <v>58</v>
      </c>
      <c r="K63" s="616" t="s">
        <v>58</v>
      </c>
      <c r="L63" s="616">
        <v>440</v>
      </c>
      <c r="M63" s="616">
        <v>350</v>
      </c>
      <c r="N63" s="616">
        <v>570</v>
      </c>
      <c r="O63" s="595">
        <v>620</v>
      </c>
      <c r="P63" s="595">
        <v>670</v>
      </c>
      <c r="Q63" s="595">
        <v>850</v>
      </c>
    </row>
    <row r="64" spans="2:17" s="3" customFormat="1" ht="12.75" customHeight="1" x14ac:dyDescent="0.2">
      <c r="B64" s="835">
        <v>2009</v>
      </c>
      <c r="C64" s="836"/>
      <c r="D64" s="445" t="s">
        <v>58</v>
      </c>
      <c r="E64" s="591" t="s">
        <v>58</v>
      </c>
      <c r="F64" s="591" t="s">
        <v>58</v>
      </c>
      <c r="G64" s="591">
        <v>460</v>
      </c>
      <c r="H64" s="591">
        <v>520</v>
      </c>
      <c r="I64" s="592">
        <v>340</v>
      </c>
      <c r="J64" s="593">
        <v>270</v>
      </c>
      <c r="K64" s="593">
        <v>310</v>
      </c>
      <c r="L64" s="593">
        <v>580</v>
      </c>
      <c r="M64" s="593">
        <v>360</v>
      </c>
      <c r="N64" s="593">
        <v>320</v>
      </c>
      <c r="O64" s="595">
        <v>590</v>
      </c>
      <c r="P64" s="595">
        <v>620</v>
      </c>
      <c r="Q64" s="595">
        <v>470</v>
      </c>
    </row>
    <row r="65" spans="2:18" s="3" customFormat="1" ht="12.75" customHeight="1" x14ac:dyDescent="0.2">
      <c r="B65" s="835">
        <v>2010</v>
      </c>
      <c r="C65" s="836"/>
      <c r="D65" s="445" t="s">
        <v>58</v>
      </c>
      <c r="E65" s="591" t="s">
        <v>58</v>
      </c>
      <c r="F65" s="591" t="s">
        <v>58</v>
      </c>
      <c r="G65" s="591" t="s">
        <v>58</v>
      </c>
      <c r="H65" s="591">
        <v>280</v>
      </c>
      <c r="I65" s="592">
        <v>340</v>
      </c>
      <c r="J65" s="593">
        <v>450</v>
      </c>
      <c r="K65" s="593">
        <v>580</v>
      </c>
      <c r="L65" s="593">
        <v>540</v>
      </c>
      <c r="M65" s="593">
        <v>460</v>
      </c>
      <c r="N65" s="593">
        <v>660</v>
      </c>
      <c r="O65" s="595">
        <v>830</v>
      </c>
      <c r="P65" s="595">
        <v>510</v>
      </c>
      <c r="Q65" s="595">
        <v>390</v>
      </c>
    </row>
    <row r="66" spans="2:18" s="3" customFormat="1" ht="12.75" customHeight="1" x14ac:dyDescent="0.2">
      <c r="B66" s="835">
        <v>2011</v>
      </c>
      <c r="C66" s="836"/>
      <c r="D66" s="445" t="s">
        <v>58</v>
      </c>
      <c r="E66" s="591" t="s">
        <v>58</v>
      </c>
      <c r="F66" s="591" t="s">
        <v>58</v>
      </c>
      <c r="G66" s="591" t="s">
        <v>58</v>
      </c>
      <c r="H66" s="591" t="s">
        <v>58</v>
      </c>
      <c r="I66" s="592">
        <v>230</v>
      </c>
      <c r="J66" s="593">
        <v>400</v>
      </c>
      <c r="K66" s="593">
        <v>490</v>
      </c>
      <c r="L66" s="593">
        <v>640</v>
      </c>
      <c r="M66" s="593">
        <v>650</v>
      </c>
      <c r="N66" s="593">
        <v>630</v>
      </c>
      <c r="O66" s="595">
        <v>560</v>
      </c>
      <c r="P66" s="595">
        <v>560</v>
      </c>
      <c r="Q66" s="595">
        <v>520</v>
      </c>
    </row>
    <row r="67" spans="2:18" s="3" customFormat="1" ht="12.75" customHeight="1" x14ac:dyDescent="0.2">
      <c r="B67" s="835">
        <v>2012</v>
      </c>
      <c r="C67" s="836"/>
      <c r="D67" s="445" t="s">
        <v>58</v>
      </c>
      <c r="E67" s="591" t="s">
        <v>58</v>
      </c>
      <c r="F67" s="591" t="s">
        <v>58</v>
      </c>
      <c r="G67" s="591" t="s">
        <v>58</v>
      </c>
      <c r="H67" s="591" t="s">
        <v>58</v>
      </c>
      <c r="I67" s="592" t="s">
        <v>58</v>
      </c>
      <c r="J67" s="593">
        <v>460</v>
      </c>
      <c r="K67" s="593">
        <v>640</v>
      </c>
      <c r="L67" s="593">
        <v>620</v>
      </c>
      <c r="M67" s="593">
        <v>610</v>
      </c>
      <c r="N67" s="593">
        <v>560</v>
      </c>
      <c r="O67" s="595">
        <v>570</v>
      </c>
      <c r="P67" s="595">
        <v>580</v>
      </c>
      <c r="Q67" s="595">
        <v>610</v>
      </c>
    </row>
    <row r="68" spans="2:18" s="3" customFormat="1" ht="12.75" customHeight="1" x14ac:dyDescent="0.2">
      <c r="B68" s="835">
        <v>2013</v>
      </c>
      <c r="C68" s="836"/>
      <c r="D68" s="445" t="s">
        <v>58</v>
      </c>
      <c r="E68" s="591" t="s">
        <v>58</v>
      </c>
      <c r="F68" s="591" t="s">
        <v>58</v>
      </c>
      <c r="G68" s="591" t="s">
        <v>58</v>
      </c>
      <c r="H68" s="591" t="s">
        <v>58</v>
      </c>
      <c r="I68" s="592" t="s">
        <v>58</v>
      </c>
      <c r="J68" s="593" t="s">
        <v>58</v>
      </c>
      <c r="K68" s="593">
        <v>290</v>
      </c>
      <c r="L68" s="593">
        <v>450</v>
      </c>
      <c r="M68" s="593">
        <v>570</v>
      </c>
      <c r="N68" s="593">
        <v>730</v>
      </c>
      <c r="O68" s="595">
        <v>650</v>
      </c>
      <c r="P68" s="595">
        <v>610</v>
      </c>
      <c r="Q68" s="595">
        <v>610</v>
      </c>
    </row>
    <row r="69" spans="2:18" s="3" customFormat="1" ht="12.75" customHeight="1" x14ac:dyDescent="0.2">
      <c r="B69" s="835">
        <v>2014</v>
      </c>
      <c r="C69" s="836"/>
      <c r="D69" s="445" t="s">
        <v>58</v>
      </c>
      <c r="E69" s="591" t="s">
        <v>58</v>
      </c>
      <c r="F69" s="591" t="s">
        <v>58</v>
      </c>
      <c r="G69" s="591" t="s">
        <v>58</v>
      </c>
      <c r="H69" s="591" t="s">
        <v>58</v>
      </c>
      <c r="I69" s="592" t="s">
        <v>58</v>
      </c>
      <c r="J69" s="593" t="s">
        <v>58</v>
      </c>
      <c r="K69" s="593" t="s">
        <v>58</v>
      </c>
      <c r="L69" s="593">
        <v>400</v>
      </c>
      <c r="M69" s="593">
        <v>540</v>
      </c>
      <c r="N69" s="593">
        <v>670</v>
      </c>
      <c r="O69" s="595">
        <v>750</v>
      </c>
      <c r="P69" s="595">
        <v>770</v>
      </c>
      <c r="Q69" s="595">
        <v>830</v>
      </c>
    </row>
    <row r="70" spans="2:18" s="3" customFormat="1" ht="12.75" customHeight="1" x14ac:dyDescent="0.2">
      <c r="B70" s="835">
        <v>2015</v>
      </c>
      <c r="C70" s="836"/>
      <c r="D70" s="445" t="s">
        <v>58</v>
      </c>
      <c r="E70" s="591" t="s">
        <v>58</v>
      </c>
      <c r="F70" s="591" t="s">
        <v>58</v>
      </c>
      <c r="G70" s="591" t="s">
        <v>58</v>
      </c>
      <c r="H70" s="591" t="s">
        <v>58</v>
      </c>
      <c r="I70" s="592" t="s">
        <v>58</v>
      </c>
      <c r="J70" s="593" t="s">
        <v>58</v>
      </c>
      <c r="K70" s="593" t="s">
        <v>58</v>
      </c>
      <c r="L70" s="593" t="s">
        <v>58</v>
      </c>
      <c r="M70" s="593">
        <v>410</v>
      </c>
      <c r="N70" s="593">
        <v>590</v>
      </c>
      <c r="O70" s="595">
        <v>780</v>
      </c>
      <c r="P70" s="595">
        <v>880</v>
      </c>
      <c r="Q70" s="595">
        <v>1000</v>
      </c>
    </row>
    <row r="71" spans="2:18" s="3" customFormat="1" ht="12.75" customHeight="1" x14ac:dyDescent="0.2">
      <c r="B71" s="835">
        <v>2016</v>
      </c>
      <c r="C71" s="836"/>
      <c r="D71" s="445" t="s">
        <v>58</v>
      </c>
      <c r="E71" s="591" t="s">
        <v>58</v>
      </c>
      <c r="F71" s="591" t="s">
        <v>58</v>
      </c>
      <c r="G71" s="591" t="s">
        <v>58</v>
      </c>
      <c r="H71" s="591" t="s">
        <v>58</v>
      </c>
      <c r="I71" s="592" t="s">
        <v>58</v>
      </c>
      <c r="J71" s="593" t="s">
        <v>58</v>
      </c>
      <c r="K71" s="593" t="s">
        <v>58</v>
      </c>
      <c r="L71" s="593" t="s">
        <v>58</v>
      </c>
      <c r="M71" s="593" t="s">
        <v>58</v>
      </c>
      <c r="N71" s="593">
        <v>370</v>
      </c>
      <c r="O71" s="595">
        <v>540</v>
      </c>
      <c r="P71" s="595">
        <v>570</v>
      </c>
      <c r="Q71" s="595">
        <v>610</v>
      </c>
    </row>
    <row r="72" spans="2:18" s="3" customFormat="1" ht="12.75" customHeight="1" x14ac:dyDescent="0.2">
      <c r="B72" s="835">
        <v>2017</v>
      </c>
      <c r="C72" s="836"/>
      <c r="D72" s="445" t="s">
        <v>58</v>
      </c>
      <c r="E72" s="591" t="s">
        <v>58</v>
      </c>
      <c r="F72" s="591" t="s">
        <v>58</v>
      </c>
      <c r="G72" s="591" t="s">
        <v>58</v>
      </c>
      <c r="H72" s="591" t="s">
        <v>58</v>
      </c>
      <c r="I72" s="592" t="s">
        <v>58</v>
      </c>
      <c r="J72" s="593" t="s">
        <v>58</v>
      </c>
      <c r="K72" s="593" t="s">
        <v>58</v>
      </c>
      <c r="L72" s="593" t="s">
        <v>58</v>
      </c>
      <c r="M72" s="593" t="s">
        <v>58</v>
      </c>
      <c r="N72" s="593" t="s">
        <v>58</v>
      </c>
      <c r="O72" s="595">
        <v>320</v>
      </c>
      <c r="P72" s="595">
        <v>390</v>
      </c>
      <c r="Q72" s="595">
        <v>600</v>
      </c>
    </row>
    <row r="73" spans="2:18" s="3" customFormat="1" ht="12.75" customHeight="1" x14ac:dyDescent="0.2">
      <c r="B73" s="452"/>
      <c r="C73" s="453">
        <v>2018</v>
      </c>
      <c r="D73" s="445" t="s">
        <v>58</v>
      </c>
      <c r="E73" s="591" t="s">
        <v>58</v>
      </c>
      <c r="F73" s="591" t="s">
        <v>58</v>
      </c>
      <c r="G73" s="591" t="s">
        <v>58</v>
      </c>
      <c r="H73" s="591" t="s">
        <v>58</v>
      </c>
      <c r="I73" s="592" t="s">
        <v>58</v>
      </c>
      <c r="J73" s="593" t="s">
        <v>58</v>
      </c>
      <c r="K73" s="593" t="s">
        <v>58</v>
      </c>
      <c r="L73" s="593" t="s">
        <v>58</v>
      </c>
      <c r="M73" s="593" t="s">
        <v>58</v>
      </c>
      <c r="N73" s="593" t="s">
        <v>58</v>
      </c>
      <c r="O73" s="593" t="s">
        <v>58</v>
      </c>
      <c r="P73" s="595">
        <v>300</v>
      </c>
      <c r="Q73" s="595">
        <v>380</v>
      </c>
    </row>
    <row r="74" spans="2:18" s="3" customFormat="1" ht="12.75" customHeight="1" thickBot="1" x14ac:dyDescent="0.25">
      <c r="B74" s="833">
        <v>2019</v>
      </c>
      <c r="C74" s="834"/>
      <c r="D74" s="445" t="s">
        <v>58</v>
      </c>
      <c r="E74" s="591" t="s">
        <v>58</v>
      </c>
      <c r="F74" s="591" t="s">
        <v>58</v>
      </c>
      <c r="G74" s="591" t="s">
        <v>58</v>
      </c>
      <c r="H74" s="591" t="s">
        <v>58</v>
      </c>
      <c r="I74" s="592" t="s">
        <v>58</v>
      </c>
      <c r="J74" s="593" t="s">
        <v>58</v>
      </c>
      <c r="K74" s="593" t="s">
        <v>58</v>
      </c>
      <c r="L74" s="593" t="s">
        <v>58</v>
      </c>
      <c r="M74" s="593" t="s">
        <v>58</v>
      </c>
      <c r="N74" s="593" t="s">
        <v>58</v>
      </c>
      <c r="O74" s="593" t="s">
        <v>58</v>
      </c>
      <c r="P74" s="593" t="s">
        <v>58</v>
      </c>
      <c r="Q74" s="595">
        <v>400</v>
      </c>
    </row>
    <row r="75" spans="2:18" s="3" customFormat="1" ht="30" customHeight="1" thickBot="1" x14ac:dyDescent="0.25">
      <c r="B75" s="803" t="s">
        <v>297</v>
      </c>
      <c r="C75" s="804"/>
      <c r="D75" s="358" t="s">
        <v>58</v>
      </c>
      <c r="E75" s="596" t="s">
        <v>58</v>
      </c>
      <c r="F75" s="596">
        <v>500</v>
      </c>
      <c r="G75" s="596">
        <v>490</v>
      </c>
      <c r="H75" s="596">
        <v>370</v>
      </c>
      <c r="I75" s="597">
        <v>280</v>
      </c>
      <c r="J75" s="598">
        <v>420</v>
      </c>
      <c r="K75" s="598">
        <v>490</v>
      </c>
      <c r="L75" s="598">
        <v>530</v>
      </c>
      <c r="M75" s="598">
        <v>540</v>
      </c>
      <c r="N75" s="598">
        <v>590</v>
      </c>
      <c r="O75" s="600">
        <v>630</v>
      </c>
      <c r="P75" s="600">
        <v>600</v>
      </c>
      <c r="Q75" s="600">
        <v>630</v>
      </c>
      <c r="R75" s="384"/>
    </row>
    <row r="76" spans="2:18" s="3" customFormat="1" ht="12.75" customHeight="1" x14ac:dyDescent="0.2">
      <c r="B76" s="805" t="s">
        <v>55</v>
      </c>
      <c r="C76" s="805"/>
      <c r="D76" s="805"/>
      <c r="E76" s="422"/>
      <c r="F76" s="422"/>
      <c r="G76" s="422"/>
      <c r="J76" s="454"/>
      <c r="M76" s="454"/>
      <c r="N76" s="454"/>
      <c r="O76" s="454"/>
      <c r="P76" s="454"/>
      <c r="Q76" s="454" t="s">
        <v>73</v>
      </c>
    </row>
    <row r="77" spans="2:18" s="3" customFormat="1" ht="12.75" customHeight="1" x14ac:dyDescent="0.2"/>
    <row r="78" spans="2:18" s="3" customFormat="1" ht="12.75" customHeight="1" x14ac:dyDescent="0.2">
      <c r="B78" s="793" t="s">
        <v>76</v>
      </c>
      <c r="C78" s="794"/>
      <c r="D78" s="794"/>
      <c r="E78" s="794"/>
      <c r="F78" s="794"/>
      <c r="G78" s="794"/>
      <c r="H78" s="794"/>
      <c r="I78" s="794"/>
      <c r="J78" s="794"/>
      <c r="K78" s="794"/>
      <c r="L78" s="794"/>
      <c r="M78" s="794"/>
      <c r="N78" s="794"/>
      <c r="O78" s="794"/>
      <c r="P78" s="794"/>
      <c r="Q78" s="795"/>
    </row>
    <row r="79" spans="2:18" s="3" customFormat="1" ht="12.75" customHeight="1" x14ac:dyDescent="0.2">
      <c r="B79" s="225" t="s">
        <v>92</v>
      </c>
      <c r="C79" s="796" t="s">
        <v>291</v>
      </c>
      <c r="D79" s="797"/>
      <c r="E79" s="797"/>
      <c r="F79" s="797"/>
      <c r="G79" s="797"/>
      <c r="H79" s="797"/>
      <c r="I79" s="797"/>
      <c r="J79" s="797"/>
      <c r="K79" s="797"/>
      <c r="L79" s="797"/>
      <c r="M79" s="797"/>
      <c r="N79" s="797"/>
      <c r="O79" s="797"/>
      <c r="P79" s="797"/>
      <c r="Q79" s="798"/>
    </row>
    <row r="80" spans="2:18" s="3" customFormat="1" ht="12.75" customHeight="1" x14ac:dyDescent="0.2">
      <c r="B80" s="225" t="s">
        <v>93</v>
      </c>
      <c r="C80" s="796" t="s">
        <v>98</v>
      </c>
      <c r="D80" s="797"/>
      <c r="E80" s="797"/>
      <c r="F80" s="797"/>
      <c r="G80" s="797"/>
      <c r="H80" s="797"/>
      <c r="I80" s="797"/>
      <c r="J80" s="797"/>
      <c r="K80" s="797"/>
      <c r="L80" s="797"/>
      <c r="M80" s="797"/>
      <c r="N80" s="797"/>
      <c r="O80" s="797"/>
      <c r="P80" s="797"/>
      <c r="Q80" s="798"/>
    </row>
    <row r="81" spans="2:17" s="3" customFormat="1" ht="20.25" customHeight="1" x14ac:dyDescent="0.2">
      <c r="B81" s="225" t="s">
        <v>218</v>
      </c>
      <c r="C81" s="783" t="s">
        <v>224</v>
      </c>
      <c r="D81" s="784"/>
      <c r="E81" s="784"/>
      <c r="F81" s="784"/>
      <c r="G81" s="784"/>
      <c r="H81" s="784"/>
      <c r="I81" s="784"/>
      <c r="J81" s="784"/>
      <c r="K81" s="784"/>
      <c r="L81" s="784"/>
      <c r="M81" s="784"/>
      <c r="N81" s="784"/>
      <c r="O81" s="784"/>
      <c r="P81" s="784"/>
      <c r="Q81" s="785"/>
    </row>
    <row r="82" spans="2:17" ht="33" customHeight="1" x14ac:dyDescent="0.2">
      <c r="B82" s="225" t="s">
        <v>215</v>
      </c>
      <c r="C82" s="783" t="s">
        <v>216</v>
      </c>
      <c r="D82" s="784"/>
      <c r="E82" s="784"/>
      <c r="F82" s="784"/>
      <c r="G82" s="784"/>
      <c r="H82" s="784"/>
      <c r="I82" s="784"/>
      <c r="J82" s="784"/>
      <c r="K82" s="784"/>
      <c r="L82" s="784"/>
      <c r="M82" s="784"/>
      <c r="N82" s="784"/>
      <c r="O82" s="784"/>
      <c r="P82" s="784"/>
      <c r="Q82" s="785"/>
    </row>
    <row r="83" spans="2:17" ht="17.25" customHeight="1" x14ac:dyDescent="0.2">
      <c r="B83" s="245" t="s">
        <v>234</v>
      </c>
      <c r="C83" s="830" t="s">
        <v>231</v>
      </c>
      <c r="D83" s="830"/>
      <c r="E83" s="830"/>
      <c r="F83" s="830"/>
      <c r="G83" s="830"/>
      <c r="H83" s="830"/>
      <c r="I83" s="830"/>
      <c r="J83" s="830"/>
      <c r="K83" s="830"/>
      <c r="L83" s="830"/>
      <c r="M83" s="830"/>
      <c r="N83" s="830"/>
      <c r="O83" s="830"/>
      <c r="P83" s="830"/>
      <c r="Q83" s="830"/>
    </row>
    <row r="84" spans="2:17" ht="16.5" customHeight="1" x14ac:dyDescent="0.2">
      <c r="B84" s="245" t="s">
        <v>251</v>
      </c>
      <c r="C84" s="830" t="s">
        <v>304</v>
      </c>
      <c r="D84" s="830"/>
      <c r="E84" s="830"/>
      <c r="F84" s="830"/>
      <c r="G84" s="830"/>
      <c r="H84" s="830"/>
      <c r="I84" s="830"/>
      <c r="J84" s="830"/>
      <c r="K84" s="830"/>
      <c r="L84" s="830"/>
      <c r="M84" s="830"/>
      <c r="N84" s="830"/>
      <c r="O84" s="830"/>
      <c r="P84" s="830"/>
      <c r="Q84" s="830"/>
    </row>
  </sheetData>
  <mergeCells count="64">
    <mergeCell ref="B7:C9"/>
    <mergeCell ref="D7:Q7"/>
    <mergeCell ref="C84:Q84"/>
    <mergeCell ref="B21:C21"/>
    <mergeCell ref="B10:C10"/>
    <mergeCell ref="B11:C11"/>
    <mergeCell ref="B12:C12"/>
    <mergeCell ref="B13:C13"/>
    <mergeCell ref="B14:C14"/>
    <mergeCell ref="B15:C15"/>
    <mergeCell ref="B16:C16"/>
    <mergeCell ref="B17:C17"/>
    <mergeCell ref="B18:C18"/>
    <mergeCell ref="B19:C19"/>
    <mergeCell ref="B20:C20"/>
    <mergeCell ref="B38:C38"/>
    <mergeCell ref="B22:C22"/>
    <mergeCell ref="B23:C23"/>
    <mergeCell ref="B25:C25"/>
    <mergeCell ref="B26:C26"/>
    <mergeCell ref="B27:D27"/>
    <mergeCell ref="B32:C34"/>
    <mergeCell ref="D32:Q32"/>
    <mergeCell ref="B35:C35"/>
    <mergeCell ref="B36:C36"/>
    <mergeCell ref="B37:C37"/>
    <mergeCell ref="B51:C51"/>
    <mergeCell ref="B39:C39"/>
    <mergeCell ref="B40:C40"/>
    <mergeCell ref="B41:C41"/>
    <mergeCell ref="B42:C42"/>
    <mergeCell ref="B43:C43"/>
    <mergeCell ref="B44:C44"/>
    <mergeCell ref="B45:C45"/>
    <mergeCell ref="B46:C46"/>
    <mergeCell ref="B47:C47"/>
    <mergeCell ref="B48:C48"/>
    <mergeCell ref="B50:C50"/>
    <mergeCell ref="B52:D52"/>
    <mergeCell ref="B56:C58"/>
    <mergeCell ref="D56:Q56"/>
    <mergeCell ref="B59:C59"/>
    <mergeCell ref="B60:C60"/>
    <mergeCell ref="B72:C72"/>
    <mergeCell ref="B61:C61"/>
    <mergeCell ref="B62:C62"/>
    <mergeCell ref="B63:C63"/>
    <mergeCell ref="B64:C64"/>
    <mergeCell ref="B65:C65"/>
    <mergeCell ref="B66:C66"/>
    <mergeCell ref="B67:C67"/>
    <mergeCell ref="B68:C68"/>
    <mergeCell ref="B69:C69"/>
    <mergeCell ref="B70:C70"/>
    <mergeCell ref="B71:C71"/>
    <mergeCell ref="C82:Q82"/>
    <mergeCell ref="C83:Q83"/>
    <mergeCell ref="B74:C74"/>
    <mergeCell ref="B75:C75"/>
    <mergeCell ref="B76:D76"/>
    <mergeCell ref="B78:Q78"/>
    <mergeCell ref="C79:Q79"/>
    <mergeCell ref="C81:Q81"/>
    <mergeCell ref="C80:Q80"/>
  </mergeCells>
  <pageMargins left="0.74803149606299213" right="0.74803149606299213" top="0.98425196850393704" bottom="0.98425196850393704" header="0.51181102362204722" footer="0.51181102362204722"/>
  <pageSetup paperSize="9" scale="59" fitToHeight="2" orientation="landscape" r:id="rId1"/>
  <headerFooter alignWithMargins="0"/>
  <rowBreaks count="1" manualBreakCount="1">
    <brk id="53"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2F140-1570-42B6-9B3C-65E34FA577A2}">
  <sheetPr codeName="Sheet9">
    <tabColor rgb="FF3D6497"/>
  </sheetPr>
  <dimension ref="B1:R76"/>
  <sheetViews>
    <sheetView showGridLines="0" zoomScaleNormal="100" zoomScaleSheetLayoutView="55" workbookViewId="0"/>
  </sheetViews>
  <sheetFormatPr defaultRowHeight="12.75" x14ac:dyDescent="0.2"/>
  <cols>
    <col min="1" max="1" width="1.7109375" style="3" customWidth="1"/>
    <col min="2" max="2" width="5.140625" style="3" customWidth="1"/>
    <col min="3" max="3" width="38.5703125" style="3" customWidth="1"/>
    <col min="4" max="17" width="9.85546875" style="3" customWidth="1"/>
    <col min="18" max="18" width="5.140625" style="3" customWidth="1"/>
    <col min="19" max="37" width="9.140625" style="3"/>
    <col min="38" max="38" width="2.5703125" style="3" customWidth="1"/>
    <col min="39" max="16384" width="9.140625" style="3"/>
  </cols>
  <sheetData>
    <row r="1" spans="2:17" ht="12.75" customHeight="1" x14ac:dyDescent="0.25">
      <c r="B1" s="494" t="s">
        <v>277</v>
      </c>
      <c r="C1" s="494"/>
      <c r="D1" s="494"/>
      <c r="E1" s="494"/>
      <c r="F1" s="494"/>
      <c r="G1" s="494"/>
      <c r="H1" s="494"/>
      <c r="I1" s="494"/>
      <c r="J1" s="494"/>
      <c r="K1" s="494"/>
      <c r="L1" s="494"/>
      <c r="M1" s="494"/>
      <c r="N1" s="494"/>
      <c r="O1" s="494"/>
      <c r="P1" s="494"/>
      <c r="Q1" s="494"/>
    </row>
    <row r="2" spans="2:17" ht="12.75" customHeight="1" x14ac:dyDescent="0.25">
      <c r="B2" s="425" t="s">
        <v>227</v>
      </c>
      <c r="C2" s="463"/>
      <c r="D2" s="463"/>
      <c r="E2" s="463"/>
      <c r="F2" s="463"/>
      <c r="G2" s="463"/>
      <c r="H2" s="463"/>
      <c r="I2" s="463"/>
      <c r="J2" s="463"/>
      <c r="K2" s="463"/>
      <c r="L2" s="463"/>
      <c r="M2" s="463"/>
      <c r="N2" s="463"/>
      <c r="O2" s="463"/>
      <c r="P2" s="463"/>
      <c r="Q2" s="463"/>
    </row>
    <row r="3" spans="2:17" s="4" customFormat="1" ht="12.75" customHeight="1" x14ac:dyDescent="0.25">
      <c r="B3" s="428" t="s">
        <v>61</v>
      </c>
      <c r="C3" s="428"/>
      <c r="D3" s="428"/>
      <c r="E3" s="428"/>
      <c r="F3" s="428"/>
      <c r="G3" s="428"/>
      <c r="H3" s="428"/>
      <c r="I3" s="428"/>
      <c r="J3" s="428"/>
      <c r="K3" s="428"/>
      <c r="L3" s="428"/>
      <c r="M3" s="428"/>
      <c r="N3" s="428"/>
      <c r="O3" s="428"/>
      <c r="P3" s="428"/>
      <c r="Q3" s="428"/>
    </row>
    <row r="4" spans="2:17" ht="12.75" customHeight="1" x14ac:dyDescent="0.2">
      <c r="C4" s="432"/>
    </row>
    <row r="5" spans="2:17" ht="12.75" customHeight="1" x14ac:dyDescent="0.2">
      <c r="B5" s="915" t="s">
        <v>313</v>
      </c>
      <c r="C5" s="495"/>
      <c r="D5" s="495"/>
      <c r="E5" s="495"/>
      <c r="F5" s="495"/>
      <c r="G5" s="495"/>
      <c r="H5" s="495"/>
      <c r="I5" s="495"/>
      <c r="J5" s="495"/>
      <c r="K5" s="495"/>
      <c r="L5" s="495"/>
      <c r="M5" s="495"/>
      <c r="N5" s="495"/>
      <c r="O5" s="495"/>
      <c r="P5" s="495"/>
      <c r="Q5" s="495"/>
    </row>
    <row r="6" spans="2:17" ht="6.75" customHeight="1" thickBot="1" x14ac:dyDescent="0.25">
      <c r="C6" s="379"/>
    </row>
    <row r="7" spans="2:17" ht="12.75" customHeight="1" x14ac:dyDescent="0.2">
      <c r="B7" s="859" t="s">
        <v>210</v>
      </c>
      <c r="C7" s="860"/>
      <c r="D7" s="845" t="s">
        <v>271</v>
      </c>
      <c r="E7" s="845"/>
      <c r="F7" s="845"/>
      <c r="G7" s="845"/>
      <c r="H7" s="845"/>
      <c r="I7" s="845"/>
      <c r="J7" s="845"/>
      <c r="K7" s="845"/>
      <c r="L7" s="845"/>
      <c r="M7" s="845"/>
      <c r="N7" s="845"/>
      <c r="O7" s="845"/>
      <c r="P7" s="845"/>
      <c r="Q7" s="846"/>
    </row>
    <row r="8" spans="2:17" ht="12.75" customHeight="1" x14ac:dyDescent="0.2">
      <c r="B8" s="861"/>
      <c r="C8" s="862"/>
      <c r="D8" s="464" t="s">
        <v>64</v>
      </c>
      <c r="E8" s="465" t="s">
        <v>65</v>
      </c>
      <c r="F8" s="465" t="s">
        <v>66</v>
      </c>
      <c r="G8" s="465" t="s">
        <v>67</v>
      </c>
      <c r="H8" s="465" t="s">
        <v>68</v>
      </c>
      <c r="I8" s="465" t="s">
        <v>69</v>
      </c>
      <c r="J8" s="466" t="s">
        <v>70</v>
      </c>
      <c r="K8" s="466" t="s">
        <v>3</v>
      </c>
      <c r="L8" s="466" t="s">
        <v>4</v>
      </c>
      <c r="M8" s="466" t="s">
        <v>5</v>
      </c>
      <c r="N8" s="466" t="s">
        <v>6</v>
      </c>
      <c r="O8" s="466" t="s">
        <v>7</v>
      </c>
      <c r="P8" s="466" t="s">
        <v>8</v>
      </c>
      <c r="Q8" s="467" t="s">
        <v>9</v>
      </c>
    </row>
    <row r="9" spans="2:17" ht="12.75" customHeight="1" x14ac:dyDescent="0.2">
      <c r="B9" s="863" t="s">
        <v>71</v>
      </c>
      <c r="C9" s="864"/>
      <c r="D9" s="468"/>
      <c r="E9" s="469"/>
      <c r="F9" s="470"/>
      <c r="G9" s="470"/>
      <c r="H9" s="471"/>
      <c r="I9" s="470"/>
      <c r="J9" s="178"/>
      <c r="K9" s="178"/>
      <c r="L9" s="178"/>
      <c r="M9" s="178"/>
      <c r="N9" s="177"/>
      <c r="O9" s="177"/>
      <c r="P9" s="177"/>
      <c r="Q9" s="212"/>
    </row>
    <row r="10" spans="2:17" ht="12.75" customHeight="1" x14ac:dyDescent="0.2">
      <c r="B10" s="857">
        <v>2006</v>
      </c>
      <c r="C10" s="836"/>
      <c r="D10" s="472">
        <v>25</v>
      </c>
      <c r="E10" s="214">
        <v>30</v>
      </c>
      <c r="F10" s="347">
        <v>50</v>
      </c>
      <c r="G10" s="347">
        <v>85</v>
      </c>
      <c r="H10" s="348">
        <v>140</v>
      </c>
      <c r="I10" s="347">
        <v>195</v>
      </c>
      <c r="J10" s="347">
        <v>255</v>
      </c>
      <c r="K10" s="347">
        <v>370</v>
      </c>
      <c r="L10" s="347">
        <v>425</v>
      </c>
      <c r="M10" s="347">
        <v>490</v>
      </c>
      <c r="N10" s="348">
        <v>440</v>
      </c>
      <c r="O10" s="348">
        <v>470</v>
      </c>
      <c r="P10" s="348">
        <v>455</v>
      </c>
      <c r="Q10" s="350">
        <v>420</v>
      </c>
    </row>
    <row r="11" spans="2:17" ht="12.75" customHeight="1" x14ac:dyDescent="0.2">
      <c r="B11" s="857">
        <v>2007</v>
      </c>
      <c r="C11" s="836"/>
      <c r="D11" s="472" t="s">
        <v>58</v>
      </c>
      <c r="E11" s="214">
        <v>30</v>
      </c>
      <c r="F11" s="347">
        <v>55</v>
      </c>
      <c r="G11" s="347">
        <v>55</v>
      </c>
      <c r="H11" s="348">
        <v>95</v>
      </c>
      <c r="I11" s="347">
        <v>130</v>
      </c>
      <c r="J11" s="347">
        <v>210</v>
      </c>
      <c r="K11" s="347">
        <v>320</v>
      </c>
      <c r="L11" s="347">
        <v>375</v>
      </c>
      <c r="M11" s="347">
        <v>425</v>
      </c>
      <c r="N11" s="348">
        <v>440</v>
      </c>
      <c r="O11" s="348">
        <v>465</v>
      </c>
      <c r="P11" s="348">
        <v>475</v>
      </c>
      <c r="Q11" s="350">
        <v>435</v>
      </c>
    </row>
    <row r="12" spans="2:17" ht="12.75" customHeight="1" x14ac:dyDescent="0.2">
      <c r="B12" s="857">
        <v>2008</v>
      </c>
      <c r="C12" s="836"/>
      <c r="D12" s="472" t="s">
        <v>58</v>
      </c>
      <c r="E12" s="214" t="s">
        <v>58</v>
      </c>
      <c r="F12" s="347">
        <v>40</v>
      </c>
      <c r="G12" s="347">
        <v>50</v>
      </c>
      <c r="H12" s="348">
        <v>85</v>
      </c>
      <c r="I12" s="347">
        <v>115</v>
      </c>
      <c r="J12" s="347">
        <v>170</v>
      </c>
      <c r="K12" s="347">
        <v>250</v>
      </c>
      <c r="L12" s="347">
        <v>315</v>
      </c>
      <c r="M12" s="347">
        <v>370</v>
      </c>
      <c r="N12" s="348">
        <v>380</v>
      </c>
      <c r="O12" s="348">
        <v>440</v>
      </c>
      <c r="P12" s="348">
        <v>470</v>
      </c>
      <c r="Q12" s="350">
        <v>460</v>
      </c>
    </row>
    <row r="13" spans="2:17" ht="12.75" customHeight="1" x14ac:dyDescent="0.2">
      <c r="B13" s="857">
        <v>2009</v>
      </c>
      <c r="C13" s="836"/>
      <c r="D13" s="472" t="s">
        <v>58</v>
      </c>
      <c r="E13" s="590" t="s">
        <v>58</v>
      </c>
      <c r="F13" s="214" t="s">
        <v>58</v>
      </c>
      <c r="G13" s="347">
        <v>60</v>
      </c>
      <c r="H13" s="348">
        <v>95</v>
      </c>
      <c r="I13" s="347">
        <v>135</v>
      </c>
      <c r="J13" s="347">
        <v>150</v>
      </c>
      <c r="K13" s="347">
        <v>200</v>
      </c>
      <c r="L13" s="347">
        <v>300</v>
      </c>
      <c r="M13" s="347">
        <v>370</v>
      </c>
      <c r="N13" s="348">
        <v>415</v>
      </c>
      <c r="O13" s="348">
        <v>475</v>
      </c>
      <c r="P13" s="348">
        <v>515</v>
      </c>
      <c r="Q13" s="350">
        <v>530</v>
      </c>
    </row>
    <row r="14" spans="2:17" ht="12.75" customHeight="1" x14ac:dyDescent="0.2">
      <c r="B14" s="857">
        <v>2010</v>
      </c>
      <c r="C14" s="836"/>
      <c r="D14" s="472" t="s">
        <v>58</v>
      </c>
      <c r="E14" s="590" t="s">
        <v>58</v>
      </c>
      <c r="F14" s="214" t="s">
        <v>58</v>
      </c>
      <c r="G14" s="214" t="s">
        <v>58</v>
      </c>
      <c r="H14" s="348">
        <v>55</v>
      </c>
      <c r="I14" s="347">
        <v>100</v>
      </c>
      <c r="J14" s="347">
        <v>160</v>
      </c>
      <c r="K14" s="347">
        <v>195</v>
      </c>
      <c r="L14" s="347">
        <v>245</v>
      </c>
      <c r="M14" s="347">
        <v>320</v>
      </c>
      <c r="N14" s="348">
        <v>355</v>
      </c>
      <c r="O14" s="348">
        <v>425</v>
      </c>
      <c r="P14" s="348">
        <v>530</v>
      </c>
      <c r="Q14" s="350">
        <v>555</v>
      </c>
    </row>
    <row r="15" spans="2:17" ht="12.75" customHeight="1" x14ac:dyDescent="0.2">
      <c r="B15" s="857">
        <v>2011</v>
      </c>
      <c r="C15" s="836"/>
      <c r="D15" s="601" t="s">
        <v>58</v>
      </c>
      <c r="E15" s="590" t="s">
        <v>58</v>
      </c>
      <c r="F15" s="214" t="s">
        <v>58</v>
      </c>
      <c r="G15" s="214" t="s">
        <v>58</v>
      </c>
      <c r="H15" s="590" t="s">
        <v>58</v>
      </c>
      <c r="I15" s="347">
        <v>50</v>
      </c>
      <c r="J15" s="347">
        <v>95</v>
      </c>
      <c r="K15" s="347">
        <v>145</v>
      </c>
      <c r="L15" s="347">
        <v>195</v>
      </c>
      <c r="M15" s="347">
        <v>250</v>
      </c>
      <c r="N15" s="348">
        <v>300</v>
      </c>
      <c r="O15" s="348">
        <v>390</v>
      </c>
      <c r="P15" s="348">
        <v>465</v>
      </c>
      <c r="Q15" s="350">
        <v>535</v>
      </c>
    </row>
    <row r="16" spans="2:17" ht="12.75" customHeight="1" x14ac:dyDescent="0.2">
      <c r="B16" s="857">
        <v>2012</v>
      </c>
      <c r="C16" s="836"/>
      <c r="D16" s="601" t="s">
        <v>58</v>
      </c>
      <c r="E16" s="590" t="s">
        <v>58</v>
      </c>
      <c r="F16" s="590" t="s">
        <v>58</v>
      </c>
      <c r="G16" s="214" t="s">
        <v>58</v>
      </c>
      <c r="H16" s="590" t="s">
        <v>58</v>
      </c>
      <c r="I16" s="214" t="s">
        <v>58</v>
      </c>
      <c r="J16" s="347">
        <v>100</v>
      </c>
      <c r="K16" s="347">
        <v>125</v>
      </c>
      <c r="L16" s="347">
        <v>190</v>
      </c>
      <c r="M16" s="347">
        <v>250</v>
      </c>
      <c r="N16" s="348">
        <v>310</v>
      </c>
      <c r="O16" s="348">
        <v>415</v>
      </c>
      <c r="P16" s="348">
        <v>545</v>
      </c>
      <c r="Q16" s="350">
        <v>590</v>
      </c>
    </row>
    <row r="17" spans="2:17" ht="12.75" customHeight="1" x14ac:dyDescent="0.2">
      <c r="B17" s="857">
        <v>2013</v>
      </c>
      <c r="C17" s="836"/>
      <c r="D17" s="601" t="s">
        <v>58</v>
      </c>
      <c r="E17" s="590" t="s">
        <v>58</v>
      </c>
      <c r="F17" s="590" t="s">
        <v>58</v>
      </c>
      <c r="G17" s="590" t="s">
        <v>58</v>
      </c>
      <c r="H17" s="590" t="s">
        <v>58</v>
      </c>
      <c r="I17" s="214" t="s">
        <v>58</v>
      </c>
      <c r="J17" s="347" t="s">
        <v>58</v>
      </c>
      <c r="K17" s="347">
        <v>65</v>
      </c>
      <c r="L17" s="347">
        <v>125</v>
      </c>
      <c r="M17" s="347">
        <v>180</v>
      </c>
      <c r="N17" s="348">
        <v>235</v>
      </c>
      <c r="O17" s="348">
        <v>290</v>
      </c>
      <c r="P17" s="348">
        <v>400</v>
      </c>
      <c r="Q17" s="350">
        <v>520</v>
      </c>
    </row>
    <row r="18" spans="2:17" ht="12.75" customHeight="1" x14ac:dyDescent="0.2">
      <c r="B18" s="857">
        <v>2014</v>
      </c>
      <c r="C18" s="836"/>
      <c r="D18" s="601" t="s">
        <v>58</v>
      </c>
      <c r="E18" s="590" t="s">
        <v>58</v>
      </c>
      <c r="F18" s="590" t="s">
        <v>58</v>
      </c>
      <c r="G18" s="590" t="s">
        <v>58</v>
      </c>
      <c r="H18" s="590" t="s">
        <v>58</v>
      </c>
      <c r="I18" s="214" t="s">
        <v>58</v>
      </c>
      <c r="J18" s="347" t="s">
        <v>58</v>
      </c>
      <c r="K18" s="347" t="s">
        <v>58</v>
      </c>
      <c r="L18" s="347" t="s">
        <v>58</v>
      </c>
      <c r="M18" s="347">
        <v>125</v>
      </c>
      <c r="N18" s="348">
        <v>180</v>
      </c>
      <c r="O18" s="348">
        <v>245</v>
      </c>
      <c r="P18" s="348">
        <v>340</v>
      </c>
      <c r="Q18" s="350">
        <v>420</v>
      </c>
    </row>
    <row r="19" spans="2:17" ht="12.75" customHeight="1" x14ac:dyDescent="0.2">
      <c r="B19" s="857">
        <v>2015</v>
      </c>
      <c r="C19" s="836"/>
      <c r="D19" s="601" t="s">
        <v>58</v>
      </c>
      <c r="E19" s="590" t="s">
        <v>58</v>
      </c>
      <c r="F19" s="590" t="s">
        <v>58</v>
      </c>
      <c r="G19" s="590" t="s">
        <v>58</v>
      </c>
      <c r="H19" s="590" t="s">
        <v>58</v>
      </c>
      <c r="I19" s="214" t="s">
        <v>58</v>
      </c>
      <c r="J19" s="347" t="s">
        <v>58</v>
      </c>
      <c r="K19" s="347" t="s">
        <v>58</v>
      </c>
      <c r="L19" s="347" t="s">
        <v>58</v>
      </c>
      <c r="M19" s="347">
        <v>90</v>
      </c>
      <c r="N19" s="348">
        <v>170</v>
      </c>
      <c r="O19" s="348">
        <v>230</v>
      </c>
      <c r="P19" s="348">
        <v>295</v>
      </c>
      <c r="Q19" s="350">
        <v>375</v>
      </c>
    </row>
    <row r="20" spans="2:17" ht="12.75" customHeight="1" x14ac:dyDescent="0.2">
      <c r="B20" s="857">
        <v>2016</v>
      </c>
      <c r="C20" s="836"/>
      <c r="D20" s="601" t="s">
        <v>58</v>
      </c>
      <c r="E20" s="590" t="s">
        <v>58</v>
      </c>
      <c r="F20" s="590" t="s">
        <v>58</v>
      </c>
      <c r="G20" s="590" t="s">
        <v>58</v>
      </c>
      <c r="H20" s="590" t="s">
        <v>58</v>
      </c>
      <c r="I20" s="214" t="s">
        <v>58</v>
      </c>
      <c r="J20" s="347" t="s">
        <v>58</v>
      </c>
      <c r="K20" s="347" t="s">
        <v>58</v>
      </c>
      <c r="L20" s="347" t="s">
        <v>58</v>
      </c>
      <c r="M20" s="347" t="s">
        <v>58</v>
      </c>
      <c r="N20" s="348">
        <v>905</v>
      </c>
      <c r="O20" s="348">
        <v>675</v>
      </c>
      <c r="P20" s="348">
        <v>645</v>
      </c>
      <c r="Q20" s="350">
        <v>600</v>
      </c>
    </row>
    <row r="21" spans="2:17" ht="12.75" customHeight="1" x14ac:dyDescent="0.2">
      <c r="B21" s="857">
        <v>2017</v>
      </c>
      <c r="C21" s="836"/>
      <c r="D21" s="601" t="s">
        <v>58</v>
      </c>
      <c r="E21" s="590" t="s">
        <v>58</v>
      </c>
      <c r="F21" s="590" t="s">
        <v>58</v>
      </c>
      <c r="G21" s="590" t="s">
        <v>58</v>
      </c>
      <c r="H21" s="590" t="s">
        <v>58</v>
      </c>
      <c r="I21" s="214" t="s">
        <v>58</v>
      </c>
      <c r="J21" s="347" t="s">
        <v>58</v>
      </c>
      <c r="K21" s="347" t="s">
        <v>58</v>
      </c>
      <c r="L21" s="347" t="s">
        <v>58</v>
      </c>
      <c r="M21" s="347" t="s">
        <v>58</v>
      </c>
      <c r="N21" s="348" t="s">
        <v>58</v>
      </c>
      <c r="O21" s="348">
        <v>660</v>
      </c>
      <c r="P21" s="348">
        <v>485</v>
      </c>
      <c r="Q21" s="350">
        <v>425</v>
      </c>
    </row>
    <row r="22" spans="2:17" ht="12.75" customHeight="1" x14ac:dyDescent="0.2">
      <c r="B22" s="857">
        <v>2018</v>
      </c>
      <c r="C22" s="836"/>
      <c r="D22" s="601" t="s">
        <v>58</v>
      </c>
      <c r="E22" s="590" t="s">
        <v>58</v>
      </c>
      <c r="F22" s="590" t="s">
        <v>58</v>
      </c>
      <c r="G22" s="590" t="s">
        <v>58</v>
      </c>
      <c r="H22" s="590" t="s">
        <v>58</v>
      </c>
      <c r="I22" s="214" t="s">
        <v>58</v>
      </c>
      <c r="J22" s="347" t="s">
        <v>58</v>
      </c>
      <c r="K22" s="347" t="s">
        <v>58</v>
      </c>
      <c r="L22" s="347" t="s">
        <v>58</v>
      </c>
      <c r="M22" s="347" t="s">
        <v>58</v>
      </c>
      <c r="N22" s="348" t="s">
        <v>58</v>
      </c>
      <c r="O22" s="348" t="s">
        <v>58</v>
      </c>
      <c r="P22" s="348">
        <v>905</v>
      </c>
      <c r="Q22" s="350">
        <v>660</v>
      </c>
    </row>
    <row r="23" spans="2:17" ht="12.75" customHeight="1" thickBot="1" x14ac:dyDescent="0.25">
      <c r="B23" s="858">
        <v>2019</v>
      </c>
      <c r="C23" s="834"/>
      <c r="D23" s="601" t="s">
        <v>298</v>
      </c>
      <c r="E23" s="590" t="s">
        <v>58</v>
      </c>
      <c r="F23" s="590" t="s">
        <v>58</v>
      </c>
      <c r="G23" s="590" t="s">
        <v>58</v>
      </c>
      <c r="H23" s="590" t="s">
        <v>58</v>
      </c>
      <c r="I23" s="214" t="s">
        <v>58</v>
      </c>
      <c r="J23" s="347" t="s">
        <v>58</v>
      </c>
      <c r="K23" s="347" t="s">
        <v>58</v>
      </c>
      <c r="L23" s="347" t="s">
        <v>58</v>
      </c>
      <c r="M23" s="347" t="s">
        <v>58</v>
      </c>
      <c r="N23" s="348" t="s">
        <v>58</v>
      </c>
      <c r="O23" s="348" t="s">
        <v>58</v>
      </c>
      <c r="P23" s="348" t="s">
        <v>58</v>
      </c>
      <c r="Q23" s="350">
        <v>1270</v>
      </c>
    </row>
    <row r="24" spans="2:17" ht="26.25" customHeight="1" thickBot="1" x14ac:dyDescent="0.25">
      <c r="B24" s="855" t="s">
        <v>230</v>
      </c>
      <c r="C24" s="856"/>
      <c r="D24" s="474">
        <v>25</v>
      </c>
      <c r="E24" s="474">
        <v>60</v>
      </c>
      <c r="F24" s="474">
        <v>145</v>
      </c>
      <c r="G24" s="474">
        <v>250</v>
      </c>
      <c r="H24" s="475">
        <v>475</v>
      </c>
      <c r="I24" s="474">
        <v>730</v>
      </c>
      <c r="J24" s="355">
        <v>1145</v>
      </c>
      <c r="K24" s="355">
        <v>1680</v>
      </c>
      <c r="L24" s="355">
        <v>2210</v>
      </c>
      <c r="M24" s="355">
        <v>2860</v>
      </c>
      <c r="N24" s="354">
        <v>4130</v>
      </c>
      <c r="O24" s="354">
        <v>5185</v>
      </c>
      <c r="P24" s="354">
        <v>6530</v>
      </c>
      <c r="Q24" s="357">
        <v>7795</v>
      </c>
    </row>
    <row r="25" spans="2:17" ht="12.75" customHeight="1" x14ac:dyDescent="0.2">
      <c r="B25" s="805" t="s">
        <v>55</v>
      </c>
      <c r="C25" s="805"/>
      <c r="D25" s="805"/>
      <c r="E25" s="805"/>
      <c r="F25" s="805"/>
      <c r="M25" s="454"/>
      <c r="N25" s="454"/>
      <c r="O25" s="454"/>
      <c r="P25" s="454"/>
      <c r="Q25" s="454" t="s">
        <v>73</v>
      </c>
    </row>
    <row r="26" spans="2:17" ht="12.75" customHeight="1" x14ac:dyDescent="0.2"/>
    <row r="27" spans="2:17" ht="12.75" customHeight="1" x14ac:dyDescent="0.2"/>
    <row r="28" spans="2:17" ht="12.75" customHeight="1" x14ac:dyDescent="0.2">
      <c r="B28" s="915" t="s">
        <v>314</v>
      </c>
      <c r="C28" s="495"/>
      <c r="D28" s="495"/>
      <c r="E28" s="495"/>
      <c r="F28" s="495"/>
      <c r="G28" s="495"/>
      <c r="H28" s="495"/>
      <c r="I28" s="495"/>
      <c r="J28" s="495"/>
      <c r="K28" s="495"/>
      <c r="L28" s="495"/>
      <c r="M28" s="495"/>
      <c r="N28" s="495"/>
      <c r="O28" s="495"/>
      <c r="P28" s="495"/>
      <c r="Q28" s="495"/>
    </row>
    <row r="29" spans="2:17" ht="6.75" customHeight="1" thickBot="1" x14ac:dyDescent="0.25">
      <c r="C29" s="379"/>
    </row>
    <row r="30" spans="2:17" ht="12.75" customHeight="1" x14ac:dyDescent="0.2">
      <c r="B30" s="859" t="s">
        <v>210</v>
      </c>
      <c r="C30" s="860"/>
      <c r="D30" s="845" t="s">
        <v>275</v>
      </c>
      <c r="E30" s="845"/>
      <c r="F30" s="845"/>
      <c r="G30" s="845"/>
      <c r="H30" s="845"/>
      <c r="I30" s="845"/>
      <c r="J30" s="845"/>
      <c r="K30" s="845"/>
      <c r="L30" s="845"/>
      <c r="M30" s="845"/>
      <c r="N30" s="845"/>
      <c r="O30" s="845"/>
      <c r="P30" s="845"/>
      <c r="Q30" s="846"/>
    </row>
    <row r="31" spans="2:17" ht="12.75" customHeight="1" x14ac:dyDescent="0.2">
      <c r="B31" s="865"/>
      <c r="C31" s="866"/>
      <c r="D31" s="465" t="s">
        <v>64</v>
      </c>
      <c r="E31" s="465" t="s">
        <v>65</v>
      </c>
      <c r="F31" s="465" t="s">
        <v>66</v>
      </c>
      <c r="G31" s="465" t="s">
        <v>67</v>
      </c>
      <c r="H31" s="465" t="s">
        <v>68</v>
      </c>
      <c r="I31" s="465" t="s">
        <v>69</v>
      </c>
      <c r="J31" s="466" t="s">
        <v>70</v>
      </c>
      <c r="K31" s="466" t="s">
        <v>3</v>
      </c>
      <c r="L31" s="466" t="s">
        <v>4</v>
      </c>
      <c r="M31" s="466" t="s">
        <v>5</v>
      </c>
      <c r="N31" s="466" t="s">
        <v>6</v>
      </c>
      <c r="O31" s="466" t="s">
        <v>7</v>
      </c>
      <c r="P31" s="466" t="s">
        <v>8</v>
      </c>
      <c r="Q31" s="467" t="s">
        <v>9</v>
      </c>
    </row>
    <row r="32" spans="2:17" ht="12.75" customHeight="1" x14ac:dyDescent="0.2">
      <c r="B32" s="863" t="s">
        <v>71</v>
      </c>
      <c r="C32" s="864"/>
      <c r="D32" s="469"/>
      <c r="E32" s="476"/>
      <c r="F32" s="470"/>
      <c r="G32" s="470"/>
      <c r="H32" s="471"/>
      <c r="I32" s="470"/>
      <c r="J32" s="176"/>
      <c r="K32" s="176"/>
      <c r="L32" s="176"/>
      <c r="M32" s="176"/>
      <c r="N32" s="477"/>
      <c r="O32" s="477"/>
      <c r="P32" s="477"/>
      <c r="Q32" s="478"/>
    </row>
    <row r="33" spans="2:17" ht="12.75" customHeight="1" x14ac:dyDescent="0.2">
      <c r="B33" s="857">
        <v>2006</v>
      </c>
      <c r="C33" s="836"/>
      <c r="D33" s="347">
        <v>5</v>
      </c>
      <c r="E33" s="347">
        <v>5</v>
      </c>
      <c r="F33" s="347">
        <v>20</v>
      </c>
      <c r="G33" s="347">
        <v>40</v>
      </c>
      <c r="H33" s="347">
        <v>115</v>
      </c>
      <c r="I33" s="347">
        <v>200</v>
      </c>
      <c r="J33" s="347">
        <v>260</v>
      </c>
      <c r="K33" s="347">
        <v>290</v>
      </c>
      <c r="L33" s="347">
        <v>350</v>
      </c>
      <c r="M33" s="347">
        <v>310</v>
      </c>
      <c r="N33" s="348">
        <v>330</v>
      </c>
      <c r="O33" s="348">
        <v>335</v>
      </c>
      <c r="P33" s="348">
        <v>440</v>
      </c>
      <c r="Q33" s="350">
        <v>375</v>
      </c>
    </row>
    <row r="34" spans="2:17" ht="12.75" customHeight="1" x14ac:dyDescent="0.2">
      <c r="B34" s="857">
        <v>2007</v>
      </c>
      <c r="C34" s="836"/>
      <c r="D34" s="590" t="s">
        <v>58</v>
      </c>
      <c r="E34" s="347">
        <v>5</v>
      </c>
      <c r="F34" s="347">
        <v>20</v>
      </c>
      <c r="G34" s="347">
        <v>30</v>
      </c>
      <c r="H34" s="347">
        <v>80</v>
      </c>
      <c r="I34" s="347">
        <v>120</v>
      </c>
      <c r="J34" s="347">
        <v>190</v>
      </c>
      <c r="K34" s="347">
        <v>285</v>
      </c>
      <c r="L34" s="347">
        <v>290</v>
      </c>
      <c r="M34" s="347">
        <v>315</v>
      </c>
      <c r="N34" s="348">
        <v>310</v>
      </c>
      <c r="O34" s="348">
        <v>320</v>
      </c>
      <c r="P34" s="348">
        <v>450</v>
      </c>
      <c r="Q34" s="350">
        <v>450</v>
      </c>
    </row>
    <row r="35" spans="2:17" ht="12.75" customHeight="1" x14ac:dyDescent="0.2">
      <c r="B35" s="857">
        <v>2008</v>
      </c>
      <c r="C35" s="836"/>
      <c r="D35" s="590" t="s">
        <v>58</v>
      </c>
      <c r="E35" s="214" t="s">
        <v>58</v>
      </c>
      <c r="F35" s="347">
        <v>15</v>
      </c>
      <c r="G35" s="347">
        <v>25</v>
      </c>
      <c r="H35" s="347">
        <v>45</v>
      </c>
      <c r="I35" s="347">
        <v>85</v>
      </c>
      <c r="J35" s="347">
        <v>135</v>
      </c>
      <c r="K35" s="347">
        <v>215</v>
      </c>
      <c r="L35" s="347">
        <v>260</v>
      </c>
      <c r="M35" s="347">
        <v>310</v>
      </c>
      <c r="N35" s="348">
        <v>285</v>
      </c>
      <c r="O35" s="348">
        <v>335</v>
      </c>
      <c r="P35" s="348">
        <v>495</v>
      </c>
      <c r="Q35" s="350">
        <v>445</v>
      </c>
    </row>
    <row r="36" spans="2:17" ht="12.75" customHeight="1" x14ac:dyDescent="0.2">
      <c r="B36" s="857">
        <v>2009</v>
      </c>
      <c r="C36" s="836"/>
      <c r="D36" s="590" t="s">
        <v>58</v>
      </c>
      <c r="E36" s="590" t="s">
        <v>58</v>
      </c>
      <c r="F36" s="214" t="s">
        <v>58</v>
      </c>
      <c r="G36" s="347">
        <v>20</v>
      </c>
      <c r="H36" s="347">
        <v>50</v>
      </c>
      <c r="I36" s="347">
        <v>90</v>
      </c>
      <c r="J36" s="347">
        <v>100</v>
      </c>
      <c r="K36" s="347">
        <v>175</v>
      </c>
      <c r="L36" s="347">
        <v>255</v>
      </c>
      <c r="M36" s="347">
        <v>310</v>
      </c>
      <c r="N36" s="348">
        <v>310</v>
      </c>
      <c r="O36" s="348">
        <v>370</v>
      </c>
      <c r="P36" s="348">
        <v>585</v>
      </c>
      <c r="Q36" s="350">
        <v>575</v>
      </c>
    </row>
    <row r="37" spans="2:17" ht="12.75" customHeight="1" x14ac:dyDescent="0.2">
      <c r="B37" s="857">
        <v>2010</v>
      </c>
      <c r="C37" s="836"/>
      <c r="D37" s="590" t="s">
        <v>58</v>
      </c>
      <c r="E37" s="590" t="s">
        <v>58</v>
      </c>
      <c r="F37" s="214" t="s">
        <v>58</v>
      </c>
      <c r="G37" s="214" t="s">
        <v>58</v>
      </c>
      <c r="H37" s="347">
        <v>30</v>
      </c>
      <c r="I37" s="347">
        <v>85</v>
      </c>
      <c r="J37" s="347">
        <v>130</v>
      </c>
      <c r="K37" s="347">
        <v>150</v>
      </c>
      <c r="L37" s="347">
        <v>205</v>
      </c>
      <c r="M37" s="347">
        <v>260</v>
      </c>
      <c r="N37" s="348">
        <v>300</v>
      </c>
      <c r="O37" s="348">
        <v>390</v>
      </c>
      <c r="P37" s="348">
        <v>590</v>
      </c>
      <c r="Q37" s="350">
        <v>630</v>
      </c>
    </row>
    <row r="38" spans="2:17" ht="12.75" customHeight="1" x14ac:dyDescent="0.2">
      <c r="B38" s="857">
        <v>2011</v>
      </c>
      <c r="C38" s="836"/>
      <c r="D38" s="214" t="s">
        <v>58</v>
      </c>
      <c r="E38" s="590" t="s">
        <v>58</v>
      </c>
      <c r="F38" s="214" t="s">
        <v>58</v>
      </c>
      <c r="G38" s="214" t="s">
        <v>58</v>
      </c>
      <c r="H38" s="590" t="s">
        <v>58</v>
      </c>
      <c r="I38" s="347">
        <v>55</v>
      </c>
      <c r="J38" s="347">
        <v>55</v>
      </c>
      <c r="K38" s="347">
        <v>105</v>
      </c>
      <c r="L38" s="347">
        <v>105</v>
      </c>
      <c r="M38" s="347">
        <v>170</v>
      </c>
      <c r="N38" s="348">
        <v>230</v>
      </c>
      <c r="O38" s="348">
        <v>315</v>
      </c>
      <c r="P38" s="348">
        <v>525</v>
      </c>
      <c r="Q38" s="350">
        <v>630</v>
      </c>
    </row>
    <row r="39" spans="2:17" ht="12.75" customHeight="1" x14ac:dyDescent="0.2">
      <c r="B39" s="857">
        <v>2012</v>
      </c>
      <c r="C39" s="836"/>
      <c r="D39" s="214" t="s">
        <v>58</v>
      </c>
      <c r="E39" s="590" t="s">
        <v>58</v>
      </c>
      <c r="F39" s="590" t="s">
        <v>58</v>
      </c>
      <c r="G39" s="214" t="s">
        <v>58</v>
      </c>
      <c r="H39" s="590" t="s">
        <v>58</v>
      </c>
      <c r="I39" s="214" t="s">
        <v>58</v>
      </c>
      <c r="J39" s="347">
        <v>30</v>
      </c>
      <c r="K39" s="347">
        <v>80</v>
      </c>
      <c r="L39" s="347">
        <v>130</v>
      </c>
      <c r="M39" s="347">
        <v>180</v>
      </c>
      <c r="N39" s="348">
        <v>210</v>
      </c>
      <c r="O39" s="348">
        <v>355</v>
      </c>
      <c r="P39" s="348">
        <v>565</v>
      </c>
      <c r="Q39" s="350">
        <v>585</v>
      </c>
    </row>
    <row r="40" spans="2:17" ht="12.75" customHeight="1" x14ac:dyDescent="0.2">
      <c r="B40" s="857">
        <v>2013</v>
      </c>
      <c r="C40" s="836"/>
      <c r="D40" s="214" t="s">
        <v>58</v>
      </c>
      <c r="E40" s="590" t="s">
        <v>58</v>
      </c>
      <c r="F40" s="590" t="s">
        <v>58</v>
      </c>
      <c r="G40" s="590" t="s">
        <v>58</v>
      </c>
      <c r="H40" s="590" t="s">
        <v>58</v>
      </c>
      <c r="I40" s="214" t="s">
        <v>58</v>
      </c>
      <c r="J40" s="347" t="s">
        <v>58</v>
      </c>
      <c r="K40" s="347">
        <v>25</v>
      </c>
      <c r="L40" s="347">
        <v>75</v>
      </c>
      <c r="M40" s="347">
        <v>110</v>
      </c>
      <c r="N40" s="348">
        <v>140</v>
      </c>
      <c r="O40" s="348">
        <v>220</v>
      </c>
      <c r="P40" s="348">
        <v>345</v>
      </c>
      <c r="Q40" s="350">
        <v>500</v>
      </c>
    </row>
    <row r="41" spans="2:17" ht="12.75" customHeight="1" x14ac:dyDescent="0.2">
      <c r="B41" s="857">
        <v>2014</v>
      </c>
      <c r="C41" s="836"/>
      <c r="D41" s="214" t="s">
        <v>58</v>
      </c>
      <c r="E41" s="590" t="s">
        <v>58</v>
      </c>
      <c r="F41" s="590" t="s">
        <v>58</v>
      </c>
      <c r="G41" s="590" t="s">
        <v>58</v>
      </c>
      <c r="H41" s="590" t="s">
        <v>58</v>
      </c>
      <c r="I41" s="214" t="s">
        <v>58</v>
      </c>
      <c r="J41" s="347" t="s">
        <v>58</v>
      </c>
      <c r="K41" s="347" t="s">
        <v>58</v>
      </c>
      <c r="L41" s="347">
        <v>15</v>
      </c>
      <c r="M41" s="347">
        <v>55</v>
      </c>
      <c r="N41" s="348">
        <v>115</v>
      </c>
      <c r="O41" s="348">
        <v>190</v>
      </c>
      <c r="P41" s="348">
        <v>320</v>
      </c>
      <c r="Q41" s="350">
        <v>375</v>
      </c>
    </row>
    <row r="42" spans="2:17" ht="12.75" customHeight="1" x14ac:dyDescent="0.2">
      <c r="B42" s="857">
        <v>2015</v>
      </c>
      <c r="C42" s="836"/>
      <c r="D42" s="214" t="s">
        <v>58</v>
      </c>
      <c r="E42" s="590" t="s">
        <v>58</v>
      </c>
      <c r="F42" s="590" t="s">
        <v>58</v>
      </c>
      <c r="G42" s="590" t="s">
        <v>58</v>
      </c>
      <c r="H42" s="590" t="s">
        <v>58</v>
      </c>
      <c r="I42" s="214" t="s">
        <v>58</v>
      </c>
      <c r="J42" s="347" t="s">
        <v>58</v>
      </c>
      <c r="K42" s="347" t="s">
        <v>58</v>
      </c>
      <c r="L42" s="347" t="s">
        <v>58</v>
      </c>
      <c r="M42" s="347">
        <v>30</v>
      </c>
      <c r="N42" s="348">
        <v>75</v>
      </c>
      <c r="O42" s="348">
        <v>160</v>
      </c>
      <c r="P42" s="348">
        <v>235</v>
      </c>
      <c r="Q42" s="350">
        <v>345</v>
      </c>
    </row>
    <row r="43" spans="2:17" ht="12.75" customHeight="1" x14ac:dyDescent="0.2">
      <c r="B43" s="857">
        <v>2016</v>
      </c>
      <c r="C43" s="836"/>
      <c r="D43" s="214" t="s">
        <v>58</v>
      </c>
      <c r="E43" s="590" t="s">
        <v>58</v>
      </c>
      <c r="F43" s="590" t="s">
        <v>58</v>
      </c>
      <c r="G43" s="590" t="s">
        <v>58</v>
      </c>
      <c r="H43" s="590" t="s">
        <v>58</v>
      </c>
      <c r="I43" s="214" t="s">
        <v>58</v>
      </c>
      <c r="J43" s="347" t="s">
        <v>58</v>
      </c>
      <c r="K43" s="347" t="s">
        <v>58</v>
      </c>
      <c r="L43" s="347" t="s">
        <v>58</v>
      </c>
      <c r="M43" s="347" t="s">
        <v>58</v>
      </c>
      <c r="N43" s="348">
        <v>265</v>
      </c>
      <c r="O43" s="348">
        <v>210</v>
      </c>
      <c r="P43" s="348">
        <v>225</v>
      </c>
      <c r="Q43" s="350">
        <v>260</v>
      </c>
    </row>
    <row r="44" spans="2:17" ht="12.75" customHeight="1" x14ac:dyDescent="0.2">
      <c r="B44" s="857">
        <v>2017</v>
      </c>
      <c r="C44" s="836"/>
      <c r="D44" s="214" t="s">
        <v>58</v>
      </c>
      <c r="E44" s="590" t="s">
        <v>58</v>
      </c>
      <c r="F44" s="590" t="s">
        <v>58</v>
      </c>
      <c r="G44" s="590" t="s">
        <v>58</v>
      </c>
      <c r="H44" s="590" t="s">
        <v>58</v>
      </c>
      <c r="I44" s="214" t="s">
        <v>58</v>
      </c>
      <c r="J44" s="347" t="s">
        <v>58</v>
      </c>
      <c r="K44" s="347" t="s">
        <v>58</v>
      </c>
      <c r="L44" s="347" t="s">
        <v>58</v>
      </c>
      <c r="M44" s="347" t="s">
        <v>58</v>
      </c>
      <c r="N44" s="348" t="s">
        <v>58</v>
      </c>
      <c r="O44" s="348">
        <v>190</v>
      </c>
      <c r="P44" s="348">
        <v>135</v>
      </c>
      <c r="Q44" s="350">
        <v>165</v>
      </c>
    </row>
    <row r="45" spans="2:17" ht="12.75" customHeight="1" x14ac:dyDescent="0.2">
      <c r="B45" s="857">
        <v>2018</v>
      </c>
      <c r="C45" s="836"/>
      <c r="D45" s="214" t="s">
        <v>58</v>
      </c>
      <c r="E45" s="590" t="s">
        <v>58</v>
      </c>
      <c r="F45" s="590" t="s">
        <v>58</v>
      </c>
      <c r="G45" s="590" t="s">
        <v>58</v>
      </c>
      <c r="H45" s="590" t="s">
        <v>58</v>
      </c>
      <c r="I45" s="214" t="s">
        <v>58</v>
      </c>
      <c r="J45" s="347" t="s">
        <v>58</v>
      </c>
      <c r="K45" s="347" t="s">
        <v>58</v>
      </c>
      <c r="L45" s="347" t="s">
        <v>58</v>
      </c>
      <c r="M45" s="347" t="s">
        <v>58</v>
      </c>
      <c r="N45" s="348" t="s">
        <v>58</v>
      </c>
      <c r="O45" s="348" t="s">
        <v>58</v>
      </c>
      <c r="P45" s="348">
        <v>445</v>
      </c>
      <c r="Q45" s="350">
        <v>220</v>
      </c>
    </row>
    <row r="46" spans="2:17" ht="12.75" customHeight="1" thickBot="1" x14ac:dyDescent="0.25">
      <c r="B46" s="858">
        <v>2019</v>
      </c>
      <c r="C46" s="834"/>
      <c r="D46" s="214" t="s">
        <v>58</v>
      </c>
      <c r="E46" s="590" t="s">
        <v>58</v>
      </c>
      <c r="F46" s="590" t="s">
        <v>58</v>
      </c>
      <c r="G46" s="590" t="s">
        <v>58</v>
      </c>
      <c r="H46" s="590" t="s">
        <v>58</v>
      </c>
      <c r="I46" s="214" t="s">
        <v>58</v>
      </c>
      <c r="J46" s="347" t="s">
        <v>58</v>
      </c>
      <c r="K46" s="347" t="s">
        <v>58</v>
      </c>
      <c r="L46" s="347" t="s">
        <v>58</v>
      </c>
      <c r="M46" s="347" t="s">
        <v>58</v>
      </c>
      <c r="N46" s="348" t="s">
        <v>58</v>
      </c>
      <c r="O46" s="348" t="s">
        <v>58</v>
      </c>
      <c r="P46" s="348" t="s">
        <v>58</v>
      </c>
      <c r="Q46" s="350">
        <v>520</v>
      </c>
    </row>
    <row r="47" spans="2:17" ht="26.25" customHeight="1" thickBot="1" x14ac:dyDescent="0.25">
      <c r="B47" s="855" t="s">
        <v>230</v>
      </c>
      <c r="C47" s="856"/>
      <c r="D47" s="474">
        <v>5</v>
      </c>
      <c r="E47" s="474">
        <v>10</v>
      </c>
      <c r="F47" s="474">
        <v>55</v>
      </c>
      <c r="G47" s="474">
        <v>115</v>
      </c>
      <c r="H47" s="475">
        <v>320</v>
      </c>
      <c r="I47" s="474">
        <v>635</v>
      </c>
      <c r="J47" s="355">
        <v>905</v>
      </c>
      <c r="K47" s="355">
        <v>1315</v>
      </c>
      <c r="L47" s="355">
        <v>1680</v>
      </c>
      <c r="M47" s="355">
        <v>2050</v>
      </c>
      <c r="N47" s="354">
        <v>2570</v>
      </c>
      <c r="O47" s="354">
        <v>3395</v>
      </c>
      <c r="P47" s="354">
        <v>5370</v>
      </c>
      <c r="Q47" s="357">
        <v>6070</v>
      </c>
    </row>
    <row r="48" spans="2:17" x14ac:dyDescent="0.2">
      <c r="B48" s="805" t="s">
        <v>55</v>
      </c>
      <c r="C48" s="805"/>
      <c r="D48" s="805"/>
      <c r="E48" s="805"/>
      <c r="F48" s="805"/>
      <c r="M48" s="454"/>
      <c r="N48" s="454"/>
      <c r="O48" s="454"/>
      <c r="P48" s="454"/>
      <c r="Q48" s="454" t="s">
        <v>73</v>
      </c>
    </row>
    <row r="50" spans="2:17" ht="12.75" customHeight="1" x14ac:dyDescent="0.2">
      <c r="B50" s="915" t="s">
        <v>315</v>
      </c>
      <c r="C50" s="495"/>
      <c r="D50" s="495"/>
      <c r="E50" s="495"/>
      <c r="F50" s="495"/>
      <c r="G50" s="495"/>
      <c r="H50" s="495"/>
      <c r="I50" s="495"/>
      <c r="J50" s="495"/>
      <c r="K50" s="495"/>
      <c r="L50" s="495"/>
      <c r="M50" s="495"/>
      <c r="N50" s="495"/>
      <c r="O50" s="495"/>
      <c r="P50" s="495"/>
      <c r="Q50" s="495"/>
    </row>
    <row r="51" spans="2:17" ht="6.75" customHeight="1" thickBot="1" x14ac:dyDescent="0.25">
      <c r="C51" s="379"/>
    </row>
    <row r="52" spans="2:17" ht="12.75" customHeight="1" x14ac:dyDescent="0.2">
      <c r="B52" s="859" t="s">
        <v>210</v>
      </c>
      <c r="C52" s="860"/>
      <c r="D52" s="845" t="s">
        <v>225</v>
      </c>
      <c r="E52" s="845"/>
      <c r="F52" s="845"/>
      <c r="G52" s="845"/>
      <c r="H52" s="845"/>
      <c r="I52" s="845"/>
      <c r="J52" s="845"/>
      <c r="K52" s="845"/>
      <c r="L52" s="845"/>
      <c r="M52" s="845"/>
      <c r="N52" s="845"/>
      <c r="O52" s="845"/>
      <c r="P52" s="845"/>
      <c r="Q52" s="846"/>
    </row>
    <row r="53" spans="2:17" ht="12.75" customHeight="1" x14ac:dyDescent="0.2">
      <c r="B53" s="861"/>
      <c r="C53" s="862"/>
      <c r="D53" s="465" t="s">
        <v>64</v>
      </c>
      <c r="E53" s="465" t="s">
        <v>65</v>
      </c>
      <c r="F53" s="465" t="s">
        <v>66</v>
      </c>
      <c r="G53" s="465" t="s">
        <v>67</v>
      </c>
      <c r="H53" s="465" t="s">
        <v>68</v>
      </c>
      <c r="I53" s="465" t="s">
        <v>69</v>
      </c>
      <c r="J53" s="466" t="s">
        <v>70</v>
      </c>
      <c r="K53" s="466" t="s">
        <v>3</v>
      </c>
      <c r="L53" s="466" t="s">
        <v>4</v>
      </c>
      <c r="M53" s="466" t="s">
        <v>5</v>
      </c>
      <c r="N53" s="466" t="s">
        <v>6</v>
      </c>
      <c r="O53" s="466" t="s">
        <v>7</v>
      </c>
      <c r="P53" s="466" t="s">
        <v>8</v>
      </c>
      <c r="Q53" s="467" t="s">
        <v>9</v>
      </c>
    </row>
    <row r="54" spans="2:17" ht="12.75" customHeight="1" x14ac:dyDescent="0.2">
      <c r="B54" s="863" t="s">
        <v>71</v>
      </c>
      <c r="C54" s="864"/>
      <c r="D54" s="469"/>
      <c r="E54" s="483"/>
      <c r="F54" s="456"/>
      <c r="G54" s="456"/>
      <c r="H54" s="457"/>
      <c r="I54" s="456"/>
      <c r="J54" s="484"/>
      <c r="K54" s="484"/>
      <c r="L54" s="484"/>
      <c r="M54" s="484"/>
      <c r="N54" s="485"/>
      <c r="O54" s="485"/>
      <c r="P54" s="477"/>
      <c r="Q54" s="486"/>
    </row>
    <row r="55" spans="2:17" ht="12.75" customHeight="1" x14ac:dyDescent="0.2">
      <c r="B55" s="857">
        <v>2006</v>
      </c>
      <c r="C55" s="836"/>
      <c r="D55" s="347">
        <v>200</v>
      </c>
      <c r="E55" s="347">
        <v>160</v>
      </c>
      <c r="F55" s="347">
        <v>350</v>
      </c>
      <c r="G55" s="347">
        <v>500</v>
      </c>
      <c r="H55" s="347">
        <v>820</v>
      </c>
      <c r="I55" s="347">
        <v>1030</v>
      </c>
      <c r="J55" s="347">
        <v>1010</v>
      </c>
      <c r="K55" s="347">
        <v>780</v>
      </c>
      <c r="L55" s="347">
        <v>830</v>
      </c>
      <c r="M55" s="347">
        <v>630</v>
      </c>
      <c r="N55" s="348">
        <v>750</v>
      </c>
      <c r="O55" s="348">
        <v>710</v>
      </c>
      <c r="P55" s="348">
        <v>970</v>
      </c>
      <c r="Q55" s="350">
        <v>890</v>
      </c>
    </row>
    <row r="56" spans="2:17" ht="12.75" customHeight="1" x14ac:dyDescent="0.2">
      <c r="B56" s="857">
        <v>2007</v>
      </c>
      <c r="C56" s="836"/>
      <c r="D56" s="590" t="s">
        <v>58</v>
      </c>
      <c r="E56" s="347">
        <v>180</v>
      </c>
      <c r="F56" s="347">
        <v>410</v>
      </c>
      <c r="G56" s="347">
        <v>550</v>
      </c>
      <c r="H56" s="347">
        <v>810</v>
      </c>
      <c r="I56" s="347">
        <v>930</v>
      </c>
      <c r="J56" s="347">
        <v>920</v>
      </c>
      <c r="K56" s="347">
        <v>890</v>
      </c>
      <c r="L56" s="347">
        <v>770</v>
      </c>
      <c r="M56" s="347">
        <v>750</v>
      </c>
      <c r="N56" s="348">
        <v>700</v>
      </c>
      <c r="O56" s="348">
        <v>690</v>
      </c>
      <c r="P56" s="348">
        <v>950</v>
      </c>
      <c r="Q56" s="350">
        <v>1030</v>
      </c>
    </row>
    <row r="57" spans="2:17" ht="12.75" customHeight="1" x14ac:dyDescent="0.2">
      <c r="B57" s="857">
        <v>2008</v>
      </c>
      <c r="C57" s="836"/>
      <c r="D57" s="590" t="s">
        <v>58</v>
      </c>
      <c r="E57" s="214" t="s">
        <v>58</v>
      </c>
      <c r="F57" s="347">
        <v>320</v>
      </c>
      <c r="G57" s="347">
        <v>460</v>
      </c>
      <c r="H57" s="347">
        <v>530</v>
      </c>
      <c r="I57" s="347">
        <v>720</v>
      </c>
      <c r="J57" s="347">
        <v>790</v>
      </c>
      <c r="K57" s="347">
        <v>840</v>
      </c>
      <c r="L57" s="347">
        <v>820</v>
      </c>
      <c r="M57" s="347">
        <v>840</v>
      </c>
      <c r="N57" s="348">
        <v>750</v>
      </c>
      <c r="O57" s="348">
        <v>750</v>
      </c>
      <c r="P57" s="348">
        <v>1060</v>
      </c>
      <c r="Q57" s="350">
        <v>970</v>
      </c>
    </row>
    <row r="58" spans="2:17" ht="12.75" customHeight="1" x14ac:dyDescent="0.2">
      <c r="B58" s="857">
        <v>2009</v>
      </c>
      <c r="C58" s="836"/>
      <c r="D58" s="590" t="s">
        <v>58</v>
      </c>
      <c r="E58" s="590" t="s">
        <v>58</v>
      </c>
      <c r="F58" s="214" t="s">
        <v>58</v>
      </c>
      <c r="G58" s="347">
        <v>310</v>
      </c>
      <c r="H58" s="347">
        <v>510</v>
      </c>
      <c r="I58" s="347">
        <v>680</v>
      </c>
      <c r="J58" s="347">
        <v>670</v>
      </c>
      <c r="K58" s="347">
        <v>860</v>
      </c>
      <c r="L58" s="347">
        <v>850</v>
      </c>
      <c r="M58" s="347">
        <v>840</v>
      </c>
      <c r="N58" s="348">
        <v>750</v>
      </c>
      <c r="O58" s="348">
        <v>780</v>
      </c>
      <c r="P58" s="348">
        <v>1140</v>
      </c>
      <c r="Q58" s="350">
        <v>1080</v>
      </c>
    </row>
    <row r="59" spans="2:17" ht="12.75" customHeight="1" x14ac:dyDescent="0.2">
      <c r="B59" s="857">
        <v>2010</v>
      </c>
      <c r="C59" s="836"/>
      <c r="D59" s="590" t="s">
        <v>58</v>
      </c>
      <c r="E59" s="590" t="s">
        <v>58</v>
      </c>
      <c r="F59" s="214" t="s">
        <v>58</v>
      </c>
      <c r="G59" s="214" t="s">
        <v>58</v>
      </c>
      <c r="H59" s="347">
        <v>560</v>
      </c>
      <c r="I59" s="347">
        <v>810</v>
      </c>
      <c r="J59" s="347">
        <v>800</v>
      </c>
      <c r="K59" s="347">
        <v>770</v>
      </c>
      <c r="L59" s="347">
        <v>830</v>
      </c>
      <c r="M59" s="347">
        <v>810</v>
      </c>
      <c r="N59" s="348">
        <v>840</v>
      </c>
      <c r="O59" s="348">
        <v>920</v>
      </c>
      <c r="P59" s="348">
        <v>1120</v>
      </c>
      <c r="Q59" s="350">
        <v>1130</v>
      </c>
    </row>
    <row r="60" spans="2:17" ht="12.75" customHeight="1" x14ac:dyDescent="0.2">
      <c r="B60" s="857">
        <v>2011</v>
      </c>
      <c r="C60" s="836"/>
      <c r="D60" s="214" t="s">
        <v>58</v>
      </c>
      <c r="E60" s="590" t="s">
        <v>58</v>
      </c>
      <c r="F60" s="214" t="s">
        <v>58</v>
      </c>
      <c r="G60" s="214" t="s">
        <v>58</v>
      </c>
      <c r="H60" s="590" t="s">
        <v>58</v>
      </c>
      <c r="I60" s="347">
        <v>1080</v>
      </c>
      <c r="J60" s="347">
        <v>600</v>
      </c>
      <c r="K60" s="347">
        <v>710</v>
      </c>
      <c r="L60" s="347">
        <v>530</v>
      </c>
      <c r="M60" s="347">
        <v>690</v>
      </c>
      <c r="N60" s="348">
        <v>770</v>
      </c>
      <c r="O60" s="348">
        <v>810</v>
      </c>
      <c r="P60" s="348">
        <v>1130</v>
      </c>
      <c r="Q60" s="350">
        <v>1180</v>
      </c>
    </row>
    <row r="61" spans="2:17" ht="12.75" customHeight="1" x14ac:dyDescent="0.2">
      <c r="B61" s="857">
        <v>2012</v>
      </c>
      <c r="C61" s="836"/>
      <c r="D61" s="214" t="s">
        <v>58</v>
      </c>
      <c r="E61" s="590" t="s">
        <v>58</v>
      </c>
      <c r="F61" s="590" t="s">
        <v>58</v>
      </c>
      <c r="G61" s="214" t="s">
        <v>58</v>
      </c>
      <c r="H61" s="590" t="s">
        <v>58</v>
      </c>
      <c r="I61" s="214" t="s">
        <v>58</v>
      </c>
      <c r="J61" s="347">
        <v>320</v>
      </c>
      <c r="K61" s="347">
        <v>620</v>
      </c>
      <c r="L61" s="347">
        <v>680</v>
      </c>
      <c r="M61" s="347">
        <v>720</v>
      </c>
      <c r="N61" s="348">
        <v>680</v>
      </c>
      <c r="O61" s="348">
        <v>860</v>
      </c>
      <c r="P61" s="348">
        <v>1040</v>
      </c>
      <c r="Q61" s="350">
        <v>990</v>
      </c>
    </row>
    <row r="62" spans="2:17" ht="12.75" customHeight="1" x14ac:dyDescent="0.2">
      <c r="B62" s="857">
        <v>2013</v>
      </c>
      <c r="C62" s="836"/>
      <c r="D62" s="214" t="s">
        <v>58</v>
      </c>
      <c r="E62" s="590" t="s">
        <v>58</v>
      </c>
      <c r="F62" s="590" t="s">
        <v>58</v>
      </c>
      <c r="G62" s="590" t="s">
        <v>58</v>
      </c>
      <c r="H62" s="590" t="s">
        <v>58</v>
      </c>
      <c r="I62" s="214" t="s">
        <v>58</v>
      </c>
      <c r="J62" s="347" t="s">
        <v>58</v>
      </c>
      <c r="K62" s="347">
        <v>360</v>
      </c>
      <c r="L62" s="347">
        <v>580</v>
      </c>
      <c r="M62" s="347">
        <v>610</v>
      </c>
      <c r="N62" s="348">
        <v>600</v>
      </c>
      <c r="O62" s="348">
        <v>760</v>
      </c>
      <c r="P62" s="348">
        <v>870</v>
      </c>
      <c r="Q62" s="350">
        <v>970</v>
      </c>
    </row>
    <row r="63" spans="2:17" ht="12.75" customHeight="1" x14ac:dyDescent="0.2">
      <c r="B63" s="857">
        <v>2014</v>
      </c>
      <c r="C63" s="836"/>
      <c r="D63" s="214" t="s">
        <v>58</v>
      </c>
      <c r="E63" s="590" t="s">
        <v>58</v>
      </c>
      <c r="F63" s="590" t="s">
        <v>58</v>
      </c>
      <c r="G63" s="590" t="s">
        <v>58</v>
      </c>
      <c r="H63" s="590" t="s">
        <v>58</v>
      </c>
      <c r="I63" s="214" t="s">
        <v>58</v>
      </c>
      <c r="J63" s="347" t="s">
        <v>58</v>
      </c>
      <c r="K63" s="347" t="s">
        <v>58</v>
      </c>
      <c r="L63" s="347">
        <v>400</v>
      </c>
      <c r="M63" s="347">
        <v>450</v>
      </c>
      <c r="N63" s="348">
        <v>630</v>
      </c>
      <c r="O63" s="348">
        <v>780</v>
      </c>
      <c r="P63" s="348">
        <v>950</v>
      </c>
      <c r="Q63" s="350">
        <v>890</v>
      </c>
    </row>
    <row r="64" spans="2:17" ht="12.75" customHeight="1" x14ac:dyDescent="0.2">
      <c r="B64" s="857">
        <v>2015</v>
      </c>
      <c r="C64" s="836"/>
      <c r="D64" s="214" t="s">
        <v>58</v>
      </c>
      <c r="E64" s="590" t="s">
        <v>58</v>
      </c>
      <c r="F64" s="590" t="s">
        <v>58</v>
      </c>
      <c r="G64" s="590" t="s">
        <v>58</v>
      </c>
      <c r="H64" s="590" t="s">
        <v>58</v>
      </c>
      <c r="I64" s="214" t="s">
        <v>58</v>
      </c>
      <c r="J64" s="347" t="s">
        <v>58</v>
      </c>
      <c r="K64" s="347" t="s">
        <v>58</v>
      </c>
      <c r="L64" s="347" t="s">
        <v>58</v>
      </c>
      <c r="M64" s="347">
        <v>350</v>
      </c>
      <c r="N64" s="348">
        <v>450</v>
      </c>
      <c r="O64" s="348">
        <v>700</v>
      </c>
      <c r="P64" s="348">
        <v>790</v>
      </c>
      <c r="Q64" s="350">
        <v>920</v>
      </c>
    </row>
    <row r="65" spans="2:18" ht="12.75" customHeight="1" x14ac:dyDescent="0.2">
      <c r="B65" s="857">
        <v>2016</v>
      </c>
      <c r="C65" s="836"/>
      <c r="D65" s="214" t="s">
        <v>58</v>
      </c>
      <c r="E65" s="590" t="s">
        <v>58</v>
      </c>
      <c r="F65" s="590" t="s">
        <v>58</v>
      </c>
      <c r="G65" s="590" t="s">
        <v>58</v>
      </c>
      <c r="H65" s="590" t="s">
        <v>58</v>
      </c>
      <c r="I65" s="214" t="s">
        <v>58</v>
      </c>
      <c r="J65" s="347" t="s">
        <v>58</v>
      </c>
      <c r="K65" s="347" t="s">
        <v>58</v>
      </c>
      <c r="L65" s="347" t="s">
        <v>58</v>
      </c>
      <c r="M65" s="347" t="s">
        <v>58</v>
      </c>
      <c r="N65" s="348">
        <v>290</v>
      </c>
      <c r="O65" s="348">
        <v>310</v>
      </c>
      <c r="P65" s="348">
        <v>340</v>
      </c>
      <c r="Q65" s="350">
        <v>430</v>
      </c>
    </row>
    <row r="66" spans="2:18" ht="12.75" customHeight="1" x14ac:dyDescent="0.2">
      <c r="B66" s="857">
        <v>2017</v>
      </c>
      <c r="C66" s="836"/>
      <c r="D66" s="214" t="s">
        <v>58</v>
      </c>
      <c r="E66" s="590" t="s">
        <v>58</v>
      </c>
      <c r="F66" s="590" t="s">
        <v>58</v>
      </c>
      <c r="G66" s="590" t="s">
        <v>58</v>
      </c>
      <c r="H66" s="590" t="s">
        <v>58</v>
      </c>
      <c r="I66" s="214" t="s">
        <v>58</v>
      </c>
      <c r="J66" s="347" t="s">
        <v>58</v>
      </c>
      <c r="K66" s="347" t="s">
        <v>58</v>
      </c>
      <c r="L66" s="347" t="s">
        <v>58</v>
      </c>
      <c r="M66" s="347" t="s">
        <v>58</v>
      </c>
      <c r="N66" s="348" t="s">
        <v>58</v>
      </c>
      <c r="O66" s="348">
        <v>290</v>
      </c>
      <c r="P66" s="348">
        <v>280</v>
      </c>
      <c r="Q66" s="350">
        <v>390</v>
      </c>
    </row>
    <row r="67" spans="2:18" ht="12.75" customHeight="1" x14ac:dyDescent="0.2">
      <c r="B67" s="857">
        <v>2018</v>
      </c>
      <c r="C67" s="836"/>
      <c r="D67" s="214" t="s">
        <v>58</v>
      </c>
      <c r="E67" s="590" t="s">
        <v>58</v>
      </c>
      <c r="F67" s="590" t="s">
        <v>58</v>
      </c>
      <c r="G67" s="590" t="s">
        <v>58</v>
      </c>
      <c r="H67" s="590" t="s">
        <v>58</v>
      </c>
      <c r="I67" s="214" t="s">
        <v>58</v>
      </c>
      <c r="J67" s="347" t="s">
        <v>58</v>
      </c>
      <c r="K67" s="347" t="s">
        <v>58</v>
      </c>
      <c r="L67" s="347" t="s">
        <v>58</v>
      </c>
      <c r="M67" s="347" t="s">
        <v>58</v>
      </c>
      <c r="N67" s="348" t="s">
        <v>58</v>
      </c>
      <c r="O67" s="348" t="s">
        <v>58</v>
      </c>
      <c r="P67" s="348">
        <v>490</v>
      </c>
      <c r="Q67" s="350">
        <v>330</v>
      </c>
    </row>
    <row r="68" spans="2:18" ht="12.75" customHeight="1" thickBot="1" x14ac:dyDescent="0.25">
      <c r="B68" s="858">
        <v>2019</v>
      </c>
      <c r="C68" s="834"/>
      <c r="D68" s="214" t="s">
        <v>58</v>
      </c>
      <c r="E68" s="590" t="s">
        <v>58</v>
      </c>
      <c r="F68" s="590" t="s">
        <v>58</v>
      </c>
      <c r="G68" s="590" t="s">
        <v>58</v>
      </c>
      <c r="H68" s="590" t="s">
        <v>58</v>
      </c>
      <c r="I68" s="214" t="s">
        <v>58</v>
      </c>
      <c r="J68" s="347" t="s">
        <v>58</v>
      </c>
      <c r="K68" s="347" t="s">
        <v>58</v>
      </c>
      <c r="L68" s="347" t="s">
        <v>58</v>
      </c>
      <c r="M68" s="347" t="s">
        <v>58</v>
      </c>
      <c r="N68" s="348" t="s">
        <v>58</v>
      </c>
      <c r="O68" s="348" t="s">
        <v>58</v>
      </c>
      <c r="P68" s="348" t="s">
        <v>58</v>
      </c>
      <c r="Q68" s="350">
        <v>410</v>
      </c>
    </row>
    <row r="69" spans="2:18" s="13" customFormat="1" ht="24.75" customHeight="1" thickBot="1" x14ac:dyDescent="0.3">
      <c r="B69" s="855" t="s">
        <v>230</v>
      </c>
      <c r="C69" s="856"/>
      <c r="D69" s="474">
        <v>200</v>
      </c>
      <c r="E69" s="474">
        <v>170</v>
      </c>
      <c r="F69" s="474">
        <v>360</v>
      </c>
      <c r="G69" s="474">
        <v>460</v>
      </c>
      <c r="H69" s="475">
        <v>670</v>
      </c>
      <c r="I69" s="474">
        <v>870</v>
      </c>
      <c r="J69" s="355">
        <v>790</v>
      </c>
      <c r="K69" s="355">
        <v>780</v>
      </c>
      <c r="L69" s="355">
        <v>760</v>
      </c>
      <c r="M69" s="355">
        <v>720</v>
      </c>
      <c r="N69" s="354">
        <v>620</v>
      </c>
      <c r="O69" s="354">
        <v>660</v>
      </c>
      <c r="P69" s="354">
        <v>820</v>
      </c>
      <c r="Q69" s="357">
        <v>780</v>
      </c>
    </row>
    <row r="70" spans="2:18" ht="12.75" customHeight="1" x14ac:dyDescent="0.2">
      <c r="B70" s="805" t="s">
        <v>55</v>
      </c>
      <c r="C70" s="805"/>
      <c r="D70" s="805"/>
      <c r="E70" s="805"/>
      <c r="F70" s="805"/>
      <c r="G70" s="487"/>
      <c r="H70" s="487"/>
      <c r="K70" s="487"/>
      <c r="L70" s="487"/>
      <c r="M70" s="454"/>
      <c r="N70" s="454"/>
      <c r="O70" s="454"/>
      <c r="P70" s="454"/>
      <c r="Q70" s="454" t="s">
        <v>73</v>
      </c>
      <c r="R70" s="487"/>
    </row>
    <row r="71" spans="2:18" ht="12.75" customHeight="1" x14ac:dyDescent="0.2">
      <c r="C71" s="422"/>
      <c r="D71" s="487"/>
      <c r="E71" s="487"/>
      <c r="F71" s="487"/>
      <c r="G71" s="487"/>
      <c r="H71" s="487"/>
      <c r="K71" s="487"/>
      <c r="L71" s="487"/>
      <c r="M71" s="454"/>
      <c r="N71" s="454"/>
      <c r="O71" s="454"/>
      <c r="P71" s="454"/>
      <c r="Q71" s="454"/>
      <c r="R71" s="487"/>
    </row>
    <row r="72" spans="2:18" ht="12.75" customHeight="1" x14ac:dyDescent="0.2">
      <c r="B72" s="777" t="s">
        <v>76</v>
      </c>
      <c r="C72" s="778"/>
      <c r="D72" s="778"/>
      <c r="E72" s="778"/>
      <c r="F72" s="778"/>
      <c r="G72" s="778"/>
      <c r="H72" s="778"/>
      <c r="I72" s="778"/>
      <c r="J72" s="778"/>
      <c r="K72" s="778"/>
      <c r="L72" s="778"/>
      <c r="M72" s="778"/>
      <c r="N72" s="778"/>
      <c r="O72" s="778"/>
      <c r="P72" s="778"/>
      <c r="Q72" s="779"/>
    </row>
    <row r="73" spans="2:18" x14ac:dyDescent="0.2">
      <c r="B73" s="492" t="s">
        <v>92</v>
      </c>
      <c r="C73" s="854" t="s">
        <v>291</v>
      </c>
      <c r="D73" s="854"/>
      <c r="E73" s="854"/>
      <c r="F73" s="854"/>
      <c r="G73" s="854"/>
      <c r="H73" s="854"/>
      <c r="I73" s="854"/>
      <c r="J73" s="854"/>
      <c r="K73" s="854"/>
      <c r="L73" s="854"/>
      <c r="M73" s="854"/>
      <c r="N73" s="854"/>
      <c r="O73" s="854"/>
      <c r="P73" s="854"/>
      <c r="Q73" s="854"/>
    </row>
    <row r="74" spans="2:18" ht="12.75" customHeight="1" x14ac:dyDescent="0.2">
      <c r="B74" s="492" t="s">
        <v>218</v>
      </c>
      <c r="C74" s="854" t="s">
        <v>224</v>
      </c>
      <c r="D74" s="854"/>
      <c r="E74" s="854"/>
      <c r="F74" s="854"/>
      <c r="G74" s="854"/>
      <c r="H74" s="854"/>
      <c r="I74" s="854"/>
      <c r="J74" s="854"/>
      <c r="K74" s="854"/>
      <c r="L74" s="854"/>
      <c r="M74" s="854"/>
      <c r="N74" s="854"/>
      <c r="O74" s="854"/>
      <c r="P74" s="854"/>
      <c r="Q74" s="854"/>
    </row>
    <row r="75" spans="2:18" ht="43.5" customHeight="1" x14ac:dyDescent="0.2">
      <c r="B75" s="493" t="s">
        <v>232</v>
      </c>
      <c r="C75" s="773" t="s">
        <v>229</v>
      </c>
      <c r="D75" s="773"/>
      <c r="E75" s="773"/>
      <c r="F75" s="773"/>
      <c r="G75" s="773"/>
      <c r="H75" s="773"/>
      <c r="I75" s="773"/>
      <c r="J75" s="773"/>
      <c r="K75" s="773"/>
      <c r="L75" s="773"/>
      <c r="M75" s="773"/>
      <c r="N75" s="773"/>
      <c r="O75" s="773"/>
      <c r="P75" s="773"/>
      <c r="Q75" s="773"/>
    </row>
    <row r="76" spans="2:18" x14ac:dyDescent="0.2">
      <c r="B76" s="245" t="s">
        <v>228</v>
      </c>
      <c r="C76" s="851" t="s">
        <v>233</v>
      </c>
      <c r="D76" s="852"/>
      <c r="E76" s="852"/>
      <c r="F76" s="852"/>
      <c r="G76" s="852"/>
      <c r="H76" s="852"/>
      <c r="I76" s="852"/>
      <c r="J76" s="852"/>
      <c r="K76" s="852"/>
      <c r="L76" s="852"/>
      <c r="M76" s="852"/>
      <c r="N76" s="852"/>
      <c r="O76" s="852"/>
      <c r="P76" s="852"/>
      <c r="Q76" s="853"/>
    </row>
  </sheetData>
  <mergeCells count="62">
    <mergeCell ref="B7:C8"/>
    <mergeCell ref="D7:Q7"/>
    <mergeCell ref="B9:C9"/>
    <mergeCell ref="B21:C21"/>
    <mergeCell ref="B10:C10"/>
    <mergeCell ref="B11:C11"/>
    <mergeCell ref="B12:C12"/>
    <mergeCell ref="B13:C13"/>
    <mergeCell ref="B14:C14"/>
    <mergeCell ref="B15:C15"/>
    <mergeCell ref="B16:C16"/>
    <mergeCell ref="B17:C17"/>
    <mergeCell ref="B18:C18"/>
    <mergeCell ref="B19:C19"/>
    <mergeCell ref="B20:C20"/>
    <mergeCell ref="B22:C22"/>
    <mergeCell ref="B23:C23"/>
    <mergeCell ref="B24:C24"/>
    <mergeCell ref="B25:F25"/>
    <mergeCell ref="B30:C31"/>
    <mergeCell ref="D30:Q30"/>
    <mergeCell ref="B43:C43"/>
    <mergeCell ref="B32:C32"/>
    <mergeCell ref="B33:C33"/>
    <mergeCell ref="B34:C34"/>
    <mergeCell ref="B35:C35"/>
    <mergeCell ref="B36:C36"/>
    <mergeCell ref="B37:C37"/>
    <mergeCell ref="B38:C38"/>
    <mergeCell ref="B39:C39"/>
    <mergeCell ref="B40:C40"/>
    <mergeCell ref="B41:C41"/>
    <mergeCell ref="B42:C42"/>
    <mergeCell ref="B57:C57"/>
    <mergeCell ref="B44:C44"/>
    <mergeCell ref="B45:C45"/>
    <mergeCell ref="B46:C46"/>
    <mergeCell ref="B47:C47"/>
    <mergeCell ref="B48:F48"/>
    <mergeCell ref="B52:C53"/>
    <mergeCell ref="D52:Q52"/>
    <mergeCell ref="B54:C54"/>
    <mergeCell ref="B55:C55"/>
    <mergeCell ref="B56:C56"/>
    <mergeCell ref="B69:C69"/>
    <mergeCell ref="B58:C58"/>
    <mergeCell ref="B59:C59"/>
    <mergeCell ref="B60:C60"/>
    <mergeCell ref="B61:C61"/>
    <mergeCell ref="B62:C62"/>
    <mergeCell ref="B63:C63"/>
    <mergeCell ref="B64:C64"/>
    <mergeCell ref="B65:C65"/>
    <mergeCell ref="B66:C66"/>
    <mergeCell ref="B67:C67"/>
    <mergeCell ref="B68:C68"/>
    <mergeCell ref="C76:Q76"/>
    <mergeCell ref="B70:F70"/>
    <mergeCell ref="B72:Q72"/>
    <mergeCell ref="C73:Q73"/>
    <mergeCell ref="C74:Q74"/>
    <mergeCell ref="C75:Q75"/>
  </mergeCells>
  <pageMargins left="0.74803149606299213" right="0.74803149606299213" top="0.98425196850393704" bottom="0.98425196850393704" header="0.51181102362204722" footer="0.51181102362204722"/>
  <pageSetup paperSize="9" scale="58" fitToHeight="2" orientation="landscape" r:id="rId1"/>
  <headerFooter alignWithMargins="0"/>
  <rowBreaks count="1" manualBreakCount="1">
    <brk id="49"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455CB-F9BB-486E-95E7-21BAD6692B27}">
  <sheetPr codeName="Sheet10">
    <tabColor rgb="FF3D6497"/>
  </sheetPr>
  <dimension ref="B1:S72"/>
  <sheetViews>
    <sheetView showGridLines="0" zoomScaleNormal="100" zoomScaleSheetLayoutView="40" workbookViewId="0"/>
  </sheetViews>
  <sheetFormatPr defaultRowHeight="12.75" x14ac:dyDescent="0.2"/>
  <cols>
    <col min="1" max="1" width="1.7109375" style="3" customWidth="1"/>
    <col min="2" max="2" width="5" style="3" customWidth="1"/>
    <col min="3" max="3" width="38" style="3" customWidth="1"/>
    <col min="4" max="17" width="9.7109375" style="3" customWidth="1"/>
    <col min="18" max="18" width="3.42578125" style="3" customWidth="1"/>
    <col min="19" max="16384" width="9.140625" style="3"/>
  </cols>
  <sheetData>
    <row r="1" spans="2:19" ht="15" x14ac:dyDescent="0.25">
      <c r="B1" s="494" t="s">
        <v>276</v>
      </c>
      <c r="C1" s="494"/>
      <c r="D1" s="494"/>
      <c r="E1" s="494"/>
      <c r="F1" s="494"/>
      <c r="G1" s="494"/>
      <c r="H1" s="494"/>
      <c r="I1" s="494"/>
      <c r="J1" s="494"/>
      <c r="K1" s="494"/>
      <c r="L1" s="494"/>
      <c r="M1" s="494"/>
      <c r="N1" s="494"/>
      <c r="O1" s="494"/>
      <c r="P1" s="494"/>
      <c r="Q1" s="494"/>
    </row>
    <row r="2" spans="2:19" ht="15" x14ac:dyDescent="0.25">
      <c r="B2" s="427" t="s">
        <v>220</v>
      </c>
      <c r="C2" s="427"/>
      <c r="D2" s="427"/>
      <c r="E2" s="427"/>
      <c r="F2" s="427"/>
      <c r="G2" s="427"/>
      <c r="H2" s="427"/>
      <c r="I2" s="427"/>
      <c r="J2" s="427"/>
      <c r="K2" s="427"/>
      <c r="L2" s="427"/>
      <c r="M2" s="427"/>
      <c r="N2" s="427"/>
      <c r="O2" s="427"/>
      <c r="P2" s="427"/>
      <c r="Q2" s="427"/>
    </row>
    <row r="3" spans="2:19" s="4" customFormat="1" ht="15" x14ac:dyDescent="0.25">
      <c r="B3" s="428" t="s">
        <v>61</v>
      </c>
      <c r="C3" s="428"/>
      <c r="D3" s="428"/>
      <c r="E3" s="428"/>
      <c r="F3" s="428"/>
      <c r="G3" s="428"/>
      <c r="H3" s="428"/>
      <c r="I3" s="428"/>
      <c r="J3" s="428"/>
      <c r="K3" s="428"/>
      <c r="L3" s="428"/>
      <c r="M3" s="428"/>
      <c r="N3" s="428"/>
      <c r="O3" s="428"/>
      <c r="P3" s="428"/>
      <c r="Q3" s="428"/>
    </row>
    <row r="4" spans="2:19" ht="12.75" customHeight="1" x14ac:dyDescent="0.2">
      <c r="C4" s="432"/>
      <c r="D4" s="432"/>
    </row>
    <row r="5" spans="2:19" ht="12.75" customHeight="1" x14ac:dyDescent="0.2">
      <c r="B5" s="495" t="s">
        <v>278</v>
      </c>
      <c r="C5" s="495"/>
      <c r="D5" s="495"/>
      <c r="E5" s="495"/>
      <c r="F5" s="495"/>
      <c r="G5" s="495"/>
      <c r="H5" s="495"/>
      <c r="I5" s="495"/>
      <c r="J5" s="495"/>
      <c r="K5" s="495"/>
      <c r="L5" s="495"/>
      <c r="M5" s="495"/>
      <c r="N5" s="495"/>
      <c r="O5" s="495"/>
      <c r="P5" s="495"/>
      <c r="Q5" s="495"/>
    </row>
    <row r="6" spans="2:19" ht="6.75" customHeight="1" thickBot="1" x14ac:dyDescent="0.25">
      <c r="C6" s="379"/>
      <c r="D6" s="379"/>
    </row>
    <row r="7" spans="2:19" ht="12.75" customHeight="1" x14ac:dyDescent="0.2">
      <c r="B7" s="859" t="s">
        <v>210</v>
      </c>
      <c r="C7" s="860"/>
      <c r="D7" s="844" t="s">
        <v>271</v>
      </c>
      <c r="E7" s="845"/>
      <c r="F7" s="845"/>
      <c r="G7" s="845"/>
      <c r="H7" s="845"/>
      <c r="I7" s="845"/>
      <c r="J7" s="845"/>
      <c r="K7" s="845"/>
      <c r="L7" s="845"/>
      <c r="M7" s="845"/>
      <c r="N7" s="845"/>
      <c r="O7" s="845"/>
      <c r="P7" s="845"/>
      <c r="Q7" s="846"/>
    </row>
    <row r="8" spans="2:19" ht="12.75" customHeight="1" x14ac:dyDescent="0.2">
      <c r="B8" s="861"/>
      <c r="C8" s="862"/>
      <c r="D8" s="496" t="s">
        <v>64</v>
      </c>
      <c r="E8" s="465" t="s">
        <v>65</v>
      </c>
      <c r="F8" s="465" t="s">
        <v>66</v>
      </c>
      <c r="G8" s="465" t="s">
        <v>67</v>
      </c>
      <c r="H8" s="465" t="s">
        <v>68</v>
      </c>
      <c r="I8" s="465" t="s">
        <v>69</v>
      </c>
      <c r="J8" s="466" t="s">
        <v>70</v>
      </c>
      <c r="K8" s="466" t="s">
        <v>3</v>
      </c>
      <c r="L8" s="466" t="s">
        <v>4</v>
      </c>
      <c r="M8" s="466" t="s">
        <v>5</v>
      </c>
      <c r="N8" s="466" t="s">
        <v>6</v>
      </c>
      <c r="O8" s="466" t="s">
        <v>7</v>
      </c>
      <c r="P8" s="466" t="s">
        <v>8</v>
      </c>
      <c r="Q8" s="467" t="s">
        <v>9</v>
      </c>
    </row>
    <row r="9" spans="2:19" ht="12.75" customHeight="1" x14ac:dyDescent="0.2">
      <c r="B9" s="868" t="s">
        <v>71</v>
      </c>
      <c r="C9" s="869"/>
      <c r="D9" s="497"/>
      <c r="E9" s="498"/>
      <c r="F9" s="470"/>
      <c r="G9" s="470"/>
      <c r="H9" s="471"/>
      <c r="I9" s="470"/>
      <c r="J9" s="178"/>
      <c r="K9" s="178"/>
      <c r="L9" s="178"/>
      <c r="M9" s="178"/>
      <c r="N9" s="177"/>
      <c r="O9" s="177"/>
      <c r="P9" s="485"/>
      <c r="Q9" s="212"/>
    </row>
    <row r="10" spans="2:19" ht="12.75" customHeight="1" x14ac:dyDescent="0.2">
      <c r="B10" s="857">
        <v>2007</v>
      </c>
      <c r="C10" s="836"/>
      <c r="D10" s="499"/>
      <c r="E10" s="347" t="s">
        <v>58</v>
      </c>
      <c r="F10" s="347" t="s">
        <v>58</v>
      </c>
      <c r="G10" s="347" t="s">
        <v>58</v>
      </c>
      <c r="H10" s="347" t="s">
        <v>58</v>
      </c>
      <c r="I10" s="347" t="s">
        <v>58</v>
      </c>
      <c r="J10" s="347" t="s">
        <v>58</v>
      </c>
      <c r="K10" s="347" t="s">
        <v>58</v>
      </c>
      <c r="L10" s="347" t="s">
        <v>58</v>
      </c>
      <c r="M10" s="347" t="s">
        <v>58</v>
      </c>
      <c r="N10" s="347" t="s">
        <v>58</v>
      </c>
      <c r="O10" s="347" t="s">
        <v>58</v>
      </c>
      <c r="P10" s="347" t="s">
        <v>58</v>
      </c>
      <c r="Q10" s="350" t="s">
        <v>58</v>
      </c>
    </row>
    <row r="11" spans="2:19" ht="12.75" customHeight="1" x14ac:dyDescent="0.2">
      <c r="B11" s="857">
        <v>2008</v>
      </c>
      <c r="C11" s="836"/>
      <c r="D11" s="500"/>
      <c r="E11" s="480"/>
      <c r="F11" s="347">
        <v>15</v>
      </c>
      <c r="G11" s="347">
        <v>15</v>
      </c>
      <c r="H11" s="347">
        <v>20</v>
      </c>
      <c r="I11" s="347">
        <v>10</v>
      </c>
      <c r="J11" s="347">
        <v>15</v>
      </c>
      <c r="K11" s="347">
        <v>10</v>
      </c>
      <c r="L11" s="347">
        <v>10</v>
      </c>
      <c r="M11" s="347">
        <v>5</v>
      </c>
      <c r="N11" s="347">
        <v>5</v>
      </c>
      <c r="O11" s="347">
        <v>5</v>
      </c>
      <c r="P11" s="347">
        <v>5</v>
      </c>
      <c r="Q11" s="350" t="s">
        <v>57</v>
      </c>
      <c r="S11" s="73"/>
    </row>
    <row r="12" spans="2:19" ht="12.75" customHeight="1" x14ac:dyDescent="0.2">
      <c r="B12" s="857">
        <v>2009</v>
      </c>
      <c r="C12" s="836"/>
      <c r="D12" s="500"/>
      <c r="E12" s="480"/>
      <c r="F12" s="480"/>
      <c r="G12" s="347">
        <v>30</v>
      </c>
      <c r="H12" s="347">
        <v>20</v>
      </c>
      <c r="I12" s="347">
        <v>15</v>
      </c>
      <c r="J12" s="347">
        <v>10</v>
      </c>
      <c r="K12" s="347">
        <v>15</v>
      </c>
      <c r="L12" s="347">
        <v>15</v>
      </c>
      <c r="M12" s="347">
        <v>10</v>
      </c>
      <c r="N12" s="347">
        <v>5</v>
      </c>
      <c r="O12" s="347">
        <v>5</v>
      </c>
      <c r="P12" s="347">
        <v>5</v>
      </c>
      <c r="Q12" s="350">
        <v>5</v>
      </c>
    </row>
    <row r="13" spans="2:19" ht="12.75" customHeight="1" x14ac:dyDescent="0.2">
      <c r="B13" s="857">
        <v>2010</v>
      </c>
      <c r="C13" s="836"/>
      <c r="D13" s="501"/>
      <c r="E13" s="479"/>
      <c r="F13" s="480"/>
      <c r="G13" s="480"/>
      <c r="H13" s="347">
        <v>45</v>
      </c>
      <c r="I13" s="347">
        <v>50</v>
      </c>
      <c r="J13" s="347">
        <v>35</v>
      </c>
      <c r="K13" s="347">
        <v>35</v>
      </c>
      <c r="L13" s="347">
        <v>35</v>
      </c>
      <c r="M13" s="347">
        <v>20</v>
      </c>
      <c r="N13" s="347">
        <v>20</v>
      </c>
      <c r="O13" s="347">
        <v>15</v>
      </c>
      <c r="P13" s="347">
        <v>15</v>
      </c>
      <c r="Q13" s="350">
        <v>15</v>
      </c>
    </row>
    <row r="14" spans="2:19" ht="12.75" customHeight="1" x14ac:dyDescent="0.2">
      <c r="B14" s="857">
        <v>2011</v>
      </c>
      <c r="C14" s="836"/>
      <c r="D14" s="501"/>
      <c r="E14" s="479"/>
      <c r="F14" s="480"/>
      <c r="G14" s="480"/>
      <c r="H14" s="479"/>
      <c r="I14" s="347">
        <v>35</v>
      </c>
      <c r="J14" s="347">
        <v>55</v>
      </c>
      <c r="K14" s="347">
        <v>60</v>
      </c>
      <c r="L14" s="347">
        <v>65</v>
      </c>
      <c r="M14" s="347">
        <v>55</v>
      </c>
      <c r="N14" s="347">
        <v>60</v>
      </c>
      <c r="O14" s="347">
        <v>50</v>
      </c>
      <c r="P14" s="347">
        <v>35</v>
      </c>
      <c r="Q14" s="350">
        <v>30</v>
      </c>
    </row>
    <row r="15" spans="2:19" ht="12.75" customHeight="1" x14ac:dyDescent="0.2">
      <c r="B15" s="857">
        <v>2012</v>
      </c>
      <c r="C15" s="836"/>
      <c r="D15" s="501"/>
      <c r="E15" s="479"/>
      <c r="F15" s="480"/>
      <c r="G15" s="480"/>
      <c r="H15" s="479"/>
      <c r="I15" s="480"/>
      <c r="J15" s="347">
        <v>40</v>
      </c>
      <c r="K15" s="347">
        <v>40</v>
      </c>
      <c r="L15" s="347">
        <v>50</v>
      </c>
      <c r="M15" s="347">
        <v>55</v>
      </c>
      <c r="N15" s="347">
        <v>65</v>
      </c>
      <c r="O15" s="347">
        <v>70</v>
      </c>
      <c r="P15" s="347">
        <v>60</v>
      </c>
      <c r="Q15" s="350">
        <v>45</v>
      </c>
    </row>
    <row r="16" spans="2:19" ht="12.75" customHeight="1" x14ac:dyDescent="0.2">
      <c r="B16" s="857">
        <v>2013</v>
      </c>
      <c r="C16" s="836"/>
      <c r="D16" s="501"/>
      <c r="E16" s="479"/>
      <c r="F16" s="479"/>
      <c r="G16" s="480"/>
      <c r="H16" s="479"/>
      <c r="I16" s="480"/>
      <c r="J16" s="480"/>
      <c r="K16" s="347">
        <v>35</v>
      </c>
      <c r="L16" s="347">
        <v>65</v>
      </c>
      <c r="M16" s="347">
        <v>70</v>
      </c>
      <c r="N16" s="347">
        <v>60</v>
      </c>
      <c r="O16" s="347">
        <v>55</v>
      </c>
      <c r="P16" s="347">
        <v>70</v>
      </c>
      <c r="Q16" s="350">
        <v>65</v>
      </c>
    </row>
    <row r="17" spans="2:19" ht="12.75" customHeight="1" x14ac:dyDescent="0.2">
      <c r="B17" s="857">
        <v>2014</v>
      </c>
      <c r="C17" s="836"/>
      <c r="D17" s="501"/>
      <c r="E17" s="479"/>
      <c r="F17" s="479"/>
      <c r="G17" s="479"/>
      <c r="H17" s="479"/>
      <c r="I17" s="480"/>
      <c r="J17" s="480"/>
      <c r="K17" s="480"/>
      <c r="L17" s="347">
        <v>20</v>
      </c>
      <c r="M17" s="347">
        <v>40</v>
      </c>
      <c r="N17" s="347">
        <v>45</v>
      </c>
      <c r="O17" s="347">
        <v>55</v>
      </c>
      <c r="P17" s="347">
        <v>70</v>
      </c>
      <c r="Q17" s="350">
        <v>80</v>
      </c>
    </row>
    <row r="18" spans="2:19" ht="12.75" customHeight="1" x14ac:dyDescent="0.2">
      <c r="B18" s="857">
        <v>2015</v>
      </c>
      <c r="C18" s="836"/>
      <c r="D18" s="501"/>
      <c r="E18" s="479"/>
      <c r="F18" s="479"/>
      <c r="G18" s="479"/>
      <c r="H18" s="479"/>
      <c r="I18" s="480"/>
      <c r="J18" s="480"/>
      <c r="K18" s="480"/>
      <c r="L18" s="480"/>
      <c r="M18" s="347">
        <v>25</v>
      </c>
      <c r="N18" s="347">
        <v>40</v>
      </c>
      <c r="O18" s="347">
        <v>55</v>
      </c>
      <c r="P18" s="347">
        <v>50</v>
      </c>
      <c r="Q18" s="350">
        <v>50</v>
      </c>
    </row>
    <row r="19" spans="2:19" ht="12.75" customHeight="1" x14ac:dyDescent="0.2">
      <c r="B19" s="857">
        <v>2016</v>
      </c>
      <c r="C19" s="836"/>
      <c r="D19" s="501"/>
      <c r="E19" s="479"/>
      <c r="F19" s="479"/>
      <c r="G19" s="479"/>
      <c r="H19" s="479"/>
      <c r="I19" s="480"/>
      <c r="J19" s="480"/>
      <c r="K19" s="480"/>
      <c r="L19" s="480"/>
      <c r="M19" s="480"/>
      <c r="N19" s="347">
        <v>65</v>
      </c>
      <c r="O19" s="347">
        <v>75</v>
      </c>
      <c r="P19" s="347">
        <v>90</v>
      </c>
      <c r="Q19" s="350">
        <v>95</v>
      </c>
    </row>
    <row r="20" spans="2:19" ht="12.75" customHeight="1" x14ac:dyDescent="0.2">
      <c r="B20" s="857">
        <v>2017</v>
      </c>
      <c r="C20" s="836"/>
      <c r="D20" s="501"/>
      <c r="E20" s="479"/>
      <c r="F20" s="479"/>
      <c r="G20" s="479"/>
      <c r="H20" s="479"/>
      <c r="I20" s="480"/>
      <c r="J20" s="480"/>
      <c r="K20" s="480"/>
      <c r="L20" s="480"/>
      <c r="M20" s="480"/>
      <c r="N20" s="479"/>
      <c r="O20" s="347">
        <v>35</v>
      </c>
      <c r="P20" s="347">
        <v>35</v>
      </c>
      <c r="Q20" s="350">
        <v>50</v>
      </c>
    </row>
    <row r="21" spans="2:19" ht="12.75" customHeight="1" x14ac:dyDescent="0.2">
      <c r="B21" s="857">
        <v>2018</v>
      </c>
      <c r="C21" s="836"/>
      <c r="D21" s="501"/>
      <c r="E21" s="479"/>
      <c r="F21" s="479"/>
      <c r="G21" s="479"/>
      <c r="H21" s="479"/>
      <c r="I21" s="480"/>
      <c r="J21" s="480"/>
      <c r="K21" s="480"/>
      <c r="L21" s="480"/>
      <c r="M21" s="480"/>
      <c r="N21" s="479"/>
      <c r="O21" s="479"/>
      <c r="P21" s="348">
        <v>30</v>
      </c>
      <c r="Q21" s="350">
        <v>45</v>
      </c>
    </row>
    <row r="22" spans="2:19" ht="12.75" customHeight="1" thickBot="1" x14ac:dyDescent="0.25">
      <c r="B22" s="858">
        <v>2019</v>
      </c>
      <c r="C22" s="834"/>
      <c r="D22" s="501"/>
      <c r="E22" s="479"/>
      <c r="F22" s="479"/>
      <c r="G22" s="479"/>
      <c r="H22" s="479"/>
      <c r="I22" s="480"/>
      <c r="J22" s="480"/>
      <c r="K22" s="480"/>
      <c r="L22" s="480"/>
      <c r="M22" s="480"/>
      <c r="N22" s="479"/>
      <c r="O22" s="479"/>
      <c r="P22" s="482"/>
      <c r="Q22" s="350">
        <v>30</v>
      </c>
    </row>
    <row r="23" spans="2:19" ht="31.5" customHeight="1" thickBot="1" x14ac:dyDescent="0.25">
      <c r="B23" s="855" t="s">
        <v>230</v>
      </c>
      <c r="C23" s="856"/>
      <c r="D23" s="502" t="s">
        <v>58</v>
      </c>
      <c r="E23" s="474" t="s">
        <v>58</v>
      </c>
      <c r="F23" s="474">
        <v>15</v>
      </c>
      <c r="G23" s="474">
        <v>45</v>
      </c>
      <c r="H23" s="475">
        <v>85</v>
      </c>
      <c r="I23" s="474">
        <v>110</v>
      </c>
      <c r="J23" s="474">
        <v>145</v>
      </c>
      <c r="K23" s="474">
        <v>200</v>
      </c>
      <c r="L23" s="474">
        <v>255</v>
      </c>
      <c r="M23" s="474">
        <v>280</v>
      </c>
      <c r="N23" s="475">
        <v>365</v>
      </c>
      <c r="O23" s="475">
        <v>420</v>
      </c>
      <c r="P23" s="503">
        <v>470</v>
      </c>
      <c r="Q23" s="504">
        <v>510</v>
      </c>
    </row>
    <row r="24" spans="2:19" ht="12.75" customHeight="1" x14ac:dyDescent="0.2">
      <c r="B24" s="805" t="s">
        <v>55</v>
      </c>
      <c r="C24" s="805"/>
      <c r="D24" s="805"/>
      <c r="E24" s="805"/>
      <c r="F24" s="422"/>
      <c r="G24" s="422"/>
      <c r="O24" s="454"/>
      <c r="P24" s="454"/>
      <c r="Q24" s="454" t="s">
        <v>73</v>
      </c>
    </row>
    <row r="25" spans="2:19" ht="12.75" customHeight="1" x14ac:dyDescent="0.2">
      <c r="C25" s="505"/>
      <c r="D25" s="505"/>
      <c r="O25" s="454"/>
      <c r="P25" s="454"/>
      <c r="Q25" s="454"/>
    </row>
    <row r="26" spans="2:19" ht="12.75" customHeight="1" x14ac:dyDescent="0.2">
      <c r="B26" s="495" t="s">
        <v>279</v>
      </c>
      <c r="C26" s="495"/>
      <c r="D26" s="495"/>
      <c r="E26" s="495"/>
      <c r="F26" s="495"/>
      <c r="G26" s="495"/>
      <c r="H26" s="495"/>
      <c r="I26" s="495"/>
      <c r="J26" s="495"/>
      <c r="K26" s="495"/>
      <c r="L26" s="495"/>
      <c r="M26" s="495"/>
      <c r="N26" s="495"/>
      <c r="O26" s="495"/>
      <c r="P26" s="495"/>
      <c r="Q26" s="495"/>
    </row>
    <row r="27" spans="2:19" ht="6.75" customHeight="1" thickBot="1" x14ac:dyDescent="0.25">
      <c r="C27" s="379"/>
      <c r="D27" s="379"/>
    </row>
    <row r="28" spans="2:19" ht="12.75" customHeight="1" x14ac:dyDescent="0.2">
      <c r="B28" s="859" t="s">
        <v>210</v>
      </c>
      <c r="C28" s="860"/>
      <c r="D28" s="870" t="s">
        <v>275</v>
      </c>
      <c r="E28" s="871"/>
      <c r="F28" s="871"/>
      <c r="G28" s="871"/>
      <c r="H28" s="871"/>
      <c r="I28" s="871"/>
      <c r="J28" s="871"/>
      <c r="K28" s="871"/>
      <c r="L28" s="871"/>
      <c r="M28" s="871"/>
      <c r="N28" s="871"/>
      <c r="O28" s="871"/>
      <c r="P28" s="871"/>
      <c r="Q28" s="872"/>
    </row>
    <row r="29" spans="2:19" ht="12.75" customHeight="1" x14ac:dyDescent="0.2">
      <c r="B29" s="861"/>
      <c r="C29" s="862"/>
      <c r="D29" s="496" t="s">
        <v>64</v>
      </c>
      <c r="E29" s="465" t="s">
        <v>65</v>
      </c>
      <c r="F29" s="465" t="s">
        <v>66</v>
      </c>
      <c r="G29" s="465" t="s">
        <v>67</v>
      </c>
      <c r="H29" s="465" t="s">
        <v>68</v>
      </c>
      <c r="I29" s="465" t="s">
        <v>69</v>
      </c>
      <c r="J29" s="466" t="s">
        <v>70</v>
      </c>
      <c r="K29" s="466" t="s">
        <v>3</v>
      </c>
      <c r="L29" s="466" t="s">
        <v>4</v>
      </c>
      <c r="M29" s="466" t="s">
        <v>5</v>
      </c>
      <c r="N29" s="466" t="s">
        <v>6</v>
      </c>
      <c r="O29" s="466" t="s">
        <v>7</v>
      </c>
      <c r="P29" s="466" t="s">
        <v>8</v>
      </c>
      <c r="Q29" s="467" t="s">
        <v>9</v>
      </c>
    </row>
    <row r="30" spans="2:19" ht="12.75" customHeight="1" x14ac:dyDescent="0.2">
      <c r="B30" s="868" t="s">
        <v>71</v>
      </c>
      <c r="C30" s="869"/>
      <c r="D30" s="497"/>
      <c r="E30" s="347"/>
      <c r="F30" s="446"/>
      <c r="G30" s="446"/>
      <c r="H30" s="447"/>
      <c r="I30" s="446"/>
      <c r="J30" s="446"/>
      <c r="K30" s="446"/>
      <c r="L30" s="446"/>
      <c r="M30" s="446"/>
      <c r="N30" s="447"/>
      <c r="O30" s="447"/>
      <c r="P30" s="485"/>
      <c r="Q30" s="473"/>
    </row>
    <row r="31" spans="2:19" ht="12.75" customHeight="1" x14ac:dyDescent="0.2">
      <c r="B31" s="857">
        <v>2007</v>
      </c>
      <c r="C31" s="836"/>
      <c r="D31" s="602"/>
      <c r="E31" s="603" t="s">
        <v>58</v>
      </c>
      <c r="F31" s="603" t="s">
        <v>58</v>
      </c>
      <c r="G31" s="603" t="s">
        <v>58</v>
      </c>
      <c r="H31" s="603" t="s">
        <v>58</v>
      </c>
      <c r="I31" s="603" t="s">
        <v>58</v>
      </c>
      <c r="J31" s="603" t="s">
        <v>58</v>
      </c>
      <c r="K31" s="603" t="s">
        <v>58</v>
      </c>
      <c r="L31" s="603" t="s">
        <v>58</v>
      </c>
      <c r="M31" s="603" t="s">
        <v>58</v>
      </c>
      <c r="N31" s="603" t="s">
        <v>58</v>
      </c>
      <c r="O31" s="603" t="s">
        <v>58</v>
      </c>
      <c r="P31" s="347" t="s">
        <v>58</v>
      </c>
      <c r="Q31" s="604" t="s">
        <v>58</v>
      </c>
      <c r="S31" s="73"/>
    </row>
    <row r="32" spans="2:19" ht="12.75" customHeight="1" x14ac:dyDescent="0.2">
      <c r="B32" s="857">
        <v>2008</v>
      </c>
      <c r="C32" s="836"/>
      <c r="D32" s="499"/>
      <c r="E32" s="481"/>
      <c r="F32" s="603" t="s">
        <v>57</v>
      </c>
      <c r="G32" s="603">
        <v>5</v>
      </c>
      <c r="H32" s="603">
        <v>10</v>
      </c>
      <c r="I32" s="603">
        <v>5</v>
      </c>
      <c r="J32" s="603">
        <v>5</v>
      </c>
      <c r="K32" s="603" t="s">
        <v>57</v>
      </c>
      <c r="L32" s="603" t="s">
        <v>57</v>
      </c>
      <c r="M32" s="603" t="s">
        <v>57</v>
      </c>
      <c r="N32" s="603" t="s">
        <v>57</v>
      </c>
      <c r="O32" s="603" t="s">
        <v>57</v>
      </c>
      <c r="P32" s="347">
        <v>5</v>
      </c>
      <c r="Q32" s="604" t="s">
        <v>57</v>
      </c>
    </row>
    <row r="33" spans="2:17" ht="12.75" customHeight="1" x14ac:dyDescent="0.2">
      <c r="B33" s="857">
        <v>2009</v>
      </c>
      <c r="C33" s="836"/>
      <c r="D33" s="605"/>
      <c r="E33" s="482"/>
      <c r="F33" s="481"/>
      <c r="G33" s="603">
        <v>10</v>
      </c>
      <c r="H33" s="603">
        <v>10</v>
      </c>
      <c r="I33" s="603">
        <v>10</v>
      </c>
      <c r="J33" s="603">
        <v>5</v>
      </c>
      <c r="K33" s="603">
        <v>10</v>
      </c>
      <c r="L33" s="603">
        <v>5</v>
      </c>
      <c r="M33" s="603">
        <v>5</v>
      </c>
      <c r="N33" s="603">
        <v>5</v>
      </c>
      <c r="O33" s="603" t="s">
        <v>57</v>
      </c>
      <c r="P33" s="347" t="s">
        <v>57</v>
      </c>
      <c r="Q33" s="604" t="s">
        <v>57</v>
      </c>
    </row>
    <row r="34" spans="2:17" ht="12.75" customHeight="1" x14ac:dyDescent="0.2">
      <c r="B34" s="857">
        <v>2010</v>
      </c>
      <c r="C34" s="836"/>
      <c r="D34" s="605"/>
      <c r="E34" s="482"/>
      <c r="F34" s="481"/>
      <c r="G34" s="481"/>
      <c r="H34" s="603">
        <v>20</v>
      </c>
      <c r="I34" s="603">
        <v>20</v>
      </c>
      <c r="J34" s="603">
        <v>10</v>
      </c>
      <c r="K34" s="603">
        <v>15</v>
      </c>
      <c r="L34" s="603">
        <v>15</v>
      </c>
      <c r="M34" s="603">
        <v>5</v>
      </c>
      <c r="N34" s="603">
        <v>5</v>
      </c>
      <c r="O34" s="603">
        <v>5</v>
      </c>
      <c r="P34" s="347">
        <v>10</v>
      </c>
      <c r="Q34" s="604">
        <v>5</v>
      </c>
    </row>
    <row r="35" spans="2:17" ht="12.75" customHeight="1" x14ac:dyDescent="0.2">
      <c r="B35" s="857">
        <v>2011</v>
      </c>
      <c r="C35" s="836"/>
      <c r="D35" s="605"/>
      <c r="E35" s="482"/>
      <c r="F35" s="481"/>
      <c r="G35" s="481"/>
      <c r="H35" s="482"/>
      <c r="I35" s="603">
        <v>25</v>
      </c>
      <c r="J35" s="603">
        <v>35</v>
      </c>
      <c r="K35" s="603">
        <v>20</v>
      </c>
      <c r="L35" s="603">
        <v>20</v>
      </c>
      <c r="M35" s="603">
        <v>10</v>
      </c>
      <c r="N35" s="603">
        <v>30</v>
      </c>
      <c r="O35" s="603">
        <v>15</v>
      </c>
      <c r="P35" s="347">
        <v>15</v>
      </c>
      <c r="Q35" s="604">
        <v>15</v>
      </c>
    </row>
    <row r="36" spans="2:17" ht="12.75" customHeight="1" x14ac:dyDescent="0.2">
      <c r="B36" s="857">
        <v>2012</v>
      </c>
      <c r="C36" s="836"/>
      <c r="D36" s="605"/>
      <c r="E36" s="482"/>
      <c r="F36" s="482"/>
      <c r="G36" s="481"/>
      <c r="H36" s="482"/>
      <c r="I36" s="481"/>
      <c r="J36" s="603">
        <v>15</v>
      </c>
      <c r="K36" s="603">
        <v>25</v>
      </c>
      <c r="L36" s="603">
        <v>15</v>
      </c>
      <c r="M36" s="603">
        <v>20</v>
      </c>
      <c r="N36" s="603">
        <v>25</v>
      </c>
      <c r="O36" s="603">
        <v>25</v>
      </c>
      <c r="P36" s="347">
        <v>15</v>
      </c>
      <c r="Q36" s="604">
        <v>20</v>
      </c>
    </row>
    <row r="37" spans="2:17" ht="12.75" customHeight="1" x14ac:dyDescent="0.2">
      <c r="B37" s="857">
        <v>2013</v>
      </c>
      <c r="C37" s="836"/>
      <c r="D37" s="605"/>
      <c r="E37" s="482"/>
      <c r="F37" s="482"/>
      <c r="G37" s="482"/>
      <c r="H37" s="482"/>
      <c r="I37" s="481"/>
      <c r="J37" s="481"/>
      <c r="K37" s="603">
        <v>15</v>
      </c>
      <c r="L37" s="603">
        <v>25</v>
      </c>
      <c r="M37" s="603">
        <v>25</v>
      </c>
      <c r="N37" s="603">
        <v>25</v>
      </c>
      <c r="O37" s="603">
        <v>20</v>
      </c>
      <c r="P37" s="347">
        <v>25</v>
      </c>
      <c r="Q37" s="604">
        <v>30</v>
      </c>
    </row>
    <row r="38" spans="2:17" ht="12.75" customHeight="1" x14ac:dyDescent="0.2">
      <c r="B38" s="857">
        <v>2014</v>
      </c>
      <c r="C38" s="836"/>
      <c r="D38" s="605"/>
      <c r="E38" s="482"/>
      <c r="F38" s="482"/>
      <c r="G38" s="482"/>
      <c r="H38" s="482"/>
      <c r="I38" s="481"/>
      <c r="J38" s="481"/>
      <c r="K38" s="481"/>
      <c r="L38" s="603">
        <v>5</v>
      </c>
      <c r="M38" s="603">
        <v>10</v>
      </c>
      <c r="N38" s="603">
        <v>15</v>
      </c>
      <c r="O38" s="603">
        <v>20</v>
      </c>
      <c r="P38" s="347">
        <v>40</v>
      </c>
      <c r="Q38" s="604">
        <v>45</v>
      </c>
    </row>
    <row r="39" spans="2:17" ht="12.75" customHeight="1" x14ac:dyDescent="0.2">
      <c r="B39" s="857">
        <v>2015</v>
      </c>
      <c r="C39" s="836"/>
      <c r="D39" s="605"/>
      <c r="E39" s="482"/>
      <c r="F39" s="482"/>
      <c r="G39" s="482"/>
      <c r="H39" s="482"/>
      <c r="I39" s="481"/>
      <c r="J39" s="481"/>
      <c r="K39" s="481"/>
      <c r="L39" s="481"/>
      <c r="M39" s="603">
        <v>10</v>
      </c>
      <c r="N39" s="603">
        <v>25</v>
      </c>
      <c r="O39" s="603">
        <v>20</v>
      </c>
      <c r="P39" s="347">
        <v>20</v>
      </c>
      <c r="Q39" s="604">
        <v>30</v>
      </c>
    </row>
    <row r="40" spans="2:17" ht="12.75" customHeight="1" x14ac:dyDescent="0.2">
      <c r="B40" s="857">
        <v>2016</v>
      </c>
      <c r="C40" s="836"/>
      <c r="D40" s="605"/>
      <c r="E40" s="482"/>
      <c r="F40" s="482"/>
      <c r="G40" s="482"/>
      <c r="H40" s="482"/>
      <c r="I40" s="481"/>
      <c r="J40" s="481"/>
      <c r="K40" s="481"/>
      <c r="L40" s="481"/>
      <c r="M40" s="481"/>
      <c r="N40" s="603">
        <v>20</v>
      </c>
      <c r="O40" s="603">
        <v>25</v>
      </c>
      <c r="P40" s="347">
        <v>35</v>
      </c>
      <c r="Q40" s="604">
        <v>50</v>
      </c>
    </row>
    <row r="41" spans="2:17" ht="12.75" customHeight="1" x14ac:dyDescent="0.2">
      <c r="B41" s="857">
        <v>2017</v>
      </c>
      <c r="C41" s="836"/>
      <c r="D41" s="605"/>
      <c r="E41" s="482"/>
      <c r="F41" s="482"/>
      <c r="G41" s="482"/>
      <c r="H41" s="482"/>
      <c r="I41" s="481"/>
      <c r="J41" s="481"/>
      <c r="K41" s="481"/>
      <c r="L41" s="481"/>
      <c r="M41" s="481"/>
      <c r="N41" s="482"/>
      <c r="O41" s="603">
        <v>10</v>
      </c>
      <c r="P41" s="347">
        <v>15</v>
      </c>
      <c r="Q41" s="604">
        <v>25</v>
      </c>
    </row>
    <row r="42" spans="2:17" ht="12.75" customHeight="1" x14ac:dyDescent="0.2">
      <c r="B42" s="857">
        <v>2018</v>
      </c>
      <c r="C42" s="836"/>
      <c r="D42" s="605"/>
      <c r="E42" s="482"/>
      <c r="F42" s="482"/>
      <c r="G42" s="482"/>
      <c r="H42" s="482"/>
      <c r="I42" s="481"/>
      <c r="J42" s="481"/>
      <c r="K42" s="481"/>
      <c r="L42" s="481"/>
      <c r="M42" s="481"/>
      <c r="N42" s="482"/>
      <c r="O42" s="482"/>
      <c r="P42" s="348">
        <v>20</v>
      </c>
      <c r="Q42" s="604">
        <v>20</v>
      </c>
    </row>
    <row r="43" spans="2:17" ht="12.75" customHeight="1" thickBot="1" x14ac:dyDescent="0.25">
      <c r="B43" s="858">
        <v>2019</v>
      </c>
      <c r="C43" s="834"/>
      <c r="D43" s="605"/>
      <c r="E43" s="482"/>
      <c r="F43" s="482"/>
      <c r="G43" s="482"/>
      <c r="H43" s="482"/>
      <c r="I43" s="481"/>
      <c r="J43" s="481"/>
      <c r="K43" s="481"/>
      <c r="L43" s="481"/>
      <c r="M43" s="481"/>
      <c r="N43" s="482"/>
      <c r="O43" s="482"/>
      <c r="P43" s="482"/>
      <c r="Q43" s="604">
        <v>15</v>
      </c>
    </row>
    <row r="44" spans="2:17" ht="27" customHeight="1" thickBot="1" x14ac:dyDescent="0.25">
      <c r="B44" s="855" t="s">
        <v>230</v>
      </c>
      <c r="C44" s="856"/>
      <c r="D44" s="506" t="s">
        <v>58</v>
      </c>
      <c r="E44" s="355" t="s">
        <v>58</v>
      </c>
      <c r="F44" s="355" t="s">
        <v>58</v>
      </c>
      <c r="G44" s="355">
        <v>15</v>
      </c>
      <c r="H44" s="354">
        <v>40</v>
      </c>
      <c r="I44" s="355">
        <v>55</v>
      </c>
      <c r="J44" s="355">
        <v>70</v>
      </c>
      <c r="K44" s="355">
        <v>80</v>
      </c>
      <c r="L44" s="355">
        <v>85</v>
      </c>
      <c r="M44" s="355">
        <v>90</v>
      </c>
      <c r="N44" s="354">
        <v>155</v>
      </c>
      <c r="O44" s="354">
        <v>150</v>
      </c>
      <c r="P44" s="503">
        <v>200</v>
      </c>
      <c r="Q44" s="357">
        <v>260</v>
      </c>
    </row>
    <row r="45" spans="2:17" ht="12.75" customHeight="1" x14ac:dyDescent="0.2">
      <c r="B45" s="805" t="s">
        <v>55</v>
      </c>
      <c r="C45" s="805"/>
      <c r="D45" s="805"/>
      <c r="E45" s="805"/>
      <c r="F45" s="422"/>
      <c r="G45" s="422"/>
      <c r="O45" s="454"/>
      <c r="P45" s="454"/>
      <c r="Q45" s="454" t="s">
        <v>73</v>
      </c>
    </row>
    <row r="46" spans="2:17" ht="12.75" customHeight="1" x14ac:dyDescent="0.2">
      <c r="C46" s="505"/>
      <c r="D46" s="505"/>
      <c r="E46" s="454"/>
      <c r="F46" s="454"/>
      <c r="G46" s="454"/>
      <c r="O46" s="454"/>
      <c r="P46" s="454"/>
      <c r="Q46" s="454"/>
    </row>
    <row r="47" spans="2:17" ht="12.75" customHeight="1" x14ac:dyDescent="0.2">
      <c r="B47" s="495" t="s">
        <v>280</v>
      </c>
      <c r="C47" s="495"/>
      <c r="D47" s="495"/>
      <c r="E47" s="495"/>
      <c r="F47" s="495"/>
      <c r="G47" s="495"/>
      <c r="H47" s="495"/>
      <c r="I47" s="495"/>
      <c r="J47" s="495"/>
      <c r="K47" s="495"/>
      <c r="L47" s="495"/>
      <c r="M47" s="495"/>
      <c r="N47" s="495"/>
      <c r="O47" s="495"/>
      <c r="P47" s="495"/>
      <c r="Q47" s="495"/>
    </row>
    <row r="48" spans="2:17" ht="6.75" customHeight="1" thickBot="1" x14ac:dyDescent="0.25">
      <c r="C48" s="379"/>
      <c r="D48" s="379"/>
    </row>
    <row r="49" spans="2:17" ht="12.75" customHeight="1" x14ac:dyDescent="0.2">
      <c r="B49" s="859" t="s">
        <v>210</v>
      </c>
      <c r="C49" s="860"/>
      <c r="D49" s="870" t="s">
        <v>219</v>
      </c>
      <c r="E49" s="871"/>
      <c r="F49" s="871"/>
      <c r="G49" s="871"/>
      <c r="H49" s="871"/>
      <c r="I49" s="871"/>
      <c r="J49" s="871"/>
      <c r="K49" s="871"/>
      <c r="L49" s="871"/>
      <c r="M49" s="871"/>
      <c r="N49" s="871"/>
      <c r="O49" s="871"/>
      <c r="P49" s="871"/>
      <c r="Q49" s="872"/>
    </row>
    <row r="50" spans="2:17" ht="12.75" customHeight="1" x14ac:dyDescent="0.2">
      <c r="B50" s="861"/>
      <c r="C50" s="862"/>
      <c r="D50" s="496" t="s">
        <v>64</v>
      </c>
      <c r="E50" s="465" t="s">
        <v>65</v>
      </c>
      <c r="F50" s="465" t="s">
        <v>66</v>
      </c>
      <c r="G50" s="465" t="s">
        <v>67</v>
      </c>
      <c r="H50" s="465" t="s">
        <v>68</v>
      </c>
      <c r="I50" s="465" t="s">
        <v>69</v>
      </c>
      <c r="J50" s="466" t="s">
        <v>70</v>
      </c>
      <c r="K50" s="466" t="s">
        <v>3</v>
      </c>
      <c r="L50" s="466" t="s">
        <v>4</v>
      </c>
      <c r="M50" s="466" t="s">
        <v>5</v>
      </c>
      <c r="N50" s="466" t="s">
        <v>6</v>
      </c>
      <c r="O50" s="466" t="s">
        <v>7</v>
      </c>
      <c r="P50" s="466" t="s">
        <v>8</v>
      </c>
      <c r="Q50" s="467" t="s">
        <v>9</v>
      </c>
    </row>
    <row r="51" spans="2:17" ht="12.75" customHeight="1" x14ac:dyDescent="0.2">
      <c r="B51" s="868" t="s">
        <v>71</v>
      </c>
      <c r="C51" s="869"/>
      <c r="D51" s="507"/>
      <c r="E51" s="483"/>
      <c r="F51" s="456"/>
      <c r="G51" s="456"/>
      <c r="H51" s="457"/>
      <c r="I51" s="456"/>
      <c r="J51" s="484"/>
      <c r="K51" s="484"/>
      <c r="L51" s="484"/>
      <c r="M51" s="484"/>
      <c r="N51" s="485"/>
      <c r="O51" s="485"/>
      <c r="P51" s="485"/>
      <c r="Q51" s="486"/>
    </row>
    <row r="52" spans="2:17" ht="12.75" customHeight="1" x14ac:dyDescent="0.2">
      <c r="B52" s="857">
        <v>2007</v>
      </c>
      <c r="C52" s="836"/>
      <c r="D52" s="481"/>
      <c r="E52" s="347" t="s">
        <v>58</v>
      </c>
      <c r="F52" s="347" t="s">
        <v>58</v>
      </c>
      <c r="G52" s="347" t="s">
        <v>58</v>
      </c>
      <c r="H52" s="347" t="s">
        <v>58</v>
      </c>
      <c r="I52" s="347" t="s">
        <v>58</v>
      </c>
      <c r="J52" s="347" t="s">
        <v>58</v>
      </c>
      <c r="K52" s="347" t="s">
        <v>58</v>
      </c>
      <c r="L52" s="347" t="s">
        <v>58</v>
      </c>
      <c r="M52" s="347" t="s">
        <v>58</v>
      </c>
      <c r="N52" s="347" t="s">
        <v>58</v>
      </c>
      <c r="O52" s="347" t="s">
        <v>58</v>
      </c>
      <c r="P52" s="347" t="s">
        <v>58</v>
      </c>
      <c r="Q52" s="350" t="s">
        <v>58</v>
      </c>
    </row>
    <row r="53" spans="2:17" ht="12.75" customHeight="1" x14ac:dyDescent="0.2">
      <c r="B53" s="857">
        <v>2008</v>
      </c>
      <c r="C53" s="836"/>
      <c r="D53" s="508"/>
      <c r="E53" s="481"/>
      <c r="F53" s="347" t="s">
        <v>58</v>
      </c>
      <c r="G53" s="347">
        <v>250</v>
      </c>
      <c r="H53" s="347">
        <v>430</v>
      </c>
      <c r="I53" s="347">
        <v>380</v>
      </c>
      <c r="J53" s="347">
        <v>420</v>
      </c>
      <c r="K53" s="347" t="s">
        <v>58</v>
      </c>
      <c r="L53" s="347" t="s">
        <v>58</v>
      </c>
      <c r="M53" s="347" t="s">
        <v>58</v>
      </c>
      <c r="N53" s="347" t="s">
        <v>58</v>
      </c>
      <c r="O53" s="347" t="s">
        <v>58</v>
      </c>
      <c r="P53" s="347">
        <v>670</v>
      </c>
      <c r="Q53" s="350" t="s">
        <v>58</v>
      </c>
    </row>
    <row r="54" spans="2:17" ht="12.75" customHeight="1" x14ac:dyDescent="0.2">
      <c r="B54" s="857">
        <v>2009</v>
      </c>
      <c r="C54" s="836"/>
      <c r="D54" s="508"/>
      <c r="E54" s="508"/>
      <c r="F54" s="481"/>
      <c r="G54" s="347">
        <v>340</v>
      </c>
      <c r="H54" s="347">
        <v>590</v>
      </c>
      <c r="I54" s="347">
        <v>690</v>
      </c>
      <c r="J54" s="347">
        <v>610</v>
      </c>
      <c r="K54" s="347">
        <v>550</v>
      </c>
      <c r="L54" s="347">
        <v>420</v>
      </c>
      <c r="M54" s="347">
        <v>310</v>
      </c>
      <c r="N54" s="347">
        <v>670</v>
      </c>
      <c r="O54" s="347" t="s">
        <v>58</v>
      </c>
      <c r="P54" s="347" t="s">
        <v>58</v>
      </c>
      <c r="Q54" s="350" t="s">
        <v>58</v>
      </c>
    </row>
    <row r="55" spans="2:17" ht="12.75" customHeight="1" x14ac:dyDescent="0.2">
      <c r="B55" s="857">
        <v>2010</v>
      </c>
      <c r="C55" s="836"/>
      <c r="D55" s="508"/>
      <c r="E55" s="508"/>
      <c r="F55" s="508"/>
      <c r="G55" s="481"/>
      <c r="H55" s="347">
        <v>510</v>
      </c>
      <c r="I55" s="347">
        <v>380</v>
      </c>
      <c r="J55" s="347">
        <v>350</v>
      </c>
      <c r="K55" s="347">
        <v>390</v>
      </c>
      <c r="L55" s="347">
        <v>460</v>
      </c>
      <c r="M55" s="347">
        <v>280</v>
      </c>
      <c r="N55" s="347">
        <v>320</v>
      </c>
      <c r="O55" s="347">
        <v>490</v>
      </c>
      <c r="P55" s="347">
        <v>510</v>
      </c>
      <c r="Q55" s="350">
        <v>290</v>
      </c>
    </row>
    <row r="56" spans="2:17" ht="12.75" customHeight="1" x14ac:dyDescent="0.2">
      <c r="B56" s="857">
        <v>2011</v>
      </c>
      <c r="C56" s="836"/>
      <c r="D56" s="508"/>
      <c r="E56" s="508"/>
      <c r="F56" s="508"/>
      <c r="G56" s="508"/>
      <c r="H56" s="481"/>
      <c r="I56" s="347">
        <v>670</v>
      </c>
      <c r="J56" s="347">
        <v>610</v>
      </c>
      <c r="K56" s="347">
        <v>310</v>
      </c>
      <c r="L56" s="347">
        <v>290</v>
      </c>
      <c r="M56" s="347">
        <v>210</v>
      </c>
      <c r="N56" s="347">
        <v>500</v>
      </c>
      <c r="O56" s="347">
        <v>320</v>
      </c>
      <c r="P56" s="347">
        <v>460</v>
      </c>
      <c r="Q56" s="350">
        <v>500</v>
      </c>
    </row>
    <row r="57" spans="2:17" ht="12.75" customHeight="1" x14ac:dyDescent="0.2">
      <c r="B57" s="857">
        <v>2012</v>
      </c>
      <c r="C57" s="836"/>
      <c r="D57" s="508"/>
      <c r="E57" s="508"/>
      <c r="F57" s="508"/>
      <c r="G57" s="508"/>
      <c r="H57" s="508"/>
      <c r="I57" s="481"/>
      <c r="J57" s="347">
        <v>380</v>
      </c>
      <c r="K57" s="347">
        <v>590</v>
      </c>
      <c r="L57" s="347">
        <v>320</v>
      </c>
      <c r="M57" s="347">
        <v>380</v>
      </c>
      <c r="N57" s="347">
        <v>400</v>
      </c>
      <c r="O57" s="347">
        <v>380</v>
      </c>
      <c r="P57" s="347">
        <v>290</v>
      </c>
      <c r="Q57" s="350">
        <v>430</v>
      </c>
    </row>
    <row r="58" spans="2:17" ht="12.75" customHeight="1" x14ac:dyDescent="0.2">
      <c r="B58" s="857">
        <v>2013</v>
      </c>
      <c r="C58" s="836"/>
      <c r="D58" s="508"/>
      <c r="E58" s="508"/>
      <c r="F58" s="508"/>
      <c r="G58" s="508"/>
      <c r="H58" s="508"/>
      <c r="I58" s="508"/>
      <c r="J58" s="481"/>
      <c r="K58" s="347">
        <v>380</v>
      </c>
      <c r="L58" s="347">
        <v>390</v>
      </c>
      <c r="M58" s="347">
        <v>380</v>
      </c>
      <c r="N58" s="347">
        <v>410</v>
      </c>
      <c r="O58" s="347">
        <v>390</v>
      </c>
      <c r="P58" s="347">
        <v>390</v>
      </c>
      <c r="Q58" s="350">
        <v>490</v>
      </c>
    </row>
    <row r="59" spans="2:17" ht="12.75" customHeight="1" x14ac:dyDescent="0.2">
      <c r="B59" s="857">
        <v>2014</v>
      </c>
      <c r="C59" s="836"/>
      <c r="D59" s="508"/>
      <c r="E59" s="508"/>
      <c r="F59" s="508"/>
      <c r="G59" s="508"/>
      <c r="H59" s="508"/>
      <c r="I59" s="508"/>
      <c r="J59" s="508"/>
      <c r="K59" s="481"/>
      <c r="L59" s="347">
        <v>180</v>
      </c>
      <c r="M59" s="347">
        <v>280</v>
      </c>
      <c r="N59" s="347">
        <v>350</v>
      </c>
      <c r="O59" s="347">
        <v>380</v>
      </c>
      <c r="P59" s="347">
        <v>580</v>
      </c>
      <c r="Q59" s="350">
        <v>560</v>
      </c>
    </row>
    <row r="60" spans="2:17" ht="12.75" customHeight="1" x14ac:dyDescent="0.2">
      <c r="B60" s="857">
        <v>2015</v>
      </c>
      <c r="C60" s="836"/>
      <c r="D60" s="508"/>
      <c r="E60" s="508"/>
      <c r="F60" s="508"/>
      <c r="G60" s="508"/>
      <c r="H60" s="508"/>
      <c r="I60" s="508"/>
      <c r="J60" s="508"/>
      <c r="K60" s="508"/>
      <c r="L60" s="481"/>
      <c r="M60" s="347">
        <v>350</v>
      </c>
      <c r="N60" s="347">
        <v>610</v>
      </c>
      <c r="O60" s="347">
        <v>350</v>
      </c>
      <c r="P60" s="347">
        <v>400</v>
      </c>
      <c r="Q60" s="350">
        <v>600</v>
      </c>
    </row>
    <row r="61" spans="2:17" ht="12.75" customHeight="1" x14ac:dyDescent="0.2">
      <c r="B61" s="857">
        <v>2016</v>
      </c>
      <c r="C61" s="836"/>
      <c r="D61" s="508"/>
      <c r="E61" s="508"/>
      <c r="F61" s="508"/>
      <c r="G61" s="508"/>
      <c r="H61" s="508"/>
      <c r="I61" s="508"/>
      <c r="J61" s="508"/>
      <c r="K61" s="508"/>
      <c r="L61" s="508"/>
      <c r="M61" s="481"/>
      <c r="N61" s="347">
        <v>340</v>
      </c>
      <c r="O61" s="347">
        <v>340</v>
      </c>
      <c r="P61" s="347">
        <v>390</v>
      </c>
      <c r="Q61" s="350">
        <v>500</v>
      </c>
    </row>
    <row r="62" spans="2:17" ht="12.75" customHeight="1" x14ac:dyDescent="0.2">
      <c r="B62" s="857">
        <v>2017</v>
      </c>
      <c r="C62" s="836"/>
      <c r="D62" s="508"/>
      <c r="E62" s="508"/>
      <c r="F62" s="508"/>
      <c r="G62" s="508"/>
      <c r="H62" s="508"/>
      <c r="I62" s="508"/>
      <c r="J62" s="508"/>
      <c r="K62" s="508"/>
      <c r="L62" s="508"/>
      <c r="M62" s="508"/>
      <c r="N62" s="481"/>
      <c r="O62" s="347">
        <v>270</v>
      </c>
      <c r="P62" s="347">
        <v>350</v>
      </c>
      <c r="Q62" s="350">
        <v>460</v>
      </c>
    </row>
    <row r="63" spans="2:17" ht="12.75" customHeight="1" x14ac:dyDescent="0.2">
      <c r="B63" s="857">
        <v>2018</v>
      </c>
      <c r="C63" s="836"/>
      <c r="D63" s="508"/>
      <c r="E63" s="508"/>
      <c r="F63" s="508"/>
      <c r="G63" s="508"/>
      <c r="H63" s="509"/>
      <c r="I63" s="508"/>
      <c r="J63" s="508"/>
      <c r="K63" s="508"/>
      <c r="L63" s="508"/>
      <c r="M63" s="508"/>
      <c r="N63" s="482"/>
      <c r="O63" s="482"/>
      <c r="P63" s="348">
        <v>570</v>
      </c>
      <c r="Q63" s="350">
        <v>510</v>
      </c>
    </row>
    <row r="64" spans="2:17" ht="12.75" customHeight="1" thickBot="1" x14ac:dyDescent="0.25">
      <c r="B64" s="858">
        <v>2019</v>
      </c>
      <c r="C64" s="834"/>
      <c r="D64" s="508"/>
      <c r="E64" s="508"/>
      <c r="F64" s="508"/>
      <c r="G64" s="508"/>
      <c r="H64" s="509"/>
      <c r="I64" s="508"/>
      <c r="J64" s="508"/>
      <c r="K64" s="508"/>
      <c r="L64" s="508"/>
      <c r="M64" s="508"/>
      <c r="N64" s="482"/>
      <c r="O64" s="482"/>
      <c r="P64" s="482"/>
      <c r="Q64" s="350">
        <v>590</v>
      </c>
    </row>
    <row r="65" spans="2:18" ht="29.25" customHeight="1" thickBot="1" x14ac:dyDescent="0.25">
      <c r="B65" s="855" t="s">
        <v>230</v>
      </c>
      <c r="C65" s="856"/>
      <c r="D65" s="503" t="s">
        <v>58</v>
      </c>
      <c r="E65" s="503" t="s">
        <v>58</v>
      </c>
      <c r="F65" s="503" t="s">
        <v>58</v>
      </c>
      <c r="G65" s="503">
        <v>310</v>
      </c>
      <c r="H65" s="503">
        <v>510</v>
      </c>
      <c r="I65" s="503">
        <v>520</v>
      </c>
      <c r="J65" s="503">
        <v>470</v>
      </c>
      <c r="K65" s="503">
        <v>410</v>
      </c>
      <c r="L65" s="503">
        <v>350</v>
      </c>
      <c r="M65" s="503">
        <v>320</v>
      </c>
      <c r="N65" s="503">
        <v>430</v>
      </c>
      <c r="O65" s="503">
        <v>360</v>
      </c>
      <c r="P65" s="503">
        <v>430</v>
      </c>
      <c r="Q65" s="357">
        <v>510</v>
      </c>
    </row>
    <row r="66" spans="2:18" ht="12.75" customHeight="1" x14ac:dyDescent="0.2">
      <c r="B66" s="805" t="s">
        <v>55</v>
      </c>
      <c r="C66" s="805"/>
      <c r="D66" s="805"/>
      <c r="E66" s="805"/>
      <c r="F66" s="422"/>
      <c r="G66" s="422"/>
      <c r="H66" s="487"/>
      <c r="K66" s="487"/>
      <c r="L66" s="487"/>
      <c r="M66" s="454"/>
      <c r="N66" s="454"/>
      <c r="O66" s="454"/>
      <c r="P66" s="454"/>
      <c r="Q66" s="454" t="s">
        <v>73</v>
      </c>
      <c r="R66" s="487"/>
    </row>
    <row r="67" spans="2:18" ht="12.75" customHeight="1" x14ac:dyDescent="0.2">
      <c r="C67" s="422"/>
      <c r="D67" s="422"/>
      <c r="E67" s="422"/>
      <c r="F67" s="422"/>
      <c r="G67" s="422"/>
      <c r="H67" s="487"/>
      <c r="K67" s="487"/>
      <c r="L67" s="487"/>
      <c r="M67" s="454"/>
      <c r="N67" s="454"/>
      <c r="O67" s="454"/>
      <c r="P67" s="454"/>
      <c r="Q67" s="454"/>
      <c r="R67" s="487"/>
    </row>
    <row r="68" spans="2:18" ht="12.75" customHeight="1" x14ac:dyDescent="0.2">
      <c r="B68" s="777" t="s">
        <v>76</v>
      </c>
      <c r="C68" s="778"/>
      <c r="D68" s="778"/>
      <c r="E68" s="778"/>
      <c r="F68" s="778"/>
      <c r="G68" s="778"/>
      <c r="H68" s="778"/>
      <c r="I68" s="778"/>
      <c r="J68" s="778"/>
      <c r="K68" s="778"/>
      <c r="L68" s="778"/>
      <c r="M68" s="778"/>
      <c r="N68" s="778"/>
      <c r="O68" s="778"/>
      <c r="P68" s="778"/>
      <c r="Q68" s="779"/>
    </row>
    <row r="69" spans="2:18" ht="12.75" customHeight="1" x14ac:dyDescent="0.2">
      <c r="B69" s="493" t="s">
        <v>92</v>
      </c>
      <c r="C69" s="773" t="s">
        <v>291</v>
      </c>
      <c r="D69" s="773"/>
      <c r="E69" s="773"/>
      <c r="F69" s="773"/>
      <c r="G69" s="773"/>
      <c r="H69" s="773"/>
      <c r="I69" s="773"/>
      <c r="J69" s="773"/>
      <c r="K69" s="773"/>
      <c r="L69" s="773"/>
      <c r="M69" s="773"/>
      <c r="N69" s="773"/>
      <c r="O69" s="773"/>
      <c r="P69" s="773"/>
      <c r="Q69" s="773"/>
    </row>
    <row r="70" spans="2:18" x14ac:dyDescent="0.2">
      <c r="B70" s="493" t="s">
        <v>218</v>
      </c>
      <c r="C70" s="773" t="s">
        <v>224</v>
      </c>
      <c r="D70" s="773"/>
      <c r="E70" s="773"/>
      <c r="F70" s="773"/>
      <c r="G70" s="773"/>
      <c r="H70" s="773"/>
      <c r="I70" s="773"/>
      <c r="J70" s="773"/>
      <c r="K70" s="773"/>
      <c r="L70" s="773"/>
      <c r="M70" s="773"/>
      <c r="N70" s="773"/>
      <c r="O70" s="773"/>
      <c r="P70" s="773"/>
      <c r="Q70" s="773"/>
    </row>
    <row r="71" spans="2:18" ht="39" customHeight="1" x14ac:dyDescent="0.2">
      <c r="B71" s="493" t="s">
        <v>232</v>
      </c>
      <c r="C71" s="773" t="s">
        <v>229</v>
      </c>
      <c r="D71" s="773"/>
      <c r="E71" s="773"/>
      <c r="F71" s="773"/>
      <c r="G71" s="773"/>
      <c r="H71" s="773"/>
      <c r="I71" s="773"/>
      <c r="J71" s="773"/>
      <c r="K71" s="773"/>
      <c r="L71" s="773"/>
      <c r="M71" s="773"/>
      <c r="N71" s="773"/>
      <c r="O71" s="773"/>
      <c r="P71" s="773"/>
      <c r="Q71" s="773"/>
    </row>
    <row r="72" spans="2:18" x14ac:dyDescent="0.2">
      <c r="B72" s="225" t="s">
        <v>250</v>
      </c>
      <c r="C72" s="867" t="s">
        <v>235</v>
      </c>
      <c r="D72" s="867"/>
      <c r="E72" s="867"/>
      <c r="F72" s="867"/>
      <c r="G72" s="867"/>
      <c r="H72" s="867"/>
      <c r="I72" s="867"/>
      <c r="J72" s="867"/>
      <c r="K72" s="867"/>
      <c r="L72" s="867"/>
      <c r="M72" s="867"/>
      <c r="N72" s="867"/>
      <c r="O72" s="867"/>
      <c r="P72" s="867"/>
      <c r="Q72" s="867"/>
    </row>
  </sheetData>
  <mergeCells count="59">
    <mergeCell ref="B7:C8"/>
    <mergeCell ref="D7:Q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B24:E24"/>
    <mergeCell ref="B28:C29"/>
    <mergeCell ref="D28:Q28"/>
    <mergeCell ref="B41:C41"/>
    <mergeCell ref="B30:C30"/>
    <mergeCell ref="B31:C31"/>
    <mergeCell ref="B32:C32"/>
    <mergeCell ref="B33:C33"/>
    <mergeCell ref="B34:C34"/>
    <mergeCell ref="B35:C35"/>
    <mergeCell ref="B36:C36"/>
    <mergeCell ref="B37:C37"/>
    <mergeCell ref="B38:C38"/>
    <mergeCell ref="B39:C39"/>
    <mergeCell ref="B40:C40"/>
    <mergeCell ref="B42:C42"/>
    <mergeCell ref="B43:C43"/>
    <mergeCell ref="B44:C44"/>
    <mergeCell ref="B45:E45"/>
    <mergeCell ref="B49:C50"/>
    <mergeCell ref="D49:Q49"/>
    <mergeCell ref="B62:C62"/>
    <mergeCell ref="B51:C51"/>
    <mergeCell ref="B52:C52"/>
    <mergeCell ref="B53:C53"/>
    <mergeCell ref="B54:C54"/>
    <mergeCell ref="B55:C55"/>
    <mergeCell ref="B56:C56"/>
    <mergeCell ref="B57:C57"/>
    <mergeCell ref="B58:C58"/>
    <mergeCell ref="B59:C59"/>
    <mergeCell ref="B60:C60"/>
    <mergeCell ref="B61:C61"/>
    <mergeCell ref="C70:Q70"/>
    <mergeCell ref="C71:Q71"/>
    <mergeCell ref="C72:Q72"/>
    <mergeCell ref="B63:C63"/>
    <mergeCell ref="B64:C64"/>
    <mergeCell ref="B65:C65"/>
    <mergeCell ref="B66:E66"/>
    <mergeCell ref="B68:Q68"/>
    <mergeCell ref="C69:Q69"/>
  </mergeCells>
  <pageMargins left="0.74803149606299213" right="0.74803149606299213" top="0.98425196850393704" bottom="0.98425196850393704" header="0.51181102362204722" footer="0.51181102362204722"/>
  <pageSetup paperSize="9" scale="63" fitToHeight="2" orientation="landscape" r:id="rId1"/>
  <headerFooter alignWithMargins="0"/>
  <rowBreaks count="1" manualBreakCount="1">
    <brk id="46"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5AF07-D6AC-4E7F-89FB-C55ACE063198}">
  <sheetPr codeName="Sheet11">
    <tabColor rgb="FF3D6497"/>
  </sheetPr>
  <dimension ref="B1:S84"/>
  <sheetViews>
    <sheetView showGridLines="0" zoomScaleNormal="100" zoomScaleSheetLayoutView="70" workbookViewId="0"/>
  </sheetViews>
  <sheetFormatPr defaultRowHeight="12.75" x14ac:dyDescent="0.2"/>
  <cols>
    <col min="1" max="1" width="1.7109375" style="3" customWidth="1"/>
    <col min="2" max="2" width="4.28515625" style="3" customWidth="1"/>
    <col min="3" max="3" width="32.85546875" style="3" customWidth="1"/>
    <col min="4" max="5" width="10" style="3" bestFit="1" customWidth="1"/>
    <col min="6" max="6" width="11" style="3" bestFit="1" customWidth="1"/>
    <col min="7" max="7" width="10" style="3" bestFit="1" customWidth="1"/>
    <col min="8" max="8" width="11" style="3" bestFit="1" customWidth="1"/>
    <col min="9" max="13" width="10" style="3" bestFit="1" customWidth="1"/>
    <col min="14" max="14" width="11" style="3" bestFit="1" customWidth="1"/>
    <col min="15" max="17" width="9.42578125" style="3" customWidth="1"/>
    <col min="18" max="18" width="2.7109375" style="3" customWidth="1"/>
    <col min="19" max="19" width="9.140625" style="73"/>
    <col min="20" max="37" width="9.140625" style="3"/>
    <col min="38" max="38" width="2.5703125" style="3" customWidth="1"/>
    <col min="39" max="16384" width="9.140625" style="3"/>
  </cols>
  <sheetData>
    <row r="1" spans="2:19" ht="12.75" customHeight="1" x14ac:dyDescent="0.25">
      <c r="B1" s="494" t="s">
        <v>240</v>
      </c>
      <c r="C1" s="494"/>
      <c r="D1" s="494"/>
      <c r="E1" s="494"/>
      <c r="F1" s="494"/>
      <c r="G1" s="494"/>
      <c r="H1" s="494"/>
      <c r="I1" s="494"/>
      <c r="J1" s="494"/>
      <c r="K1" s="494"/>
      <c r="L1" s="494"/>
      <c r="M1" s="494"/>
      <c r="N1" s="494"/>
      <c r="O1" s="494"/>
      <c r="P1" s="494"/>
      <c r="Q1" s="494"/>
    </row>
    <row r="2" spans="2:19" ht="12.75" customHeight="1" x14ac:dyDescent="0.25">
      <c r="B2" s="427" t="s">
        <v>227</v>
      </c>
      <c r="C2" s="427"/>
      <c r="D2" s="427"/>
      <c r="E2" s="427"/>
      <c r="F2" s="427"/>
      <c r="G2" s="427"/>
      <c r="H2" s="427"/>
      <c r="I2" s="427"/>
      <c r="J2" s="427"/>
      <c r="K2" s="427"/>
      <c r="L2" s="427"/>
      <c r="M2" s="427"/>
      <c r="N2" s="427"/>
      <c r="O2" s="427"/>
      <c r="P2" s="427"/>
      <c r="Q2" s="427"/>
    </row>
    <row r="3" spans="2:19" s="4" customFormat="1" ht="12.75" customHeight="1" x14ac:dyDescent="0.25">
      <c r="B3" s="428" t="s">
        <v>61</v>
      </c>
      <c r="C3" s="428"/>
      <c r="D3" s="428"/>
      <c r="E3" s="428"/>
      <c r="F3" s="428"/>
      <c r="G3" s="428"/>
      <c r="H3" s="428"/>
      <c r="I3" s="428"/>
      <c r="J3" s="428"/>
      <c r="K3" s="428"/>
      <c r="L3" s="428"/>
      <c r="M3" s="428"/>
      <c r="N3" s="428"/>
      <c r="O3" s="428"/>
      <c r="P3" s="428"/>
      <c r="Q3" s="428"/>
      <c r="S3" s="510"/>
    </row>
    <row r="4" spans="2:19" ht="12.75" customHeight="1" x14ac:dyDescent="0.25">
      <c r="C4" s="511"/>
    </row>
    <row r="5" spans="2:19" ht="12.75" customHeight="1" x14ac:dyDescent="0.2">
      <c r="B5" s="915" t="s">
        <v>316</v>
      </c>
      <c r="C5" s="495"/>
      <c r="D5" s="495"/>
      <c r="E5" s="495"/>
      <c r="F5" s="495"/>
      <c r="G5" s="495"/>
      <c r="H5" s="495"/>
      <c r="I5" s="495"/>
      <c r="J5" s="495"/>
      <c r="K5" s="495"/>
      <c r="L5" s="495"/>
      <c r="M5" s="495"/>
      <c r="N5" s="495"/>
      <c r="O5" s="495"/>
      <c r="P5" s="495"/>
      <c r="Q5" s="495"/>
    </row>
    <row r="6" spans="2:19" ht="6.75" customHeight="1" thickBot="1" x14ac:dyDescent="0.25">
      <c r="C6" s="379"/>
    </row>
    <row r="7" spans="2:19" ht="12.75" customHeight="1" x14ac:dyDescent="0.2">
      <c r="B7" s="859" t="s">
        <v>210</v>
      </c>
      <c r="C7" s="860"/>
      <c r="D7" s="845" t="s">
        <v>271</v>
      </c>
      <c r="E7" s="845"/>
      <c r="F7" s="845"/>
      <c r="G7" s="845"/>
      <c r="H7" s="845"/>
      <c r="I7" s="845"/>
      <c r="J7" s="845"/>
      <c r="K7" s="845"/>
      <c r="L7" s="845"/>
      <c r="M7" s="845"/>
      <c r="N7" s="845"/>
      <c r="O7" s="845"/>
      <c r="P7" s="845"/>
      <c r="Q7" s="846"/>
    </row>
    <row r="8" spans="2:19" ht="12.75" customHeight="1" x14ac:dyDescent="0.2">
      <c r="B8" s="861"/>
      <c r="C8" s="862"/>
      <c r="D8" s="465" t="s">
        <v>64</v>
      </c>
      <c r="E8" s="465" t="s">
        <v>65</v>
      </c>
      <c r="F8" s="465" t="s">
        <v>66</v>
      </c>
      <c r="G8" s="465" t="s">
        <v>67</v>
      </c>
      <c r="H8" s="465" t="s">
        <v>68</v>
      </c>
      <c r="I8" s="465" t="s">
        <v>69</v>
      </c>
      <c r="J8" s="466" t="s">
        <v>70</v>
      </c>
      <c r="K8" s="466" t="s">
        <v>3</v>
      </c>
      <c r="L8" s="466" t="s">
        <v>4</v>
      </c>
      <c r="M8" s="466" t="s">
        <v>5</v>
      </c>
      <c r="N8" s="466" t="s">
        <v>6</v>
      </c>
      <c r="O8" s="466" t="s">
        <v>7</v>
      </c>
      <c r="P8" s="466" t="s">
        <v>8</v>
      </c>
      <c r="Q8" s="467" t="s">
        <v>9</v>
      </c>
    </row>
    <row r="9" spans="2:19" ht="12.75" customHeight="1" x14ac:dyDescent="0.2">
      <c r="B9" s="868" t="s">
        <v>71</v>
      </c>
      <c r="C9" s="869"/>
      <c r="D9" s="469"/>
      <c r="E9" s="469"/>
      <c r="F9" s="470"/>
      <c r="G9" s="470"/>
      <c r="H9" s="471"/>
      <c r="I9" s="470"/>
      <c r="J9" s="178"/>
      <c r="K9" s="178"/>
      <c r="L9" s="178"/>
      <c r="M9" s="178"/>
      <c r="N9" s="177"/>
      <c r="O9" s="177"/>
      <c r="P9" s="177"/>
      <c r="Q9" s="212"/>
    </row>
    <row r="10" spans="2:19" ht="12.75" customHeight="1" x14ac:dyDescent="0.2">
      <c r="B10" s="857">
        <v>2006</v>
      </c>
      <c r="C10" s="836"/>
      <c r="D10" s="348">
        <v>685</v>
      </c>
      <c r="E10" s="347">
        <v>480</v>
      </c>
      <c r="F10" s="347">
        <v>475</v>
      </c>
      <c r="G10" s="347">
        <v>410</v>
      </c>
      <c r="H10" s="348">
        <v>420</v>
      </c>
      <c r="I10" s="347">
        <v>390</v>
      </c>
      <c r="J10" s="347">
        <v>380</v>
      </c>
      <c r="K10" s="347">
        <v>420</v>
      </c>
      <c r="L10" s="347">
        <v>450</v>
      </c>
      <c r="M10" s="347">
        <v>510</v>
      </c>
      <c r="N10" s="348">
        <v>455</v>
      </c>
      <c r="O10" s="348">
        <v>450</v>
      </c>
      <c r="P10" s="348">
        <v>350</v>
      </c>
      <c r="Q10" s="350">
        <v>285</v>
      </c>
    </row>
    <row r="11" spans="2:19" ht="12.75" customHeight="1" x14ac:dyDescent="0.2">
      <c r="B11" s="857">
        <v>2007</v>
      </c>
      <c r="C11" s="836"/>
      <c r="D11" s="482">
        <v>490</v>
      </c>
      <c r="E11" s="347">
        <v>685</v>
      </c>
      <c r="F11" s="347">
        <v>535</v>
      </c>
      <c r="G11" s="347">
        <v>390</v>
      </c>
      <c r="H11" s="348">
        <v>405</v>
      </c>
      <c r="I11" s="347">
        <v>360</v>
      </c>
      <c r="J11" s="347">
        <v>350</v>
      </c>
      <c r="K11" s="347">
        <v>345</v>
      </c>
      <c r="L11" s="347">
        <v>370</v>
      </c>
      <c r="M11" s="347">
        <v>410</v>
      </c>
      <c r="N11" s="348">
        <v>425</v>
      </c>
      <c r="O11" s="348">
        <v>505</v>
      </c>
      <c r="P11" s="348">
        <v>335</v>
      </c>
      <c r="Q11" s="350">
        <v>300</v>
      </c>
    </row>
    <row r="12" spans="2:19" ht="12.75" customHeight="1" x14ac:dyDescent="0.2">
      <c r="B12" s="857">
        <v>2008</v>
      </c>
      <c r="C12" s="836"/>
      <c r="D12" s="482">
        <v>115</v>
      </c>
      <c r="E12" s="481">
        <v>575</v>
      </c>
      <c r="F12" s="347">
        <v>900</v>
      </c>
      <c r="G12" s="347">
        <v>530</v>
      </c>
      <c r="H12" s="348">
        <v>455</v>
      </c>
      <c r="I12" s="347">
        <v>385</v>
      </c>
      <c r="J12" s="347">
        <v>380</v>
      </c>
      <c r="K12" s="347">
        <v>360</v>
      </c>
      <c r="L12" s="347">
        <v>385</v>
      </c>
      <c r="M12" s="347">
        <v>410</v>
      </c>
      <c r="N12" s="348">
        <v>410</v>
      </c>
      <c r="O12" s="348">
        <v>500</v>
      </c>
      <c r="P12" s="348">
        <v>345</v>
      </c>
      <c r="Q12" s="350">
        <v>340</v>
      </c>
    </row>
    <row r="13" spans="2:19" ht="12.75" customHeight="1" x14ac:dyDescent="0.2">
      <c r="B13" s="857">
        <v>2009</v>
      </c>
      <c r="C13" s="836"/>
      <c r="D13" s="482">
        <v>70</v>
      </c>
      <c r="E13" s="482">
        <v>115</v>
      </c>
      <c r="F13" s="481">
        <v>810</v>
      </c>
      <c r="G13" s="347">
        <v>670</v>
      </c>
      <c r="H13" s="348">
        <v>470</v>
      </c>
      <c r="I13" s="347">
        <v>395</v>
      </c>
      <c r="J13" s="347">
        <v>380</v>
      </c>
      <c r="K13" s="347">
        <v>320</v>
      </c>
      <c r="L13" s="347">
        <v>365</v>
      </c>
      <c r="M13" s="347">
        <v>450</v>
      </c>
      <c r="N13" s="348">
        <v>425</v>
      </c>
      <c r="O13" s="348">
        <v>480</v>
      </c>
      <c r="P13" s="348">
        <v>370</v>
      </c>
      <c r="Q13" s="350">
        <v>390</v>
      </c>
    </row>
    <row r="14" spans="2:19" ht="12.75" customHeight="1" x14ac:dyDescent="0.2">
      <c r="B14" s="857">
        <v>2010</v>
      </c>
      <c r="C14" s="836"/>
      <c r="D14" s="482">
        <v>50</v>
      </c>
      <c r="E14" s="482">
        <v>100</v>
      </c>
      <c r="F14" s="481">
        <v>185</v>
      </c>
      <c r="G14" s="481">
        <v>545</v>
      </c>
      <c r="H14" s="348">
        <v>650</v>
      </c>
      <c r="I14" s="347">
        <v>430</v>
      </c>
      <c r="J14" s="347">
        <v>380</v>
      </c>
      <c r="K14" s="347">
        <v>335</v>
      </c>
      <c r="L14" s="347">
        <v>325</v>
      </c>
      <c r="M14" s="347">
        <v>365</v>
      </c>
      <c r="N14" s="348">
        <v>365</v>
      </c>
      <c r="O14" s="348">
        <v>425</v>
      </c>
      <c r="P14" s="348">
        <v>375</v>
      </c>
      <c r="Q14" s="350">
        <v>360</v>
      </c>
    </row>
    <row r="15" spans="2:19" ht="12.75" customHeight="1" x14ac:dyDescent="0.2">
      <c r="B15" s="857">
        <v>2011</v>
      </c>
      <c r="C15" s="836"/>
      <c r="D15" s="481">
        <v>20</v>
      </c>
      <c r="E15" s="482">
        <v>50</v>
      </c>
      <c r="F15" s="481">
        <v>150</v>
      </c>
      <c r="G15" s="481">
        <v>135</v>
      </c>
      <c r="H15" s="482">
        <v>545</v>
      </c>
      <c r="I15" s="347">
        <v>580</v>
      </c>
      <c r="J15" s="347">
        <v>420</v>
      </c>
      <c r="K15" s="347">
        <v>320</v>
      </c>
      <c r="L15" s="347">
        <v>305</v>
      </c>
      <c r="M15" s="347">
        <v>320</v>
      </c>
      <c r="N15" s="348">
        <v>335</v>
      </c>
      <c r="O15" s="348">
        <v>430</v>
      </c>
      <c r="P15" s="348">
        <v>370</v>
      </c>
      <c r="Q15" s="350">
        <v>390</v>
      </c>
    </row>
    <row r="16" spans="2:19" ht="12.75" customHeight="1" x14ac:dyDescent="0.2">
      <c r="B16" s="857">
        <v>2012</v>
      </c>
      <c r="C16" s="836"/>
      <c r="D16" s="481">
        <v>10</v>
      </c>
      <c r="E16" s="482">
        <v>25</v>
      </c>
      <c r="F16" s="482">
        <v>90</v>
      </c>
      <c r="G16" s="481">
        <v>120</v>
      </c>
      <c r="H16" s="482">
        <v>155</v>
      </c>
      <c r="I16" s="481">
        <v>1925</v>
      </c>
      <c r="J16" s="347">
        <v>1070</v>
      </c>
      <c r="K16" s="347">
        <v>505</v>
      </c>
      <c r="L16" s="347">
        <v>355</v>
      </c>
      <c r="M16" s="347">
        <v>395</v>
      </c>
      <c r="N16" s="348">
        <v>420</v>
      </c>
      <c r="O16" s="348">
        <v>460</v>
      </c>
      <c r="P16" s="348">
        <v>460</v>
      </c>
      <c r="Q16" s="350">
        <v>460</v>
      </c>
    </row>
    <row r="17" spans="2:17" ht="12.75" customHeight="1" x14ac:dyDescent="0.2">
      <c r="B17" s="857">
        <v>2013</v>
      </c>
      <c r="C17" s="836"/>
      <c r="D17" s="481">
        <v>5</v>
      </c>
      <c r="E17" s="482">
        <v>10</v>
      </c>
      <c r="F17" s="482">
        <v>40</v>
      </c>
      <c r="G17" s="482">
        <v>60</v>
      </c>
      <c r="H17" s="482">
        <v>75</v>
      </c>
      <c r="I17" s="481">
        <v>1815</v>
      </c>
      <c r="J17" s="481">
        <v>1465</v>
      </c>
      <c r="K17" s="347">
        <v>660</v>
      </c>
      <c r="L17" s="347">
        <v>405</v>
      </c>
      <c r="M17" s="347">
        <v>395</v>
      </c>
      <c r="N17" s="348">
        <v>390</v>
      </c>
      <c r="O17" s="348">
        <v>425</v>
      </c>
      <c r="P17" s="348">
        <v>375</v>
      </c>
      <c r="Q17" s="350">
        <v>415</v>
      </c>
    </row>
    <row r="18" spans="2:17" ht="12.75" customHeight="1" x14ac:dyDescent="0.2">
      <c r="B18" s="857">
        <v>2014</v>
      </c>
      <c r="C18" s="836"/>
      <c r="D18" s="499">
        <v>5</v>
      </c>
      <c r="E18" s="499">
        <v>5</v>
      </c>
      <c r="F18" s="482">
        <v>5</v>
      </c>
      <c r="G18" s="482">
        <v>20</v>
      </c>
      <c r="H18" s="482">
        <v>65</v>
      </c>
      <c r="I18" s="481">
        <v>1415</v>
      </c>
      <c r="J18" s="481">
        <v>1000</v>
      </c>
      <c r="K18" s="481">
        <v>775</v>
      </c>
      <c r="L18" s="347">
        <v>400</v>
      </c>
      <c r="M18" s="347">
        <v>395</v>
      </c>
      <c r="N18" s="348">
        <v>360</v>
      </c>
      <c r="O18" s="348">
        <v>375</v>
      </c>
      <c r="P18" s="348">
        <v>330</v>
      </c>
      <c r="Q18" s="350">
        <v>380</v>
      </c>
    </row>
    <row r="19" spans="2:17" ht="12.75" customHeight="1" x14ac:dyDescent="0.2">
      <c r="B19" s="857">
        <v>2015</v>
      </c>
      <c r="C19" s="836"/>
      <c r="D19" s="499" t="s">
        <v>57</v>
      </c>
      <c r="E19" s="499" t="s">
        <v>57</v>
      </c>
      <c r="F19" s="499" t="s">
        <v>57</v>
      </c>
      <c r="G19" s="482">
        <v>10</v>
      </c>
      <c r="H19" s="482">
        <v>25</v>
      </c>
      <c r="I19" s="481">
        <v>670</v>
      </c>
      <c r="J19" s="481">
        <v>1115</v>
      </c>
      <c r="K19" s="481">
        <v>635</v>
      </c>
      <c r="L19" s="481">
        <v>695</v>
      </c>
      <c r="M19" s="347">
        <v>570</v>
      </c>
      <c r="N19" s="348">
        <v>420</v>
      </c>
      <c r="O19" s="348">
        <v>375</v>
      </c>
      <c r="P19" s="348">
        <v>320</v>
      </c>
      <c r="Q19" s="350">
        <v>375</v>
      </c>
    </row>
    <row r="20" spans="2:17" ht="12.75" customHeight="1" x14ac:dyDescent="0.2">
      <c r="B20" s="857">
        <v>2016</v>
      </c>
      <c r="C20" s="836"/>
      <c r="D20" s="499" t="s">
        <v>57</v>
      </c>
      <c r="E20" s="499" t="s">
        <v>57</v>
      </c>
      <c r="F20" s="499" t="s">
        <v>57</v>
      </c>
      <c r="G20" s="499">
        <v>5</v>
      </c>
      <c r="H20" s="482">
        <v>10</v>
      </c>
      <c r="I20" s="481">
        <v>180</v>
      </c>
      <c r="J20" s="481">
        <v>545</v>
      </c>
      <c r="K20" s="481">
        <v>1275</v>
      </c>
      <c r="L20" s="481">
        <v>1555</v>
      </c>
      <c r="M20" s="481">
        <v>1850</v>
      </c>
      <c r="N20" s="348">
        <v>1485</v>
      </c>
      <c r="O20" s="348">
        <v>1170</v>
      </c>
      <c r="P20" s="348">
        <v>1045</v>
      </c>
      <c r="Q20" s="350">
        <v>915</v>
      </c>
    </row>
    <row r="21" spans="2:17" ht="12.75" customHeight="1" x14ac:dyDescent="0.2">
      <c r="B21" s="857">
        <v>2017</v>
      </c>
      <c r="C21" s="836"/>
      <c r="D21" s="499" t="s">
        <v>57</v>
      </c>
      <c r="E21" s="499" t="s">
        <v>57</v>
      </c>
      <c r="F21" s="499" t="s">
        <v>57</v>
      </c>
      <c r="G21" s="499" t="s">
        <v>57</v>
      </c>
      <c r="H21" s="482">
        <v>5</v>
      </c>
      <c r="I21" s="481">
        <v>50</v>
      </c>
      <c r="J21" s="481">
        <v>145</v>
      </c>
      <c r="K21" s="481">
        <v>415</v>
      </c>
      <c r="L21" s="481">
        <v>905</v>
      </c>
      <c r="M21" s="481">
        <v>845</v>
      </c>
      <c r="N21" s="482">
        <v>1195</v>
      </c>
      <c r="O21" s="348">
        <v>1005</v>
      </c>
      <c r="P21" s="348">
        <v>670</v>
      </c>
      <c r="Q21" s="350">
        <v>615</v>
      </c>
    </row>
    <row r="22" spans="2:17" ht="12.75" customHeight="1" x14ac:dyDescent="0.2">
      <c r="B22" s="857">
        <v>2018</v>
      </c>
      <c r="C22" s="836"/>
      <c r="D22" s="499" t="s">
        <v>57</v>
      </c>
      <c r="E22" s="499" t="s">
        <v>57</v>
      </c>
      <c r="F22" s="499" t="s">
        <v>57</v>
      </c>
      <c r="G22" s="499" t="s">
        <v>57</v>
      </c>
      <c r="H22" s="499" t="s">
        <v>57</v>
      </c>
      <c r="I22" s="481">
        <v>5</v>
      </c>
      <c r="J22" s="481">
        <v>35</v>
      </c>
      <c r="K22" s="481">
        <v>130</v>
      </c>
      <c r="L22" s="481">
        <v>535</v>
      </c>
      <c r="M22" s="481">
        <v>1160</v>
      </c>
      <c r="N22" s="482">
        <v>895</v>
      </c>
      <c r="O22" s="482">
        <v>1150</v>
      </c>
      <c r="P22" s="348">
        <v>625</v>
      </c>
      <c r="Q22" s="350">
        <v>390</v>
      </c>
    </row>
    <row r="23" spans="2:17" ht="12.75" customHeight="1" x14ac:dyDescent="0.2">
      <c r="B23" s="857">
        <v>2019</v>
      </c>
      <c r="C23" s="836"/>
      <c r="D23" s="499" t="s">
        <v>57</v>
      </c>
      <c r="E23" s="499" t="s">
        <v>57</v>
      </c>
      <c r="F23" s="499" t="s">
        <v>57</v>
      </c>
      <c r="G23" s="499" t="s">
        <v>57</v>
      </c>
      <c r="H23" s="512" t="s">
        <v>57</v>
      </c>
      <c r="I23" s="481" t="s">
        <v>57</v>
      </c>
      <c r="J23" s="481">
        <v>5</v>
      </c>
      <c r="K23" s="481">
        <v>45</v>
      </c>
      <c r="L23" s="481">
        <v>160</v>
      </c>
      <c r="M23" s="481">
        <v>615</v>
      </c>
      <c r="N23" s="482">
        <v>1075</v>
      </c>
      <c r="O23" s="482">
        <v>800</v>
      </c>
      <c r="P23" s="482">
        <v>905</v>
      </c>
      <c r="Q23" s="350">
        <v>620</v>
      </c>
    </row>
    <row r="24" spans="2:17" ht="12.75" customHeight="1" thickBot="1" x14ac:dyDescent="0.25">
      <c r="B24" s="858" t="s">
        <v>241</v>
      </c>
      <c r="C24" s="834"/>
      <c r="D24" s="499" t="s">
        <v>57</v>
      </c>
      <c r="E24" s="499" t="s">
        <v>57</v>
      </c>
      <c r="F24" s="499" t="s">
        <v>57</v>
      </c>
      <c r="G24" s="499" t="s">
        <v>57</v>
      </c>
      <c r="H24" s="512" t="s">
        <v>57</v>
      </c>
      <c r="I24" s="481" t="s">
        <v>57</v>
      </c>
      <c r="J24" s="481" t="s">
        <v>57</v>
      </c>
      <c r="K24" s="481">
        <v>5</v>
      </c>
      <c r="L24" s="481">
        <v>70</v>
      </c>
      <c r="M24" s="481">
        <v>275</v>
      </c>
      <c r="N24" s="482">
        <v>905</v>
      </c>
      <c r="O24" s="482">
        <v>1740</v>
      </c>
      <c r="P24" s="482">
        <v>1630</v>
      </c>
      <c r="Q24" s="513">
        <v>2400</v>
      </c>
    </row>
    <row r="25" spans="2:17" ht="18" customHeight="1" thickBot="1" x14ac:dyDescent="0.25">
      <c r="B25" s="873" t="s">
        <v>242</v>
      </c>
      <c r="C25" s="874"/>
      <c r="D25" s="355">
        <v>760</v>
      </c>
      <c r="E25" s="355">
        <v>880</v>
      </c>
      <c r="F25" s="355">
        <v>1280</v>
      </c>
      <c r="G25" s="355">
        <v>895</v>
      </c>
      <c r="H25" s="354">
        <v>880</v>
      </c>
      <c r="I25" s="355">
        <v>6060</v>
      </c>
      <c r="J25" s="355">
        <v>4305</v>
      </c>
      <c r="K25" s="355">
        <v>3280</v>
      </c>
      <c r="L25" s="355">
        <v>3925</v>
      </c>
      <c r="M25" s="355">
        <v>4740</v>
      </c>
      <c r="N25" s="354">
        <v>4070</v>
      </c>
      <c r="O25" s="354">
        <v>3690</v>
      </c>
      <c r="P25" s="354">
        <v>2530</v>
      </c>
      <c r="Q25" s="357">
        <v>2400</v>
      </c>
    </row>
    <row r="26" spans="2:17" ht="26.25" customHeight="1" thickBot="1" x14ac:dyDescent="0.25">
      <c r="B26" s="855" t="s">
        <v>243</v>
      </c>
      <c r="C26" s="856"/>
      <c r="D26" s="514">
        <v>3110</v>
      </c>
      <c r="E26" s="514">
        <v>3660</v>
      </c>
      <c r="F26" s="514">
        <v>4990</v>
      </c>
      <c r="G26" s="514">
        <v>4505</v>
      </c>
      <c r="H26" s="515">
        <v>4960</v>
      </c>
      <c r="I26" s="514">
        <v>10195</v>
      </c>
      <c r="J26" s="514">
        <v>9235</v>
      </c>
      <c r="K26" s="514">
        <v>8125</v>
      </c>
      <c r="L26" s="514">
        <v>8860</v>
      </c>
      <c r="M26" s="514">
        <v>10510</v>
      </c>
      <c r="N26" s="515">
        <v>10935</v>
      </c>
      <c r="O26" s="515">
        <v>11800</v>
      </c>
      <c r="P26" s="515">
        <v>9495</v>
      </c>
      <c r="Q26" s="516">
        <v>9420</v>
      </c>
    </row>
    <row r="27" spans="2:17" ht="12.75" customHeight="1" x14ac:dyDescent="0.2">
      <c r="B27" s="805" t="s">
        <v>55</v>
      </c>
      <c r="C27" s="805"/>
      <c r="D27" s="805"/>
      <c r="E27" s="805"/>
      <c r="M27" s="454"/>
      <c r="N27" s="454"/>
      <c r="O27" s="454"/>
      <c r="P27" s="454"/>
      <c r="Q27" s="454" t="s">
        <v>73</v>
      </c>
    </row>
    <row r="28" spans="2:17" ht="12.75" customHeight="1" x14ac:dyDescent="0.2">
      <c r="C28" s="372"/>
      <c r="M28" s="454"/>
      <c r="N28" s="454"/>
      <c r="O28" s="454"/>
      <c r="P28" s="454"/>
      <c r="Q28" s="454"/>
    </row>
    <row r="29" spans="2:17" ht="12.75" customHeight="1" x14ac:dyDescent="0.2"/>
    <row r="30" spans="2:17" ht="12.75" customHeight="1" x14ac:dyDescent="0.2">
      <c r="B30" s="915" t="s">
        <v>317</v>
      </c>
      <c r="C30" s="495"/>
      <c r="D30" s="495"/>
      <c r="E30" s="495"/>
      <c r="F30" s="495"/>
      <c r="G30" s="495"/>
      <c r="H30" s="495"/>
      <c r="I30" s="495"/>
      <c r="J30" s="495"/>
      <c r="K30" s="495"/>
      <c r="L30" s="495"/>
      <c r="M30" s="495"/>
      <c r="N30" s="495"/>
      <c r="O30" s="495"/>
      <c r="P30" s="495"/>
      <c r="Q30" s="495"/>
    </row>
    <row r="31" spans="2:17" ht="6.75" customHeight="1" thickBot="1" x14ac:dyDescent="0.25">
      <c r="C31" s="379"/>
    </row>
    <row r="32" spans="2:17" ht="12.75" customHeight="1" x14ac:dyDescent="0.2">
      <c r="B32" s="859" t="s">
        <v>210</v>
      </c>
      <c r="C32" s="860"/>
      <c r="D32" s="845" t="s">
        <v>275</v>
      </c>
      <c r="E32" s="845"/>
      <c r="F32" s="845"/>
      <c r="G32" s="845"/>
      <c r="H32" s="845"/>
      <c r="I32" s="845"/>
      <c r="J32" s="845"/>
      <c r="K32" s="845"/>
      <c r="L32" s="845"/>
      <c r="M32" s="845"/>
      <c r="N32" s="845"/>
      <c r="O32" s="845"/>
      <c r="P32" s="845"/>
      <c r="Q32" s="846"/>
    </row>
    <row r="33" spans="2:17" ht="12.75" customHeight="1" x14ac:dyDescent="0.2">
      <c r="B33" s="861"/>
      <c r="C33" s="862"/>
      <c r="D33" s="465" t="s">
        <v>64</v>
      </c>
      <c r="E33" s="465" t="s">
        <v>65</v>
      </c>
      <c r="F33" s="465" t="s">
        <v>66</v>
      </c>
      <c r="G33" s="465" t="s">
        <v>67</v>
      </c>
      <c r="H33" s="465" t="s">
        <v>68</v>
      </c>
      <c r="I33" s="465" t="s">
        <v>69</v>
      </c>
      <c r="J33" s="466" t="s">
        <v>70</v>
      </c>
      <c r="K33" s="466" t="s">
        <v>3</v>
      </c>
      <c r="L33" s="466" t="s">
        <v>4</v>
      </c>
      <c r="M33" s="466" t="s">
        <v>5</v>
      </c>
      <c r="N33" s="466" t="s">
        <v>6</v>
      </c>
      <c r="O33" s="466" t="s">
        <v>7</v>
      </c>
      <c r="P33" s="466" t="s">
        <v>8</v>
      </c>
      <c r="Q33" s="467" t="s">
        <v>9</v>
      </c>
    </row>
    <row r="34" spans="2:17" ht="12.75" customHeight="1" x14ac:dyDescent="0.2">
      <c r="B34" s="868" t="s">
        <v>71</v>
      </c>
      <c r="C34" s="869"/>
      <c r="D34" s="469"/>
      <c r="E34" s="476"/>
      <c r="F34" s="470"/>
      <c r="G34" s="470"/>
      <c r="H34" s="471"/>
      <c r="I34" s="470"/>
      <c r="J34" s="176"/>
      <c r="K34" s="176"/>
      <c r="L34" s="176"/>
      <c r="M34" s="176"/>
      <c r="N34" s="477"/>
      <c r="O34" s="477"/>
      <c r="P34" s="177"/>
      <c r="Q34" s="478"/>
    </row>
    <row r="35" spans="2:17" ht="12.75" customHeight="1" x14ac:dyDescent="0.2">
      <c r="B35" s="857">
        <v>2006</v>
      </c>
      <c r="C35" s="836"/>
      <c r="D35" s="348">
        <v>1925</v>
      </c>
      <c r="E35" s="347">
        <v>950</v>
      </c>
      <c r="F35" s="347">
        <v>1190</v>
      </c>
      <c r="G35" s="347">
        <v>685</v>
      </c>
      <c r="H35" s="348">
        <v>685</v>
      </c>
      <c r="I35" s="347">
        <v>460</v>
      </c>
      <c r="J35" s="347">
        <v>440</v>
      </c>
      <c r="K35" s="347">
        <v>465</v>
      </c>
      <c r="L35" s="347">
        <v>540</v>
      </c>
      <c r="M35" s="347">
        <v>610</v>
      </c>
      <c r="N35" s="348">
        <v>605</v>
      </c>
      <c r="O35" s="348">
        <v>390</v>
      </c>
      <c r="P35" s="348">
        <v>430</v>
      </c>
      <c r="Q35" s="473">
        <v>335</v>
      </c>
    </row>
    <row r="36" spans="2:17" ht="12.75" customHeight="1" x14ac:dyDescent="0.2">
      <c r="B36" s="857">
        <v>2007</v>
      </c>
      <c r="C36" s="836"/>
      <c r="D36" s="482">
        <v>1760</v>
      </c>
      <c r="E36" s="347">
        <v>1305</v>
      </c>
      <c r="F36" s="347">
        <v>1335</v>
      </c>
      <c r="G36" s="347">
        <v>710</v>
      </c>
      <c r="H36" s="348">
        <v>1015</v>
      </c>
      <c r="I36" s="347">
        <v>485</v>
      </c>
      <c r="J36" s="347">
        <v>400</v>
      </c>
      <c r="K36" s="347">
        <v>455</v>
      </c>
      <c r="L36" s="347">
        <v>470</v>
      </c>
      <c r="M36" s="347">
        <v>430</v>
      </c>
      <c r="N36" s="348">
        <v>540</v>
      </c>
      <c r="O36" s="348">
        <v>595</v>
      </c>
      <c r="P36" s="348">
        <v>385</v>
      </c>
      <c r="Q36" s="473">
        <v>385</v>
      </c>
    </row>
    <row r="37" spans="2:17" ht="12.75" customHeight="1" x14ac:dyDescent="0.2">
      <c r="B37" s="857">
        <v>2008</v>
      </c>
      <c r="C37" s="836"/>
      <c r="D37" s="482">
        <v>365</v>
      </c>
      <c r="E37" s="481">
        <v>1905</v>
      </c>
      <c r="F37" s="347">
        <v>2695</v>
      </c>
      <c r="G37" s="347">
        <v>855</v>
      </c>
      <c r="H37" s="348">
        <v>855</v>
      </c>
      <c r="I37" s="347">
        <v>465</v>
      </c>
      <c r="J37" s="347">
        <v>510</v>
      </c>
      <c r="K37" s="347">
        <v>440</v>
      </c>
      <c r="L37" s="347">
        <v>550</v>
      </c>
      <c r="M37" s="347">
        <v>435</v>
      </c>
      <c r="N37" s="348">
        <v>520</v>
      </c>
      <c r="O37" s="348">
        <v>645</v>
      </c>
      <c r="P37" s="348">
        <v>375</v>
      </c>
      <c r="Q37" s="473">
        <v>415</v>
      </c>
    </row>
    <row r="38" spans="2:17" ht="12.75" customHeight="1" x14ac:dyDescent="0.2">
      <c r="B38" s="857">
        <v>2009</v>
      </c>
      <c r="C38" s="836"/>
      <c r="D38" s="482">
        <v>190</v>
      </c>
      <c r="E38" s="482">
        <v>365</v>
      </c>
      <c r="F38" s="481">
        <v>3170</v>
      </c>
      <c r="G38" s="347">
        <v>1605</v>
      </c>
      <c r="H38" s="348">
        <v>860</v>
      </c>
      <c r="I38" s="347">
        <v>510</v>
      </c>
      <c r="J38" s="347">
        <v>535</v>
      </c>
      <c r="K38" s="347">
        <v>350</v>
      </c>
      <c r="L38" s="347">
        <v>465</v>
      </c>
      <c r="M38" s="347">
        <v>450</v>
      </c>
      <c r="N38" s="348">
        <v>425</v>
      </c>
      <c r="O38" s="348">
        <v>450</v>
      </c>
      <c r="P38" s="348">
        <v>395</v>
      </c>
      <c r="Q38" s="473">
        <v>530</v>
      </c>
    </row>
    <row r="39" spans="2:17" ht="12.75" customHeight="1" x14ac:dyDescent="0.2">
      <c r="B39" s="857">
        <v>2010</v>
      </c>
      <c r="C39" s="836"/>
      <c r="D39" s="482">
        <v>70</v>
      </c>
      <c r="E39" s="482">
        <v>255</v>
      </c>
      <c r="F39" s="481">
        <v>855</v>
      </c>
      <c r="G39" s="481">
        <v>1775</v>
      </c>
      <c r="H39" s="348">
        <v>1920</v>
      </c>
      <c r="I39" s="347">
        <v>690</v>
      </c>
      <c r="J39" s="347">
        <v>580</v>
      </c>
      <c r="K39" s="347">
        <v>555</v>
      </c>
      <c r="L39" s="347">
        <v>515</v>
      </c>
      <c r="M39" s="347">
        <v>465</v>
      </c>
      <c r="N39" s="348">
        <v>490</v>
      </c>
      <c r="O39" s="348">
        <v>630</v>
      </c>
      <c r="P39" s="348">
        <v>485</v>
      </c>
      <c r="Q39" s="473">
        <v>480</v>
      </c>
    </row>
    <row r="40" spans="2:17" ht="12.75" customHeight="1" x14ac:dyDescent="0.2">
      <c r="B40" s="857">
        <v>2011</v>
      </c>
      <c r="C40" s="836"/>
      <c r="D40" s="481">
        <v>25</v>
      </c>
      <c r="E40" s="482">
        <v>110</v>
      </c>
      <c r="F40" s="481">
        <v>525</v>
      </c>
      <c r="G40" s="481">
        <v>435</v>
      </c>
      <c r="H40" s="482">
        <v>2080</v>
      </c>
      <c r="I40" s="347">
        <v>1400</v>
      </c>
      <c r="J40" s="347">
        <v>555</v>
      </c>
      <c r="K40" s="347">
        <v>520</v>
      </c>
      <c r="L40" s="347">
        <v>375</v>
      </c>
      <c r="M40" s="347">
        <v>360</v>
      </c>
      <c r="N40" s="348">
        <v>365</v>
      </c>
      <c r="O40" s="348">
        <v>615</v>
      </c>
      <c r="P40" s="348">
        <v>600</v>
      </c>
      <c r="Q40" s="473">
        <v>705</v>
      </c>
    </row>
    <row r="41" spans="2:17" ht="12.75" customHeight="1" x14ac:dyDescent="0.2">
      <c r="B41" s="857">
        <v>2012</v>
      </c>
      <c r="C41" s="836"/>
      <c r="D41" s="481">
        <v>15</v>
      </c>
      <c r="E41" s="482">
        <v>45</v>
      </c>
      <c r="F41" s="482">
        <v>340</v>
      </c>
      <c r="G41" s="481">
        <v>415</v>
      </c>
      <c r="H41" s="482">
        <v>555</v>
      </c>
      <c r="I41" s="481">
        <v>1765</v>
      </c>
      <c r="J41" s="347">
        <v>1235</v>
      </c>
      <c r="K41" s="347">
        <v>725</v>
      </c>
      <c r="L41" s="347">
        <v>370</v>
      </c>
      <c r="M41" s="347">
        <v>515</v>
      </c>
      <c r="N41" s="348">
        <v>575</v>
      </c>
      <c r="O41" s="348">
        <v>520</v>
      </c>
      <c r="P41" s="348">
        <v>540</v>
      </c>
      <c r="Q41" s="473">
        <v>650</v>
      </c>
    </row>
    <row r="42" spans="2:17" ht="12.75" customHeight="1" x14ac:dyDescent="0.2">
      <c r="B42" s="857">
        <v>2013</v>
      </c>
      <c r="C42" s="836"/>
      <c r="D42" s="499">
        <v>15</v>
      </c>
      <c r="E42" s="482">
        <v>10</v>
      </c>
      <c r="F42" s="482">
        <v>105</v>
      </c>
      <c r="G42" s="482">
        <v>175</v>
      </c>
      <c r="H42" s="482">
        <v>225</v>
      </c>
      <c r="I42" s="481">
        <v>325</v>
      </c>
      <c r="J42" s="481">
        <v>1155</v>
      </c>
      <c r="K42" s="347">
        <v>1020</v>
      </c>
      <c r="L42" s="347">
        <v>590</v>
      </c>
      <c r="M42" s="347">
        <v>350</v>
      </c>
      <c r="N42" s="348">
        <v>555</v>
      </c>
      <c r="O42" s="348">
        <v>665</v>
      </c>
      <c r="P42" s="348">
        <v>555</v>
      </c>
      <c r="Q42" s="473">
        <v>590</v>
      </c>
    </row>
    <row r="43" spans="2:17" ht="12.75" customHeight="1" x14ac:dyDescent="0.2">
      <c r="B43" s="857">
        <v>2014</v>
      </c>
      <c r="C43" s="836"/>
      <c r="D43" s="499">
        <v>5</v>
      </c>
      <c r="E43" s="499">
        <v>5</v>
      </c>
      <c r="F43" s="482">
        <v>30</v>
      </c>
      <c r="G43" s="482">
        <v>30</v>
      </c>
      <c r="H43" s="482">
        <v>155</v>
      </c>
      <c r="I43" s="481">
        <v>230</v>
      </c>
      <c r="J43" s="481">
        <v>245</v>
      </c>
      <c r="K43" s="481">
        <v>995</v>
      </c>
      <c r="L43" s="347">
        <v>560</v>
      </c>
      <c r="M43" s="347">
        <v>570</v>
      </c>
      <c r="N43" s="348">
        <v>490</v>
      </c>
      <c r="O43" s="348">
        <v>545</v>
      </c>
      <c r="P43" s="348">
        <v>440</v>
      </c>
      <c r="Q43" s="473">
        <v>555</v>
      </c>
    </row>
    <row r="44" spans="2:17" ht="12.75" customHeight="1" x14ac:dyDescent="0.2">
      <c r="B44" s="857">
        <v>2015</v>
      </c>
      <c r="C44" s="836"/>
      <c r="D44" s="499" t="s">
        <v>57</v>
      </c>
      <c r="E44" s="499" t="s">
        <v>57</v>
      </c>
      <c r="F44" s="499">
        <v>5</v>
      </c>
      <c r="G44" s="482">
        <v>15</v>
      </c>
      <c r="H44" s="482">
        <v>40</v>
      </c>
      <c r="I44" s="481">
        <v>160</v>
      </c>
      <c r="J44" s="481">
        <v>120</v>
      </c>
      <c r="K44" s="481">
        <v>200</v>
      </c>
      <c r="L44" s="481">
        <v>1005</v>
      </c>
      <c r="M44" s="347">
        <v>995</v>
      </c>
      <c r="N44" s="348">
        <v>580</v>
      </c>
      <c r="O44" s="348">
        <v>645</v>
      </c>
      <c r="P44" s="348">
        <v>590</v>
      </c>
      <c r="Q44" s="473">
        <v>615</v>
      </c>
    </row>
    <row r="45" spans="2:17" ht="12.75" customHeight="1" x14ac:dyDescent="0.2">
      <c r="B45" s="857">
        <v>2016</v>
      </c>
      <c r="C45" s="836"/>
      <c r="D45" s="499" t="s">
        <v>57</v>
      </c>
      <c r="E45" s="499" t="s">
        <v>57</v>
      </c>
      <c r="F45" s="499" t="s">
        <v>57</v>
      </c>
      <c r="G45" s="499">
        <v>5</v>
      </c>
      <c r="H45" s="482">
        <v>10</v>
      </c>
      <c r="I45" s="481">
        <v>40</v>
      </c>
      <c r="J45" s="481">
        <v>150</v>
      </c>
      <c r="K45" s="481">
        <v>490</v>
      </c>
      <c r="L45" s="481">
        <v>850</v>
      </c>
      <c r="M45" s="481">
        <v>1490</v>
      </c>
      <c r="N45" s="348">
        <v>1535</v>
      </c>
      <c r="O45" s="348">
        <v>1155</v>
      </c>
      <c r="P45" s="348">
        <v>975</v>
      </c>
      <c r="Q45" s="473">
        <v>1095</v>
      </c>
    </row>
    <row r="46" spans="2:17" ht="12.75" customHeight="1" x14ac:dyDescent="0.2">
      <c r="B46" s="857">
        <v>2017</v>
      </c>
      <c r="C46" s="836"/>
      <c r="D46" s="499" t="s">
        <v>57</v>
      </c>
      <c r="E46" s="499" t="s">
        <v>57</v>
      </c>
      <c r="F46" s="499" t="s">
        <v>57</v>
      </c>
      <c r="G46" s="499" t="s">
        <v>57</v>
      </c>
      <c r="H46" s="482">
        <v>10</v>
      </c>
      <c r="I46" s="481">
        <v>10</v>
      </c>
      <c r="J46" s="481">
        <v>35</v>
      </c>
      <c r="K46" s="481">
        <v>145</v>
      </c>
      <c r="L46" s="481">
        <v>295</v>
      </c>
      <c r="M46" s="481">
        <v>355</v>
      </c>
      <c r="N46" s="482">
        <v>1795</v>
      </c>
      <c r="O46" s="348">
        <v>1795</v>
      </c>
      <c r="P46" s="348">
        <v>1035</v>
      </c>
      <c r="Q46" s="473">
        <v>960</v>
      </c>
    </row>
    <row r="47" spans="2:17" ht="12.75" customHeight="1" x14ac:dyDescent="0.2">
      <c r="B47" s="857">
        <v>2018</v>
      </c>
      <c r="C47" s="836"/>
      <c r="D47" s="499" t="s">
        <v>57</v>
      </c>
      <c r="E47" s="499" t="s">
        <v>57</v>
      </c>
      <c r="F47" s="499" t="s">
        <v>57</v>
      </c>
      <c r="G47" s="499" t="s">
        <v>57</v>
      </c>
      <c r="H47" s="481" t="s">
        <v>57</v>
      </c>
      <c r="I47" s="499" t="s">
        <v>57</v>
      </c>
      <c r="J47" s="499">
        <v>10</v>
      </c>
      <c r="K47" s="481">
        <v>70</v>
      </c>
      <c r="L47" s="481">
        <v>200</v>
      </c>
      <c r="M47" s="481">
        <v>365</v>
      </c>
      <c r="N47" s="482">
        <v>635</v>
      </c>
      <c r="O47" s="482">
        <v>2130</v>
      </c>
      <c r="P47" s="348">
        <v>1345</v>
      </c>
      <c r="Q47" s="473">
        <v>1050</v>
      </c>
    </row>
    <row r="48" spans="2:17" ht="12.75" customHeight="1" x14ac:dyDescent="0.2">
      <c r="B48" s="857">
        <v>2019</v>
      </c>
      <c r="C48" s="836"/>
      <c r="D48" s="499" t="s">
        <v>57</v>
      </c>
      <c r="E48" s="499" t="s">
        <v>57</v>
      </c>
      <c r="F48" s="499" t="s">
        <v>57</v>
      </c>
      <c r="G48" s="499" t="s">
        <v>57</v>
      </c>
      <c r="H48" s="481" t="s">
        <v>57</v>
      </c>
      <c r="I48" s="499" t="s">
        <v>57</v>
      </c>
      <c r="J48" s="499">
        <v>5</v>
      </c>
      <c r="K48" s="481">
        <v>10</v>
      </c>
      <c r="L48" s="481">
        <v>75</v>
      </c>
      <c r="M48" s="481">
        <v>270</v>
      </c>
      <c r="N48" s="482">
        <v>570</v>
      </c>
      <c r="O48" s="482">
        <v>985</v>
      </c>
      <c r="P48" s="482">
        <v>2130</v>
      </c>
      <c r="Q48" s="473">
        <v>1495</v>
      </c>
    </row>
    <row r="49" spans="2:17" ht="12.75" customHeight="1" thickBot="1" x14ac:dyDescent="0.25">
      <c r="B49" s="858" t="s">
        <v>241</v>
      </c>
      <c r="C49" s="834"/>
      <c r="D49" s="499" t="s">
        <v>57</v>
      </c>
      <c r="E49" s="499" t="s">
        <v>57</v>
      </c>
      <c r="F49" s="499" t="s">
        <v>57</v>
      </c>
      <c r="G49" s="499" t="s">
        <v>57</v>
      </c>
      <c r="H49" s="481" t="s">
        <v>57</v>
      </c>
      <c r="I49" s="499" t="s">
        <v>57</v>
      </c>
      <c r="J49" s="499" t="s">
        <v>57</v>
      </c>
      <c r="K49" s="481">
        <v>5</v>
      </c>
      <c r="L49" s="481">
        <v>35</v>
      </c>
      <c r="M49" s="481">
        <v>110</v>
      </c>
      <c r="N49" s="482">
        <v>500</v>
      </c>
      <c r="O49" s="482">
        <v>1280</v>
      </c>
      <c r="P49" s="482">
        <v>2165</v>
      </c>
      <c r="Q49" s="513">
        <v>3370</v>
      </c>
    </row>
    <row r="50" spans="2:17" ht="18" customHeight="1" thickBot="1" x14ac:dyDescent="0.25">
      <c r="B50" s="873" t="s">
        <v>242</v>
      </c>
      <c r="C50" s="874"/>
      <c r="D50" s="355">
        <v>2445</v>
      </c>
      <c r="E50" s="355">
        <v>2700</v>
      </c>
      <c r="F50" s="355">
        <v>5030</v>
      </c>
      <c r="G50" s="355">
        <v>2850</v>
      </c>
      <c r="H50" s="354">
        <v>3080</v>
      </c>
      <c r="I50" s="355">
        <v>2530</v>
      </c>
      <c r="J50" s="355">
        <v>1725</v>
      </c>
      <c r="K50" s="355">
        <v>1910</v>
      </c>
      <c r="L50" s="355">
        <v>2460</v>
      </c>
      <c r="M50" s="355">
        <v>2590</v>
      </c>
      <c r="N50" s="354">
        <v>3505</v>
      </c>
      <c r="O50" s="354">
        <v>4395</v>
      </c>
      <c r="P50" s="354">
        <v>4295</v>
      </c>
      <c r="Q50" s="357">
        <v>3370</v>
      </c>
    </row>
    <row r="51" spans="2:17" ht="26.25" customHeight="1" thickBot="1" x14ac:dyDescent="0.25">
      <c r="B51" s="855" t="s">
        <v>243</v>
      </c>
      <c r="C51" s="856"/>
      <c r="D51" s="514">
        <v>7165</v>
      </c>
      <c r="E51" s="514">
        <v>7540</v>
      </c>
      <c r="F51" s="514">
        <v>13475</v>
      </c>
      <c r="G51" s="514">
        <v>8895</v>
      </c>
      <c r="H51" s="515">
        <v>10790</v>
      </c>
      <c r="I51" s="514">
        <v>8305</v>
      </c>
      <c r="J51" s="514">
        <v>7555</v>
      </c>
      <c r="K51" s="514">
        <v>8140</v>
      </c>
      <c r="L51" s="514">
        <v>8290</v>
      </c>
      <c r="M51" s="514">
        <v>9390</v>
      </c>
      <c r="N51" s="515">
        <v>11535</v>
      </c>
      <c r="O51" s="515">
        <v>14630</v>
      </c>
      <c r="P51" s="515">
        <v>13495</v>
      </c>
      <c r="Q51" s="516">
        <v>14145</v>
      </c>
    </row>
    <row r="52" spans="2:17" x14ac:dyDescent="0.2">
      <c r="B52" s="805" t="s">
        <v>55</v>
      </c>
      <c r="C52" s="805"/>
      <c r="D52" s="805"/>
      <c r="E52" s="805"/>
      <c r="M52" s="454"/>
      <c r="N52" s="454"/>
      <c r="O52" s="454"/>
      <c r="P52" s="454"/>
      <c r="Q52" s="454" t="s">
        <v>73</v>
      </c>
    </row>
    <row r="54" spans="2:17" ht="12.75" customHeight="1" x14ac:dyDescent="0.2">
      <c r="B54" s="915" t="s">
        <v>318</v>
      </c>
      <c r="C54" s="495"/>
      <c r="D54" s="495"/>
      <c r="E54" s="495"/>
      <c r="F54" s="495"/>
      <c r="G54" s="495"/>
      <c r="H54" s="495"/>
      <c r="I54" s="495"/>
      <c r="J54" s="495"/>
      <c r="K54" s="495"/>
      <c r="L54" s="495"/>
      <c r="M54" s="495"/>
      <c r="N54" s="495"/>
      <c r="O54" s="495"/>
      <c r="P54" s="495"/>
      <c r="Q54" s="495"/>
    </row>
    <row r="55" spans="2:17" ht="6.75" customHeight="1" thickBot="1" x14ac:dyDescent="0.25">
      <c r="C55" s="379"/>
    </row>
    <row r="56" spans="2:17" ht="12.75" customHeight="1" x14ac:dyDescent="0.2">
      <c r="B56" s="859" t="s">
        <v>210</v>
      </c>
      <c r="C56" s="860"/>
      <c r="D56" s="845" t="s">
        <v>225</v>
      </c>
      <c r="E56" s="845"/>
      <c r="F56" s="845"/>
      <c r="G56" s="845"/>
      <c r="H56" s="845"/>
      <c r="I56" s="845"/>
      <c r="J56" s="845"/>
      <c r="K56" s="845"/>
      <c r="L56" s="845"/>
      <c r="M56" s="845"/>
      <c r="N56" s="845"/>
      <c r="O56" s="845"/>
      <c r="P56" s="845"/>
      <c r="Q56" s="846"/>
    </row>
    <row r="57" spans="2:17" ht="12.75" customHeight="1" x14ac:dyDescent="0.2">
      <c r="B57" s="861"/>
      <c r="C57" s="862"/>
      <c r="D57" s="465" t="s">
        <v>64</v>
      </c>
      <c r="E57" s="465" t="s">
        <v>65</v>
      </c>
      <c r="F57" s="465" t="s">
        <v>66</v>
      </c>
      <c r="G57" s="465" t="s">
        <v>67</v>
      </c>
      <c r="H57" s="465" t="s">
        <v>68</v>
      </c>
      <c r="I57" s="465" t="s">
        <v>69</v>
      </c>
      <c r="J57" s="466" t="s">
        <v>70</v>
      </c>
      <c r="K57" s="466" t="s">
        <v>3</v>
      </c>
      <c r="L57" s="466" t="s">
        <v>4</v>
      </c>
      <c r="M57" s="466" t="s">
        <v>5</v>
      </c>
      <c r="N57" s="466" t="s">
        <v>6</v>
      </c>
      <c r="O57" s="466" t="s">
        <v>7</v>
      </c>
      <c r="P57" s="466" t="s">
        <v>8</v>
      </c>
      <c r="Q57" s="467" t="s">
        <v>9</v>
      </c>
    </row>
    <row r="58" spans="2:17" ht="12.75" customHeight="1" x14ac:dyDescent="0.2">
      <c r="B58" s="868" t="s">
        <v>71</v>
      </c>
      <c r="C58" s="869"/>
      <c r="D58" s="469"/>
      <c r="E58" s="483"/>
      <c r="F58" s="456"/>
      <c r="G58" s="456"/>
      <c r="H58" s="457"/>
      <c r="I58" s="456"/>
      <c r="J58" s="484"/>
      <c r="K58" s="484"/>
      <c r="L58" s="484"/>
      <c r="M58" s="484"/>
      <c r="N58" s="485"/>
      <c r="O58" s="485"/>
      <c r="P58" s="177"/>
      <c r="Q58" s="486"/>
    </row>
    <row r="59" spans="2:17" ht="12.75" customHeight="1" x14ac:dyDescent="0.2">
      <c r="B59" s="857">
        <v>2006</v>
      </c>
      <c r="C59" s="836"/>
      <c r="D59" s="348">
        <v>2820</v>
      </c>
      <c r="E59" s="347">
        <v>1980</v>
      </c>
      <c r="F59" s="347">
        <v>2500</v>
      </c>
      <c r="G59" s="347">
        <v>1670</v>
      </c>
      <c r="H59" s="348">
        <v>1630</v>
      </c>
      <c r="I59" s="347">
        <v>1180</v>
      </c>
      <c r="J59" s="347">
        <v>1170</v>
      </c>
      <c r="K59" s="347">
        <v>1100</v>
      </c>
      <c r="L59" s="347">
        <v>1210</v>
      </c>
      <c r="M59" s="347">
        <v>1200</v>
      </c>
      <c r="N59" s="348">
        <v>1330</v>
      </c>
      <c r="O59" s="348">
        <v>870</v>
      </c>
      <c r="P59" s="348">
        <v>1230</v>
      </c>
      <c r="Q59" s="350">
        <v>1180</v>
      </c>
    </row>
    <row r="60" spans="2:17" ht="12.75" customHeight="1" x14ac:dyDescent="0.2">
      <c r="B60" s="857">
        <v>2007</v>
      </c>
      <c r="C60" s="836"/>
      <c r="D60" s="482">
        <v>3580</v>
      </c>
      <c r="E60" s="347">
        <v>1910</v>
      </c>
      <c r="F60" s="347">
        <v>2490</v>
      </c>
      <c r="G60" s="347">
        <v>1820</v>
      </c>
      <c r="H60" s="348">
        <v>2500</v>
      </c>
      <c r="I60" s="347">
        <v>1340</v>
      </c>
      <c r="J60" s="347">
        <v>1140</v>
      </c>
      <c r="K60" s="347">
        <v>1330</v>
      </c>
      <c r="L60" s="347">
        <v>1270</v>
      </c>
      <c r="M60" s="347">
        <v>1040</v>
      </c>
      <c r="N60" s="348">
        <v>1280</v>
      </c>
      <c r="O60" s="348">
        <v>1180</v>
      </c>
      <c r="P60" s="348">
        <v>1150</v>
      </c>
      <c r="Q60" s="350">
        <v>1290</v>
      </c>
    </row>
    <row r="61" spans="2:17" ht="12.75" customHeight="1" x14ac:dyDescent="0.2">
      <c r="B61" s="857">
        <v>2008</v>
      </c>
      <c r="C61" s="836"/>
      <c r="D61" s="482">
        <v>3220</v>
      </c>
      <c r="E61" s="481">
        <v>3310</v>
      </c>
      <c r="F61" s="347">
        <v>2990</v>
      </c>
      <c r="G61" s="347">
        <v>1620</v>
      </c>
      <c r="H61" s="348">
        <v>1890</v>
      </c>
      <c r="I61" s="347">
        <v>1200</v>
      </c>
      <c r="J61" s="347">
        <v>1330</v>
      </c>
      <c r="K61" s="347">
        <v>1220</v>
      </c>
      <c r="L61" s="347">
        <v>1430</v>
      </c>
      <c r="M61" s="347">
        <v>1060</v>
      </c>
      <c r="N61" s="348">
        <v>1270</v>
      </c>
      <c r="O61" s="348">
        <v>1290</v>
      </c>
      <c r="P61" s="348">
        <v>1090</v>
      </c>
      <c r="Q61" s="350">
        <v>1220</v>
      </c>
    </row>
    <row r="62" spans="2:17" ht="12.75" customHeight="1" x14ac:dyDescent="0.2">
      <c r="B62" s="857">
        <v>2009</v>
      </c>
      <c r="C62" s="836"/>
      <c r="D62" s="482">
        <v>2800</v>
      </c>
      <c r="E62" s="482">
        <v>3220</v>
      </c>
      <c r="F62" s="481">
        <v>3920</v>
      </c>
      <c r="G62" s="347">
        <v>2400</v>
      </c>
      <c r="H62" s="348">
        <v>1830</v>
      </c>
      <c r="I62" s="347">
        <v>1290</v>
      </c>
      <c r="J62" s="347">
        <v>1400</v>
      </c>
      <c r="K62" s="347">
        <v>1090</v>
      </c>
      <c r="L62" s="347">
        <v>1270</v>
      </c>
      <c r="M62" s="347">
        <v>1000</v>
      </c>
      <c r="N62" s="348">
        <v>1000</v>
      </c>
      <c r="O62" s="348">
        <v>940</v>
      </c>
      <c r="P62" s="348">
        <v>1060</v>
      </c>
      <c r="Q62" s="350">
        <v>1360</v>
      </c>
    </row>
    <row r="63" spans="2:17" ht="12.75" customHeight="1" x14ac:dyDescent="0.2">
      <c r="B63" s="857">
        <v>2010</v>
      </c>
      <c r="C63" s="836"/>
      <c r="D63" s="482">
        <v>1330</v>
      </c>
      <c r="E63" s="482">
        <v>2590</v>
      </c>
      <c r="F63" s="481">
        <v>4680</v>
      </c>
      <c r="G63" s="481">
        <v>3250</v>
      </c>
      <c r="H63" s="348">
        <v>2960</v>
      </c>
      <c r="I63" s="347">
        <v>1600</v>
      </c>
      <c r="J63" s="347">
        <v>1530</v>
      </c>
      <c r="K63" s="347">
        <v>1660</v>
      </c>
      <c r="L63" s="347">
        <v>1580</v>
      </c>
      <c r="M63" s="347">
        <v>1270</v>
      </c>
      <c r="N63" s="348">
        <v>1340</v>
      </c>
      <c r="O63" s="348">
        <v>1490</v>
      </c>
      <c r="P63" s="348">
        <v>1290</v>
      </c>
      <c r="Q63" s="350">
        <v>1330</v>
      </c>
    </row>
    <row r="64" spans="2:17" ht="12.75" customHeight="1" x14ac:dyDescent="0.2">
      <c r="B64" s="857">
        <v>2011</v>
      </c>
      <c r="C64" s="836"/>
      <c r="D64" s="481">
        <v>1220</v>
      </c>
      <c r="E64" s="482">
        <v>2260</v>
      </c>
      <c r="F64" s="481">
        <v>3490</v>
      </c>
      <c r="G64" s="481">
        <v>3230</v>
      </c>
      <c r="H64" s="482">
        <v>3820</v>
      </c>
      <c r="I64" s="347">
        <v>2430</v>
      </c>
      <c r="J64" s="347">
        <v>1330</v>
      </c>
      <c r="K64" s="347">
        <v>1630</v>
      </c>
      <c r="L64" s="347">
        <v>1220</v>
      </c>
      <c r="M64" s="347">
        <v>1120</v>
      </c>
      <c r="N64" s="348">
        <v>1090</v>
      </c>
      <c r="O64" s="348">
        <v>1430</v>
      </c>
      <c r="P64" s="348">
        <v>1630</v>
      </c>
      <c r="Q64" s="350">
        <v>1810</v>
      </c>
    </row>
    <row r="65" spans="2:19" ht="12.75" customHeight="1" x14ac:dyDescent="0.2">
      <c r="B65" s="857">
        <v>2012</v>
      </c>
      <c r="C65" s="836"/>
      <c r="D65" s="481">
        <v>2090</v>
      </c>
      <c r="E65" s="482">
        <v>1660</v>
      </c>
      <c r="F65" s="482">
        <v>3860</v>
      </c>
      <c r="G65" s="481">
        <v>3440</v>
      </c>
      <c r="H65" s="482">
        <v>3570</v>
      </c>
      <c r="I65" s="481">
        <v>920</v>
      </c>
      <c r="J65" s="347">
        <v>1150</v>
      </c>
      <c r="K65" s="347">
        <v>1430</v>
      </c>
      <c r="L65" s="347">
        <v>1040</v>
      </c>
      <c r="M65" s="347">
        <v>1300</v>
      </c>
      <c r="N65" s="348">
        <v>1380</v>
      </c>
      <c r="O65" s="348">
        <v>1130</v>
      </c>
      <c r="P65" s="348">
        <v>1170</v>
      </c>
      <c r="Q65" s="350">
        <v>1410</v>
      </c>
    </row>
    <row r="66" spans="2:19" ht="12.75" customHeight="1" x14ac:dyDescent="0.2">
      <c r="B66" s="857">
        <v>2013</v>
      </c>
      <c r="C66" s="836"/>
      <c r="D66" s="499">
        <v>5410</v>
      </c>
      <c r="E66" s="482">
        <v>1150</v>
      </c>
      <c r="F66" s="482">
        <v>2540</v>
      </c>
      <c r="G66" s="482">
        <v>2990</v>
      </c>
      <c r="H66" s="482">
        <v>3010</v>
      </c>
      <c r="I66" s="481">
        <v>180</v>
      </c>
      <c r="J66" s="481">
        <v>790</v>
      </c>
      <c r="K66" s="347">
        <v>1540</v>
      </c>
      <c r="L66" s="347">
        <v>1450</v>
      </c>
      <c r="M66" s="347">
        <v>880</v>
      </c>
      <c r="N66" s="348">
        <v>1430</v>
      </c>
      <c r="O66" s="348">
        <v>1570</v>
      </c>
      <c r="P66" s="348">
        <v>1490</v>
      </c>
      <c r="Q66" s="350">
        <v>1420</v>
      </c>
    </row>
    <row r="67" spans="2:19" ht="12.75" customHeight="1" x14ac:dyDescent="0.2">
      <c r="B67" s="857">
        <v>2014</v>
      </c>
      <c r="C67" s="836"/>
      <c r="D67" s="499">
        <v>1130</v>
      </c>
      <c r="E67" s="499">
        <v>1440</v>
      </c>
      <c r="F67" s="482">
        <v>4930</v>
      </c>
      <c r="G67" s="482">
        <v>1620</v>
      </c>
      <c r="H67" s="482">
        <v>2350</v>
      </c>
      <c r="I67" s="481">
        <v>160</v>
      </c>
      <c r="J67" s="481">
        <v>240</v>
      </c>
      <c r="K67" s="481">
        <v>1290</v>
      </c>
      <c r="L67" s="347">
        <v>1400</v>
      </c>
      <c r="M67" s="347">
        <v>1440</v>
      </c>
      <c r="N67" s="348">
        <v>1360</v>
      </c>
      <c r="O67" s="348">
        <v>1460</v>
      </c>
      <c r="P67" s="348">
        <v>1340</v>
      </c>
      <c r="Q67" s="350">
        <v>1460</v>
      </c>
    </row>
    <row r="68" spans="2:19" ht="12.75" customHeight="1" x14ac:dyDescent="0.2">
      <c r="B68" s="857">
        <v>2015</v>
      </c>
      <c r="C68" s="836"/>
      <c r="D68" s="499" t="s">
        <v>58</v>
      </c>
      <c r="E68" s="499" t="s">
        <v>58</v>
      </c>
      <c r="F68" s="499" t="s">
        <v>58</v>
      </c>
      <c r="G68" s="482">
        <v>1770</v>
      </c>
      <c r="H68" s="482">
        <v>1560</v>
      </c>
      <c r="I68" s="481">
        <v>240</v>
      </c>
      <c r="J68" s="481">
        <v>110</v>
      </c>
      <c r="K68" s="481">
        <v>310</v>
      </c>
      <c r="L68" s="481">
        <v>1450</v>
      </c>
      <c r="M68" s="347">
        <v>1740</v>
      </c>
      <c r="N68" s="348">
        <v>1380</v>
      </c>
      <c r="O68" s="348">
        <v>1730</v>
      </c>
      <c r="P68" s="348">
        <v>1840</v>
      </c>
      <c r="Q68" s="350">
        <v>1650</v>
      </c>
    </row>
    <row r="69" spans="2:19" ht="12.75" customHeight="1" x14ac:dyDescent="0.2">
      <c r="B69" s="857">
        <v>2016</v>
      </c>
      <c r="C69" s="836"/>
      <c r="D69" s="499" t="s">
        <v>58</v>
      </c>
      <c r="E69" s="499" t="s">
        <v>58</v>
      </c>
      <c r="F69" s="499" t="s">
        <v>58</v>
      </c>
      <c r="G69" s="499">
        <v>1150</v>
      </c>
      <c r="H69" s="482">
        <v>1220</v>
      </c>
      <c r="I69" s="481">
        <v>220</v>
      </c>
      <c r="J69" s="481">
        <v>280</v>
      </c>
      <c r="K69" s="481">
        <v>380</v>
      </c>
      <c r="L69" s="481">
        <v>550</v>
      </c>
      <c r="M69" s="481">
        <v>800</v>
      </c>
      <c r="N69" s="348">
        <v>1030</v>
      </c>
      <c r="O69" s="348">
        <v>990</v>
      </c>
      <c r="P69" s="348">
        <v>930</v>
      </c>
      <c r="Q69" s="350">
        <v>1200</v>
      </c>
    </row>
    <row r="70" spans="2:19" ht="12.75" customHeight="1" x14ac:dyDescent="0.2">
      <c r="B70" s="857">
        <v>2017</v>
      </c>
      <c r="C70" s="836"/>
      <c r="D70" s="499" t="s">
        <v>58</v>
      </c>
      <c r="E70" s="499" t="s">
        <v>58</v>
      </c>
      <c r="F70" s="499" t="s">
        <v>58</v>
      </c>
      <c r="G70" s="499" t="s">
        <v>58</v>
      </c>
      <c r="H70" s="499">
        <v>1950</v>
      </c>
      <c r="I70" s="481">
        <v>200</v>
      </c>
      <c r="J70" s="481">
        <v>250</v>
      </c>
      <c r="K70" s="481">
        <v>350</v>
      </c>
      <c r="L70" s="481">
        <v>320</v>
      </c>
      <c r="M70" s="481">
        <v>420</v>
      </c>
      <c r="N70" s="482">
        <v>1500</v>
      </c>
      <c r="O70" s="348">
        <v>1790</v>
      </c>
      <c r="P70" s="348">
        <v>1550</v>
      </c>
      <c r="Q70" s="350">
        <v>1560</v>
      </c>
    </row>
    <row r="71" spans="2:19" ht="12.75" customHeight="1" x14ac:dyDescent="0.2">
      <c r="B71" s="857">
        <v>2018</v>
      </c>
      <c r="C71" s="836"/>
      <c r="D71" s="499" t="s">
        <v>58</v>
      </c>
      <c r="E71" s="499" t="s">
        <v>58</v>
      </c>
      <c r="F71" s="499" t="s">
        <v>58</v>
      </c>
      <c r="G71" s="499" t="s">
        <v>58</v>
      </c>
      <c r="H71" s="499" t="s">
        <v>58</v>
      </c>
      <c r="I71" s="499" t="s">
        <v>58</v>
      </c>
      <c r="J71" s="499">
        <v>370</v>
      </c>
      <c r="K71" s="481">
        <v>530</v>
      </c>
      <c r="L71" s="481">
        <v>370</v>
      </c>
      <c r="M71" s="481">
        <v>310</v>
      </c>
      <c r="N71" s="482">
        <v>710</v>
      </c>
      <c r="O71" s="482">
        <v>1850</v>
      </c>
      <c r="P71" s="348">
        <v>2150</v>
      </c>
      <c r="Q71" s="350">
        <v>2670</v>
      </c>
    </row>
    <row r="72" spans="2:19" ht="12.75" customHeight="1" x14ac:dyDescent="0.2">
      <c r="B72" s="857">
        <v>2019</v>
      </c>
      <c r="C72" s="836"/>
      <c r="D72" s="499" t="s">
        <v>58</v>
      </c>
      <c r="E72" s="499" t="s">
        <v>58</v>
      </c>
      <c r="F72" s="499" t="s">
        <v>58</v>
      </c>
      <c r="G72" s="499" t="s">
        <v>58</v>
      </c>
      <c r="H72" s="499" t="s">
        <v>58</v>
      </c>
      <c r="I72" s="499" t="s">
        <v>58</v>
      </c>
      <c r="J72" s="499">
        <v>950</v>
      </c>
      <c r="K72" s="481">
        <v>260</v>
      </c>
      <c r="L72" s="481">
        <v>460</v>
      </c>
      <c r="M72" s="481">
        <v>440</v>
      </c>
      <c r="N72" s="482">
        <v>530</v>
      </c>
      <c r="O72" s="482">
        <v>1230</v>
      </c>
      <c r="P72" s="482">
        <v>2350</v>
      </c>
      <c r="Q72" s="350">
        <v>2410</v>
      </c>
    </row>
    <row r="73" spans="2:19" ht="12.75" customHeight="1" thickBot="1" x14ac:dyDescent="0.25">
      <c r="B73" s="858" t="s">
        <v>241</v>
      </c>
      <c r="C73" s="834"/>
      <c r="D73" s="499" t="s">
        <v>58</v>
      </c>
      <c r="E73" s="499" t="s">
        <v>58</v>
      </c>
      <c r="F73" s="499" t="s">
        <v>58</v>
      </c>
      <c r="G73" s="499" t="s">
        <v>58</v>
      </c>
      <c r="H73" s="499" t="s">
        <v>58</v>
      </c>
      <c r="I73" s="499" t="s">
        <v>58</v>
      </c>
      <c r="J73" s="499" t="s">
        <v>58</v>
      </c>
      <c r="K73" s="481">
        <v>540</v>
      </c>
      <c r="L73" s="481">
        <v>530</v>
      </c>
      <c r="M73" s="481">
        <v>400</v>
      </c>
      <c r="N73" s="482">
        <v>560</v>
      </c>
      <c r="O73" s="482">
        <v>730</v>
      </c>
      <c r="P73" s="482">
        <v>1330</v>
      </c>
      <c r="Q73" s="513">
        <v>1410</v>
      </c>
    </row>
    <row r="74" spans="2:19" ht="18" customHeight="1" thickBot="1" x14ac:dyDescent="0.25">
      <c r="B74" s="873" t="s">
        <v>242</v>
      </c>
      <c r="C74" s="874"/>
      <c r="D74" s="355">
        <v>3220</v>
      </c>
      <c r="E74" s="355">
        <v>3070</v>
      </c>
      <c r="F74" s="355">
        <v>3930</v>
      </c>
      <c r="G74" s="355">
        <v>3190</v>
      </c>
      <c r="H74" s="354">
        <v>3490</v>
      </c>
      <c r="I74" s="355">
        <v>420</v>
      </c>
      <c r="J74" s="355">
        <v>400</v>
      </c>
      <c r="K74" s="355">
        <v>580</v>
      </c>
      <c r="L74" s="355">
        <v>630</v>
      </c>
      <c r="M74" s="355">
        <v>550</v>
      </c>
      <c r="N74" s="354">
        <v>860</v>
      </c>
      <c r="O74" s="355">
        <v>1190</v>
      </c>
      <c r="P74" s="355">
        <v>1700</v>
      </c>
      <c r="Q74" s="517">
        <v>1410</v>
      </c>
    </row>
    <row r="75" spans="2:19" s="13" customFormat="1" ht="28.5" customHeight="1" thickBot="1" x14ac:dyDescent="0.3">
      <c r="B75" s="855" t="s">
        <v>243</v>
      </c>
      <c r="C75" s="856"/>
      <c r="D75" s="514">
        <v>2300</v>
      </c>
      <c r="E75" s="514">
        <v>2060</v>
      </c>
      <c r="F75" s="514">
        <v>2700</v>
      </c>
      <c r="G75" s="514">
        <v>1980</v>
      </c>
      <c r="H75" s="514">
        <v>2180</v>
      </c>
      <c r="I75" s="514">
        <v>810</v>
      </c>
      <c r="J75" s="514">
        <v>820</v>
      </c>
      <c r="K75" s="514">
        <v>1000</v>
      </c>
      <c r="L75" s="514">
        <v>940</v>
      </c>
      <c r="M75" s="514">
        <v>890</v>
      </c>
      <c r="N75" s="514">
        <v>1050</v>
      </c>
      <c r="O75" s="514">
        <v>1240</v>
      </c>
      <c r="P75" s="514">
        <v>1420</v>
      </c>
      <c r="Q75" s="518">
        <v>1500</v>
      </c>
      <c r="S75" s="519"/>
    </row>
    <row r="76" spans="2:19" ht="12.75" customHeight="1" x14ac:dyDescent="0.2">
      <c r="B76" s="805" t="s">
        <v>55</v>
      </c>
      <c r="C76" s="805"/>
      <c r="D76" s="805"/>
      <c r="E76" s="805"/>
      <c r="F76" s="487"/>
      <c r="G76" s="487"/>
      <c r="H76" s="487"/>
      <c r="K76" s="487"/>
      <c r="L76" s="487"/>
      <c r="M76" s="454"/>
      <c r="N76" s="454"/>
      <c r="O76" s="454"/>
      <c r="P76" s="454"/>
      <c r="Q76" s="454" t="s">
        <v>73</v>
      </c>
      <c r="R76" s="487"/>
    </row>
    <row r="77" spans="2:19" ht="12.75" customHeight="1" x14ac:dyDescent="0.2">
      <c r="C77" s="520"/>
    </row>
    <row r="78" spans="2:19" ht="12.75" customHeight="1" x14ac:dyDescent="0.2">
      <c r="B78" s="488" t="s">
        <v>236</v>
      </c>
      <c r="C78" s="489"/>
      <c r="D78" s="490"/>
      <c r="E78" s="490"/>
      <c r="F78" s="490"/>
      <c r="G78" s="490"/>
      <c r="H78" s="490"/>
      <c r="I78" s="488"/>
      <c r="J78" s="488"/>
      <c r="K78" s="490"/>
      <c r="L78" s="490"/>
      <c r="M78" s="491"/>
      <c r="N78" s="491"/>
      <c r="O78" s="491"/>
      <c r="P78" s="491"/>
      <c r="Q78" s="491"/>
    </row>
    <row r="79" spans="2:19" ht="12.75" customHeight="1" x14ac:dyDescent="0.2">
      <c r="C79" s="520"/>
    </row>
    <row r="80" spans="2:19" x14ac:dyDescent="0.2">
      <c r="B80" s="777" t="s">
        <v>76</v>
      </c>
      <c r="C80" s="778"/>
      <c r="D80" s="778"/>
      <c r="E80" s="778"/>
      <c r="F80" s="778"/>
      <c r="G80" s="778"/>
      <c r="H80" s="778"/>
      <c r="I80" s="778"/>
      <c r="J80" s="778"/>
      <c r="K80" s="778"/>
      <c r="L80" s="778"/>
      <c r="M80" s="778"/>
      <c r="N80" s="778"/>
      <c r="O80" s="778"/>
      <c r="P80" s="778"/>
      <c r="Q80" s="779"/>
    </row>
    <row r="81" spans="2:17" x14ac:dyDescent="0.2">
      <c r="B81" s="493" t="s">
        <v>92</v>
      </c>
      <c r="C81" s="773" t="s">
        <v>291</v>
      </c>
      <c r="D81" s="773"/>
      <c r="E81" s="773"/>
      <c r="F81" s="773"/>
      <c r="G81" s="773"/>
      <c r="H81" s="773"/>
      <c r="I81" s="773"/>
      <c r="J81" s="773"/>
      <c r="K81" s="773"/>
      <c r="L81" s="773"/>
      <c r="M81" s="773"/>
      <c r="N81" s="773"/>
      <c r="O81" s="773"/>
      <c r="P81" s="773"/>
      <c r="Q81" s="773"/>
    </row>
    <row r="82" spans="2:17" x14ac:dyDescent="0.2">
      <c r="B82" s="493" t="s">
        <v>218</v>
      </c>
      <c r="C82" s="773" t="s">
        <v>224</v>
      </c>
      <c r="D82" s="773"/>
      <c r="E82" s="773"/>
      <c r="F82" s="773"/>
      <c r="G82" s="773"/>
      <c r="H82" s="773"/>
      <c r="I82" s="773"/>
      <c r="J82" s="773"/>
      <c r="K82" s="773"/>
      <c r="L82" s="773"/>
      <c r="M82" s="773"/>
      <c r="N82" s="773"/>
      <c r="O82" s="773"/>
      <c r="P82" s="773"/>
      <c r="Q82" s="773"/>
    </row>
    <row r="83" spans="2:17" ht="39.75" customHeight="1" x14ac:dyDescent="0.2">
      <c r="B83" s="493" t="s">
        <v>232</v>
      </c>
      <c r="C83" s="773" t="s">
        <v>229</v>
      </c>
      <c r="D83" s="773"/>
      <c r="E83" s="773"/>
      <c r="F83" s="773"/>
      <c r="G83" s="773"/>
      <c r="H83" s="773"/>
      <c r="I83" s="773"/>
      <c r="J83" s="773"/>
      <c r="K83" s="773"/>
      <c r="L83" s="773"/>
      <c r="M83" s="773"/>
      <c r="N83" s="773"/>
      <c r="O83" s="773"/>
      <c r="P83" s="773"/>
      <c r="Q83" s="773"/>
    </row>
    <row r="84" spans="2:17" ht="25.5" customHeight="1" x14ac:dyDescent="0.2">
      <c r="B84" s="586" t="s">
        <v>295</v>
      </c>
      <c r="C84" s="773" t="s">
        <v>296</v>
      </c>
      <c r="D84" s="773"/>
      <c r="E84" s="773"/>
      <c r="F84" s="773"/>
      <c r="G84" s="773"/>
      <c r="H84" s="773"/>
      <c r="I84" s="773"/>
      <c r="J84" s="773"/>
      <c r="K84" s="773"/>
      <c r="L84" s="773"/>
      <c r="M84" s="773"/>
      <c r="N84" s="773"/>
      <c r="O84" s="773"/>
      <c r="P84" s="773"/>
      <c r="Q84" s="773"/>
    </row>
  </sheetData>
  <mergeCells count="68">
    <mergeCell ref="C84:Q84"/>
    <mergeCell ref="B14:C14"/>
    <mergeCell ref="B7:C8"/>
    <mergeCell ref="D7:Q7"/>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27:E27"/>
    <mergeCell ref="B32:C33"/>
    <mergeCell ref="D32:Q32"/>
    <mergeCell ref="B34:C34"/>
    <mergeCell ref="B35:C35"/>
    <mergeCell ref="B47:C47"/>
    <mergeCell ref="B36:C36"/>
    <mergeCell ref="B37:C37"/>
    <mergeCell ref="B38:C38"/>
    <mergeCell ref="B39:C39"/>
    <mergeCell ref="B40:C40"/>
    <mergeCell ref="B41:C41"/>
    <mergeCell ref="B42:C42"/>
    <mergeCell ref="B43:C43"/>
    <mergeCell ref="B44:C44"/>
    <mergeCell ref="B45:C45"/>
    <mergeCell ref="B46:C46"/>
    <mergeCell ref="B61:C61"/>
    <mergeCell ref="B48:C48"/>
    <mergeCell ref="B49:C49"/>
    <mergeCell ref="B50:C50"/>
    <mergeCell ref="B51:C51"/>
    <mergeCell ref="B52:E52"/>
    <mergeCell ref="B56:C57"/>
    <mergeCell ref="D56:Q56"/>
    <mergeCell ref="B58:C58"/>
    <mergeCell ref="B59:C59"/>
    <mergeCell ref="B60:C60"/>
    <mergeCell ref="B73:C73"/>
    <mergeCell ref="B62:C62"/>
    <mergeCell ref="B63:C63"/>
    <mergeCell ref="B64:C64"/>
    <mergeCell ref="B65:C65"/>
    <mergeCell ref="B66:C66"/>
    <mergeCell ref="B67:C67"/>
    <mergeCell ref="B68:C68"/>
    <mergeCell ref="B69:C69"/>
    <mergeCell ref="B70:C70"/>
    <mergeCell ref="B71:C71"/>
    <mergeCell ref="B72:C72"/>
    <mergeCell ref="C83:Q83"/>
    <mergeCell ref="B74:C74"/>
    <mergeCell ref="B75:C75"/>
    <mergeCell ref="B76:E76"/>
    <mergeCell ref="B80:Q80"/>
    <mergeCell ref="C81:Q81"/>
    <mergeCell ref="C82:Q82"/>
  </mergeCells>
  <pageMargins left="0.74803149606299213" right="0.74803149606299213" top="0.98425196850393704" bottom="0.98425196850393704" header="0.51181102362204722" footer="0.51181102362204722"/>
  <pageSetup paperSize="9" scale="54" fitToHeight="2" orientation="landscape" r:id="rId1"/>
  <headerFooter alignWithMargins="0"/>
  <rowBreaks count="1" manualBreakCount="1">
    <brk id="53"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DC9C3-C2C9-45A8-8EA3-5A480F82A224}">
  <sheetPr codeName="Sheet12">
    <tabColor rgb="FF3D6497"/>
  </sheetPr>
  <dimension ref="B1:S79"/>
  <sheetViews>
    <sheetView showGridLines="0" zoomScaleNormal="100" zoomScaleSheetLayoutView="70" workbookViewId="0"/>
  </sheetViews>
  <sheetFormatPr defaultRowHeight="12.75" x14ac:dyDescent="0.2"/>
  <cols>
    <col min="1" max="1" width="1.7109375" style="3" customWidth="1"/>
    <col min="2" max="2" width="3.85546875" style="3" customWidth="1"/>
    <col min="3" max="3" width="32.28515625" style="3" customWidth="1"/>
    <col min="4" max="17" width="9.7109375" style="3" customWidth="1"/>
    <col min="18" max="18" width="3.42578125" style="3" customWidth="1"/>
    <col min="19" max="19" width="9.140625" style="73"/>
    <col min="20" max="16384" width="9.140625" style="3"/>
  </cols>
  <sheetData>
    <row r="1" spans="2:19" ht="15" x14ac:dyDescent="0.25">
      <c r="B1" s="494" t="s">
        <v>244</v>
      </c>
      <c r="C1" s="494"/>
      <c r="D1" s="494"/>
      <c r="E1" s="494"/>
      <c r="F1" s="494"/>
      <c r="G1" s="494"/>
      <c r="H1" s="494"/>
      <c r="I1" s="494"/>
      <c r="J1" s="494"/>
      <c r="K1" s="494"/>
      <c r="L1" s="494"/>
      <c r="M1" s="494"/>
      <c r="N1" s="494"/>
      <c r="O1" s="494"/>
      <c r="P1" s="494"/>
      <c r="Q1" s="494"/>
    </row>
    <row r="2" spans="2:19" s="4" customFormat="1" ht="15" x14ac:dyDescent="0.25">
      <c r="B2" s="431" t="s">
        <v>220</v>
      </c>
      <c r="C2" s="431"/>
      <c r="D2" s="431"/>
      <c r="E2" s="431"/>
      <c r="F2" s="431"/>
      <c r="G2" s="431"/>
      <c r="H2" s="431"/>
      <c r="I2" s="431"/>
      <c r="J2" s="431"/>
      <c r="K2" s="431"/>
      <c r="L2" s="431"/>
      <c r="M2" s="431"/>
      <c r="N2" s="431"/>
      <c r="O2" s="431"/>
      <c r="P2" s="431"/>
      <c r="Q2" s="431"/>
      <c r="S2" s="510"/>
    </row>
    <row r="3" spans="2:19" s="4" customFormat="1" ht="15" x14ac:dyDescent="0.25">
      <c r="B3" s="428" t="s">
        <v>61</v>
      </c>
      <c r="C3" s="428"/>
      <c r="D3" s="428"/>
      <c r="E3" s="428"/>
      <c r="F3" s="428"/>
      <c r="G3" s="428"/>
      <c r="H3" s="428"/>
      <c r="I3" s="428"/>
      <c r="J3" s="428"/>
      <c r="K3" s="428"/>
      <c r="L3" s="428"/>
      <c r="M3" s="428"/>
      <c r="N3" s="428"/>
      <c r="O3" s="428"/>
      <c r="P3" s="428"/>
      <c r="Q3" s="428"/>
      <c r="S3" s="510"/>
    </row>
    <row r="4" spans="2:19" ht="12.75" customHeight="1" x14ac:dyDescent="0.2">
      <c r="C4" s="432"/>
      <c r="D4" s="432"/>
    </row>
    <row r="5" spans="2:19" ht="12.75" customHeight="1" x14ac:dyDescent="0.2">
      <c r="B5" s="495" t="s">
        <v>283</v>
      </c>
      <c r="C5" s="495"/>
      <c r="D5" s="495"/>
      <c r="E5" s="495"/>
      <c r="F5" s="495"/>
      <c r="G5" s="495"/>
      <c r="H5" s="495"/>
      <c r="I5" s="495"/>
      <c r="J5" s="495"/>
      <c r="K5" s="495"/>
      <c r="L5" s="495"/>
      <c r="M5" s="495"/>
      <c r="N5" s="495"/>
      <c r="O5" s="495"/>
      <c r="P5" s="495"/>
      <c r="Q5" s="495"/>
    </row>
    <row r="6" spans="2:19" ht="6.75" customHeight="1" thickBot="1" x14ac:dyDescent="0.25">
      <c r="C6" s="379"/>
      <c r="D6" s="379"/>
    </row>
    <row r="7" spans="2:19" ht="12.75" customHeight="1" x14ac:dyDescent="0.2">
      <c r="B7" s="859" t="s">
        <v>210</v>
      </c>
      <c r="C7" s="860"/>
      <c r="D7" s="844" t="s">
        <v>271</v>
      </c>
      <c r="E7" s="845"/>
      <c r="F7" s="845"/>
      <c r="G7" s="845"/>
      <c r="H7" s="845"/>
      <c r="I7" s="845"/>
      <c r="J7" s="845"/>
      <c r="K7" s="845"/>
      <c r="L7" s="845"/>
      <c r="M7" s="845"/>
      <c r="N7" s="845"/>
      <c r="O7" s="845"/>
      <c r="P7" s="845"/>
      <c r="Q7" s="846"/>
    </row>
    <row r="8" spans="2:19" ht="12.75" customHeight="1" x14ac:dyDescent="0.2">
      <c r="B8" s="861"/>
      <c r="C8" s="862"/>
      <c r="D8" s="465" t="s">
        <v>64</v>
      </c>
      <c r="E8" s="465" t="s">
        <v>65</v>
      </c>
      <c r="F8" s="465" t="s">
        <v>66</v>
      </c>
      <c r="G8" s="465" t="s">
        <v>67</v>
      </c>
      <c r="H8" s="465" t="s">
        <v>68</v>
      </c>
      <c r="I8" s="465" t="s">
        <v>69</v>
      </c>
      <c r="J8" s="466" t="s">
        <v>70</v>
      </c>
      <c r="K8" s="466" t="s">
        <v>3</v>
      </c>
      <c r="L8" s="466" t="s">
        <v>4</v>
      </c>
      <c r="M8" s="466" t="s">
        <v>5</v>
      </c>
      <c r="N8" s="466" t="s">
        <v>6</v>
      </c>
      <c r="O8" s="466" t="s">
        <v>7</v>
      </c>
      <c r="P8" s="466" t="s">
        <v>8</v>
      </c>
      <c r="Q8" s="467" t="s">
        <v>9</v>
      </c>
    </row>
    <row r="9" spans="2:19" ht="12.75" customHeight="1" x14ac:dyDescent="0.2">
      <c r="B9" s="863" t="s">
        <v>71</v>
      </c>
      <c r="C9" s="864"/>
      <c r="D9" s="497"/>
      <c r="E9" s="498"/>
      <c r="F9" s="470"/>
      <c r="G9" s="470"/>
      <c r="H9" s="471"/>
      <c r="I9" s="470"/>
      <c r="J9" s="178"/>
      <c r="K9" s="178"/>
      <c r="L9" s="178"/>
      <c r="M9" s="178"/>
      <c r="N9" s="177"/>
      <c r="O9" s="177"/>
      <c r="P9" s="177"/>
      <c r="Q9" s="212"/>
    </row>
    <row r="10" spans="2:19" ht="12.75" customHeight="1" x14ac:dyDescent="0.2">
      <c r="B10" s="857">
        <v>2007</v>
      </c>
      <c r="C10" s="836"/>
      <c r="D10" s="445" t="s">
        <v>58</v>
      </c>
      <c r="E10" s="347" t="s">
        <v>58</v>
      </c>
      <c r="F10" s="347" t="s">
        <v>58</v>
      </c>
      <c r="G10" s="347" t="s">
        <v>58</v>
      </c>
      <c r="H10" s="348" t="s">
        <v>58</v>
      </c>
      <c r="I10" s="347" t="s">
        <v>58</v>
      </c>
      <c r="J10" s="347" t="s">
        <v>58</v>
      </c>
      <c r="K10" s="347" t="s">
        <v>58</v>
      </c>
      <c r="L10" s="347" t="s">
        <v>58</v>
      </c>
      <c r="M10" s="347" t="s">
        <v>58</v>
      </c>
      <c r="N10" s="348" t="s">
        <v>58</v>
      </c>
      <c r="O10" s="348" t="s">
        <v>58</v>
      </c>
      <c r="P10" s="347" t="s">
        <v>58</v>
      </c>
      <c r="Q10" s="525" t="s">
        <v>58</v>
      </c>
    </row>
    <row r="11" spans="2:19" ht="12.75" customHeight="1" x14ac:dyDescent="0.2">
      <c r="B11" s="857">
        <v>2008</v>
      </c>
      <c r="C11" s="836"/>
      <c r="D11" s="499" t="s">
        <v>57</v>
      </c>
      <c r="E11" s="481">
        <v>20</v>
      </c>
      <c r="F11" s="347">
        <v>25</v>
      </c>
      <c r="G11" s="347">
        <v>20</v>
      </c>
      <c r="H11" s="348">
        <v>20</v>
      </c>
      <c r="I11" s="347">
        <v>10</v>
      </c>
      <c r="J11" s="347">
        <v>15</v>
      </c>
      <c r="K11" s="347">
        <v>10</v>
      </c>
      <c r="L11" s="347">
        <v>5</v>
      </c>
      <c r="M11" s="347">
        <v>5</v>
      </c>
      <c r="N11" s="348">
        <v>5</v>
      </c>
      <c r="O11" s="348" t="s">
        <v>57</v>
      </c>
      <c r="P11" s="348">
        <v>5</v>
      </c>
      <c r="Q11" s="350">
        <v>5</v>
      </c>
    </row>
    <row r="12" spans="2:19" ht="12.75" customHeight="1" x14ac:dyDescent="0.2">
      <c r="B12" s="857">
        <v>2009</v>
      </c>
      <c r="C12" s="836"/>
      <c r="D12" s="499" t="s">
        <v>57</v>
      </c>
      <c r="E12" s="499" t="s">
        <v>57</v>
      </c>
      <c r="F12" s="481">
        <v>35</v>
      </c>
      <c r="G12" s="347">
        <v>45</v>
      </c>
      <c r="H12" s="348">
        <v>15</v>
      </c>
      <c r="I12" s="347">
        <v>15</v>
      </c>
      <c r="J12" s="347">
        <v>10</v>
      </c>
      <c r="K12" s="347">
        <v>15</v>
      </c>
      <c r="L12" s="347">
        <v>15</v>
      </c>
      <c r="M12" s="347">
        <v>10</v>
      </c>
      <c r="N12" s="348">
        <v>5</v>
      </c>
      <c r="O12" s="348">
        <v>5</v>
      </c>
      <c r="P12" s="348">
        <v>5</v>
      </c>
      <c r="Q12" s="350" t="s">
        <v>57</v>
      </c>
    </row>
    <row r="13" spans="2:19" ht="12.75" customHeight="1" x14ac:dyDescent="0.2">
      <c r="B13" s="857">
        <v>2010</v>
      </c>
      <c r="C13" s="836"/>
      <c r="D13" s="499" t="s">
        <v>57</v>
      </c>
      <c r="E13" s="499" t="s">
        <v>57</v>
      </c>
      <c r="F13" s="481">
        <v>5</v>
      </c>
      <c r="G13" s="481">
        <v>20</v>
      </c>
      <c r="H13" s="348">
        <v>55</v>
      </c>
      <c r="I13" s="347">
        <v>50</v>
      </c>
      <c r="J13" s="347">
        <v>35</v>
      </c>
      <c r="K13" s="347">
        <v>45</v>
      </c>
      <c r="L13" s="347">
        <v>45</v>
      </c>
      <c r="M13" s="347">
        <v>25</v>
      </c>
      <c r="N13" s="348">
        <v>30</v>
      </c>
      <c r="O13" s="348">
        <v>25</v>
      </c>
      <c r="P13" s="348">
        <v>15</v>
      </c>
      <c r="Q13" s="350">
        <v>15</v>
      </c>
    </row>
    <row r="14" spans="2:19" ht="12.75" customHeight="1" x14ac:dyDescent="0.2">
      <c r="B14" s="857">
        <v>2011</v>
      </c>
      <c r="C14" s="836"/>
      <c r="D14" s="499" t="s">
        <v>57</v>
      </c>
      <c r="E14" s="482">
        <v>5</v>
      </c>
      <c r="F14" s="481">
        <v>5</v>
      </c>
      <c r="G14" s="481">
        <v>5</v>
      </c>
      <c r="H14" s="482">
        <v>45</v>
      </c>
      <c r="I14" s="347">
        <v>50</v>
      </c>
      <c r="J14" s="347">
        <v>60</v>
      </c>
      <c r="K14" s="347">
        <v>70</v>
      </c>
      <c r="L14" s="347">
        <v>70</v>
      </c>
      <c r="M14" s="347">
        <v>70</v>
      </c>
      <c r="N14" s="348">
        <v>60</v>
      </c>
      <c r="O14" s="348">
        <v>55</v>
      </c>
      <c r="P14" s="348">
        <v>40</v>
      </c>
      <c r="Q14" s="350">
        <v>30</v>
      </c>
    </row>
    <row r="15" spans="2:19" ht="12.75" customHeight="1" x14ac:dyDescent="0.2">
      <c r="B15" s="857">
        <v>2012</v>
      </c>
      <c r="C15" s="836"/>
      <c r="D15" s="499" t="s">
        <v>57</v>
      </c>
      <c r="E15" s="499" t="s">
        <v>57</v>
      </c>
      <c r="F15" s="481">
        <v>5</v>
      </c>
      <c r="G15" s="499" t="s">
        <v>57</v>
      </c>
      <c r="H15" s="482">
        <v>5</v>
      </c>
      <c r="I15" s="481">
        <v>20</v>
      </c>
      <c r="J15" s="347">
        <v>55</v>
      </c>
      <c r="K15" s="347">
        <v>55</v>
      </c>
      <c r="L15" s="347">
        <v>60</v>
      </c>
      <c r="M15" s="347">
        <v>60</v>
      </c>
      <c r="N15" s="348">
        <v>55</v>
      </c>
      <c r="O15" s="348">
        <v>60</v>
      </c>
      <c r="P15" s="348">
        <v>50</v>
      </c>
      <c r="Q15" s="350">
        <v>45</v>
      </c>
    </row>
    <row r="16" spans="2:19" ht="12.75" customHeight="1" x14ac:dyDescent="0.2">
      <c r="B16" s="857">
        <v>2013</v>
      </c>
      <c r="C16" s="836"/>
      <c r="D16" s="499" t="s">
        <v>57</v>
      </c>
      <c r="E16" s="499" t="s">
        <v>57</v>
      </c>
      <c r="F16" s="499" t="s">
        <v>57</v>
      </c>
      <c r="G16" s="499" t="s">
        <v>57</v>
      </c>
      <c r="H16" s="499" t="s">
        <v>57</v>
      </c>
      <c r="I16" s="499" t="s">
        <v>57</v>
      </c>
      <c r="J16" s="481">
        <v>25</v>
      </c>
      <c r="K16" s="347">
        <v>50</v>
      </c>
      <c r="L16" s="347">
        <v>70</v>
      </c>
      <c r="M16" s="347">
        <v>75</v>
      </c>
      <c r="N16" s="348">
        <v>65</v>
      </c>
      <c r="O16" s="348">
        <v>65</v>
      </c>
      <c r="P16" s="348">
        <v>60</v>
      </c>
      <c r="Q16" s="350">
        <v>60</v>
      </c>
    </row>
    <row r="17" spans="2:17" ht="12.75" customHeight="1" x14ac:dyDescent="0.2">
      <c r="B17" s="857">
        <v>2014</v>
      </c>
      <c r="C17" s="836"/>
      <c r="D17" s="499" t="s">
        <v>57</v>
      </c>
      <c r="E17" s="499" t="s">
        <v>57</v>
      </c>
      <c r="F17" s="499" t="s">
        <v>57</v>
      </c>
      <c r="G17" s="499" t="s">
        <v>57</v>
      </c>
      <c r="H17" s="499" t="s">
        <v>57</v>
      </c>
      <c r="I17" s="499" t="s">
        <v>57</v>
      </c>
      <c r="J17" s="481">
        <v>5</v>
      </c>
      <c r="K17" s="481">
        <v>15</v>
      </c>
      <c r="L17" s="347">
        <v>30</v>
      </c>
      <c r="M17" s="347">
        <v>40</v>
      </c>
      <c r="N17" s="348">
        <v>50</v>
      </c>
      <c r="O17" s="348">
        <v>50</v>
      </c>
      <c r="P17" s="348">
        <v>60</v>
      </c>
      <c r="Q17" s="350">
        <v>65</v>
      </c>
    </row>
    <row r="18" spans="2:17" ht="12.75" customHeight="1" x14ac:dyDescent="0.2">
      <c r="B18" s="857">
        <v>2015</v>
      </c>
      <c r="C18" s="836"/>
      <c r="D18" s="499" t="s">
        <v>57</v>
      </c>
      <c r="E18" s="499" t="s">
        <v>57</v>
      </c>
      <c r="F18" s="499" t="s">
        <v>57</v>
      </c>
      <c r="G18" s="499" t="s">
        <v>57</v>
      </c>
      <c r="H18" s="499" t="s">
        <v>57</v>
      </c>
      <c r="I18" s="499" t="s">
        <v>57</v>
      </c>
      <c r="J18" s="499" t="s">
        <v>57</v>
      </c>
      <c r="K18" s="499" t="s">
        <v>57</v>
      </c>
      <c r="L18" s="481">
        <v>10</v>
      </c>
      <c r="M18" s="347">
        <v>30</v>
      </c>
      <c r="N18" s="348">
        <v>40</v>
      </c>
      <c r="O18" s="348">
        <v>50</v>
      </c>
      <c r="P18" s="348">
        <v>50</v>
      </c>
      <c r="Q18" s="350">
        <v>50</v>
      </c>
    </row>
    <row r="19" spans="2:17" ht="12.75" customHeight="1" x14ac:dyDescent="0.2">
      <c r="B19" s="857">
        <v>2016</v>
      </c>
      <c r="C19" s="836"/>
      <c r="D19" s="499" t="s">
        <v>57</v>
      </c>
      <c r="E19" s="499" t="s">
        <v>57</v>
      </c>
      <c r="F19" s="499" t="s">
        <v>57</v>
      </c>
      <c r="G19" s="499" t="s">
        <v>57</v>
      </c>
      <c r="H19" s="499" t="s">
        <v>57</v>
      </c>
      <c r="I19" s="499" t="s">
        <v>57</v>
      </c>
      <c r="J19" s="481">
        <v>5</v>
      </c>
      <c r="K19" s="481">
        <v>30</v>
      </c>
      <c r="L19" s="481">
        <v>15</v>
      </c>
      <c r="M19" s="481">
        <v>50</v>
      </c>
      <c r="N19" s="348">
        <v>105</v>
      </c>
      <c r="O19" s="348">
        <v>105</v>
      </c>
      <c r="P19" s="348">
        <v>105</v>
      </c>
      <c r="Q19" s="350">
        <v>95</v>
      </c>
    </row>
    <row r="20" spans="2:17" ht="12.75" customHeight="1" x14ac:dyDescent="0.2">
      <c r="B20" s="857">
        <v>2017</v>
      </c>
      <c r="C20" s="836"/>
      <c r="D20" s="499" t="s">
        <v>57</v>
      </c>
      <c r="E20" s="499" t="s">
        <v>57</v>
      </c>
      <c r="F20" s="499" t="s">
        <v>57</v>
      </c>
      <c r="G20" s="499" t="s">
        <v>57</v>
      </c>
      <c r="H20" s="499" t="s">
        <v>57</v>
      </c>
      <c r="I20" s="499" t="s">
        <v>57</v>
      </c>
      <c r="J20" s="499" t="s">
        <v>57</v>
      </c>
      <c r="K20" s="499" t="s">
        <v>57</v>
      </c>
      <c r="L20" s="481">
        <v>5</v>
      </c>
      <c r="M20" s="481">
        <v>5</v>
      </c>
      <c r="N20" s="482">
        <v>30</v>
      </c>
      <c r="O20" s="348">
        <v>60</v>
      </c>
      <c r="P20" s="348">
        <v>65</v>
      </c>
      <c r="Q20" s="350">
        <v>55</v>
      </c>
    </row>
    <row r="21" spans="2:17" ht="12.75" customHeight="1" x14ac:dyDescent="0.2">
      <c r="B21" s="857">
        <v>2018</v>
      </c>
      <c r="C21" s="836"/>
      <c r="D21" s="499" t="s">
        <v>57</v>
      </c>
      <c r="E21" s="499" t="s">
        <v>57</v>
      </c>
      <c r="F21" s="536" t="s">
        <v>57</v>
      </c>
      <c r="G21" s="499" t="s">
        <v>57</v>
      </c>
      <c r="H21" s="482" t="s">
        <v>57</v>
      </c>
      <c r="I21" s="481" t="s">
        <v>57</v>
      </c>
      <c r="J21" s="499" t="s">
        <v>57</v>
      </c>
      <c r="K21" s="499" t="s">
        <v>57</v>
      </c>
      <c r="L21" s="499" t="s">
        <v>57</v>
      </c>
      <c r="M21" s="481">
        <v>5</v>
      </c>
      <c r="N21" s="482">
        <v>5</v>
      </c>
      <c r="O21" s="482">
        <v>30</v>
      </c>
      <c r="P21" s="348">
        <v>65</v>
      </c>
      <c r="Q21" s="350">
        <v>65</v>
      </c>
    </row>
    <row r="22" spans="2:17" ht="12.75" customHeight="1" x14ac:dyDescent="0.2">
      <c r="B22" s="857">
        <v>2019</v>
      </c>
      <c r="C22" s="836"/>
      <c r="D22" s="499" t="s">
        <v>57</v>
      </c>
      <c r="E22" s="499" t="s">
        <v>57</v>
      </c>
      <c r="F22" s="499" t="s">
        <v>57</v>
      </c>
      <c r="G22" s="499" t="s">
        <v>57</v>
      </c>
      <c r="H22" s="482" t="s">
        <v>57</v>
      </c>
      <c r="I22" s="481" t="s">
        <v>57</v>
      </c>
      <c r="J22" s="499" t="s">
        <v>57</v>
      </c>
      <c r="K22" s="499" t="s">
        <v>57</v>
      </c>
      <c r="L22" s="499" t="s">
        <v>57</v>
      </c>
      <c r="M22" s="481">
        <v>5</v>
      </c>
      <c r="N22" s="482">
        <v>5</v>
      </c>
      <c r="O22" s="482">
        <v>25</v>
      </c>
      <c r="P22" s="482">
        <v>55</v>
      </c>
      <c r="Q22" s="350">
        <v>75</v>
      </c>
    </row>
    <row r="23" spans="2:17" ht="12.75" customHeight="1" thickBot="1" x14ac:dyDescent="0.25">
      <c r="B23" s="858" t="s">
        <v>241</v>
      </c>
      <c r="C23" s="834"/>
      <c r="D23" s="499" t="s">
        <v>57</v>
      </c>
      <c r="E23" s="499" t="s">
        <v>57</v>
      </c>
      <c r="F23" s="499" t="s">
        <v>57</v>
      </c>
      <c r="G23" s="499" t="s">
        <v>57</v>
      </c>
      <c r="H23" s="482" t="s">
        <v>57</v>
      </c>
      <c r="I23" s="481" t="s">
        <v>57</v>
      </c>
      <c r="J23" s="499" t="s">
        <v>57</v>
      </c>
      <c r="K23" s="499" t="s">
        <v>57</v>
      </c>
      <c r="L23" s="499" t="s">
        <v>57</v>
      </c>
      <c r="M23" s="481" t="s">
        <v>57</v>
      </c>
      <c r="N23" s="482">
        <v>5</v>
      </c>
      <c r="O23" s="482">
        <v>20</v>
      </c>
      <c r="P23" s="482">
        <v>30</v>
      </c>
      <c r="Q23" s="513">
        <v>60</v>
      </c>
    </row>
    <row r="24" spans="2:17" ht="18" customHeight="1" thickBot="1" x14ac:dyDescent="0.25">
      <c r="B24" s="873" t="s">
        <v>242</v>
      </c>
      <c r="C24" s="874"/>
      <c r="D24" s="521">
        <v>0</v>
      </c>
      <c r="E24" s="355">
        <v>25</v>
      </c>
      <c r="F24" s="355">
        <v>45</v>
      </c>
      <c r="G24" s="355">
        <v>25</v>
      </c>
      <c r="H24" s="354">
        <v>50</v>
      </c>
      <c r="I24" s="355">
        <v>20</v>
      </c>
      <c r="J24" s="355">
        <v>30</v>
      </c>
      <c r="K24" s="355">
        <v>45</v>
      </c>
      <c r="L24" s="355">
        <v>30</v>
      </c>
      <c r="M24" s="355">
        <v>60</v>
      </c>
      <c r="N24" s="354">
        <v>50</v>
      </c>
      <c r="O24" s="354">
        <v>75</v>
      </c>
      <c r="P24" s="354">
        <v>85</v>
      </c>
      <c r="Q24" s="357">
        <v>60</v>
      </c>
    </row>
    <row r="25" spans="2:17" ht="26.25" customHeight="1" thickBot="1" x14ac:dyDescent="0.25">
      <c r="B25" s="855" t="s">
        <v>243</v>
      </c>
      <c r="C25" s="856"/>
      <c r="D25" s="522">
        <v>0</v>
      </c>
      <c r="E25" s="514">
        <v>25</v>
      </c>
      <c r="F25" s="514">
        <v>75</v>
      </c>
      <c r="G25" s="514">
        <v>90</v>
      </c>
      <c r="H25" s="515">
        <v>145</v>
      </c>
      <c r="I25" s="514">
        <v>145</v>
      </c>
      <c r="J25" s="514">
        <v>205</v>
      </c>
      <c r="K25" s="514">
        <v>290</v>
      </c>
      <c r="L25" s="514">
        <v>325</v>
      </c>
      <c r="M25" s="514">
        <v>375</v>
      </c>
      <c r="N25" s="515">
        <v>465</v>
      </c>
      <c r="O25" s="515">
        <v>545</v>
      </c>
      <c r="P25" s="355">
        <v>615</v>
      </c>
      <c r="Q25" s="518">
        <v>625</v>
      </c>
    </row>
    <row r="26" spans="2:17" ht="12.75" customHeight="1" x14ac:dyDescent="0.2">
      <c r="B26" s="805" t="s">
        <v>55</v>
      </c>
      <c r="C26" s="805"/>
      <c r="D26" s="805"/>
      <c r="E26" s="805"/>
      <c r="F26" s="805"/>
      <c r="G26" s="422"/>
      <c r="O26" s="454"/>
      <c r="P26" s="454"/>
      <c r="Q26" s="454" t="s">
        <v>73</v>
      </c>
    </row>
    <row r="27" spans="2:17" ht="12.75" customHeight="1" x14ac:dyDescent="0.2">
      <c r="C27" s="505"/>
      <c r="D27" s="505"/>
      <c r="O27" s="454"/>
      <c r="P27" s="454"/>
      <c r="Q27" s="454"/>
    </row>
    <row r="28" spans="2:17" ht="12.75" customHeight="1" x14ac:dyDescent="0.2">
      <c r="B28" s="495" t="s">
        <v>282</v>
      </c>
      <c r="C28" s="495"/>
      <c r="D28" s="495"/>
      <c r="E28" s="495"/>
      <c r="F28" s="495"/>
      <c r="G28" s="495"/>
      <c r="H28" s="495"/>
      <c r="I28" s="495"/>
      <c r="J28" s="495"/>
      <c r="K28" s="495"/>
      <c r="L28" s="495"/>
      <c r="M28" s="495"/>
      <c r="N28" s="495"/>
      <c r="O28" s="495"/>
      <c r="P28" s="495"/>
      <c r="Q28" s="495"/>
    </row>
    <row r="29" spans="2:17" ht="6.75" customHeight="1" thickBot="1" x14ac:dyDescent="0.25">
      <c r="C29" s="379"/>
      <c r="D29" s="379"/>
    </row>
    <row r="30" spans="2:17" ht="12.75" customHeight="1" x14ac:dyDescent="0.2">
      <c r="B30" s="859" t="s">
        <v>210</v>
      </c>
      <c r="C30" s="860"/>
      <c r="D30" s="844" t="s">
        <v>275</v>
      </c>
      <c r="E30" s="845"/>
      <c r="F30" s="845"/>
      <c r="G30" s="845"/>
      <c r="H30" s="845"/>
      <c r="I30" s="845"/>
      <c r="J30" s="845"/>
      <c r="K30" s="845"/>
      <c r="L30" s="845"/>
      <c r="M30" s="845"/>
      <c r="N30" s="845"/>
      <c r="O30" s="845"/>
      <c r="P30" s="845"/>
      <c r="Q30" s="846"/>
    </row>
    <row r="31" spans="2:17" ht="12.75" customHeight="1" x14ac:dyDescent="0.2">
      <c r="B31" s="861"/>
      <c r="C31" s="862"/>
      <c r="D31" s="465" t="s">
        <v>64</v>
      </c>
      <c r="E31" s="465" t="s">
        <v>65</v>
      </c>
      <c r="F31" s="465" t="s">
        <v>66</v>
      </c>
      <c r="G31" s="465" t="s">
        <v>67</v>
      </c>
      <c r="H31" s="465" t="s">
        <v>68</v>
      </c>
      <c r="I31" s="465" t="s">
        <v>69</v>
      </c>
      <c r="J31" s="466" t="s">
        <v>70</v>
      </c>
      <c r="K31" s="466" t="s">
        <v>3</v>
      </c>
      <c r="L31" s="466" t="s">
        <v>4</v>
      </c>
      <c r="M31" s="466" t="s">
        <v>5</v>
      </c>
      <c r="N31" s="466" t="s">
        <v>6</v>
      </c>
      <c r="O31" s="466" t="s">
        <v>7</v>
      </c>
      <c r="P31" s="466" t="s">
        <v>8</v>
      </c>
      <c r="Q31" s="467" t="s">
        <v>9</v>
      </c>
    </row>
    <row r="32" spans="2:17" ht="12.75" customHeight="1" x14ac:dyDescent="0.2">
      <c r="B32" s="863" t="s">
        <v>71</v>
      </c>
      <c r="C32" s="864"/>
      <c r="D32" s="497"/>
      <c r="E32" s="347"/>
      <c r="F32" s="446"/>
      <c r="G32" s="446"/>
      <c r="H32" s="450"/>
      <c r="I32" s="446"/>
      <c r="J32" s="446"/>
      <c r="K32" s="446"/>
      <c r="L32" s="446"/>
      <c r="M32" s="446"/>
      <c r="N32" s="447"/>
      <c r="O32" s="447"/>
      <c r="P32" s="523"/>
      <c r="Q32" s="524"/>
    </row>
    <row r="33" spans="2:17" ht="12.75" customHeight="1" x14ac:dyDescent="0.2">
      <c r="B33" s="857">
        <v>2007</v>
      </c>
      <c r="C33" s="836"/>
      <c r="D33" s="445" t="s">
        <v>58</v>
      </c>
      <c r="E33" s="347" t="s">
        <v>57</v>
      </c>
      <c r="F33" s="347" t="s">
        <v>57</v>
      </c>
      <c r="G33" s="347" t="s">
        <v>57</v>
      </c>
      <c r="H33" s="348" t="s">
        <v>57</v>
      </c>
      <c r="I33" s="347" t="s">
        <v>57</v>
      </c>
      <c r="J33" s="347" t="s">
        <v>57</v>
      </c>
      <c r="K33" s="347" t="s">
        <v>57</v>
      </c>
      <c r="L33" s="347" t="s">
        <v>57</v>
      </c>
      <c r="M33" s="347" t="s">
        <v>57</v>
      </c>
      <c r="N33" s="348" t="s">
        <v>57</v>
      </c>
      <c r="O33" s="348" t="s">
        <v>57</v>
      </c>
      <c r="P33" s="347" t="s">
        <v>57</v>
      </c>
      <c r="Q33" s="525" t="s">
        <v>57</v>
      </c>
    </row>
    <row r="34" spans="2:17" ht="12.75" customHeight="1" x14ac:dyDescent="0.2">
      <c r="B34" s="857">
        <v>2008</v>
      </c>
      <c r="C34" s="836"/>
      <c r="D34" s="499" t="s">
        <v>57</v>
      </c>
      <c r="E34" s="481">
        <v>25</v>
      </c>
      <c r="F34" s="347">
        <v>25</v>
      </c>
      <c r="G34" s="347">
        <v>10</v>
      </c>
      <c r="H34" s="348">
        <v>10</v>
      </c>
      <c r="I34" s="347">
        <v>5</v>
      </c>
      <c r="J34" s="347">
        <v>5</v>
      </c>
      <c r="K34" s="347">
        <v>5</v>
      </c>
      <c r="L34" s="347" t="s">
        <v>57</v>
      </c>
      <c r="M34" s="347" t="s">
        <v>57</v>
      </c>
      <c r="N34" s="348" t="s">
        <v>57</v>
      </c>
      <c r="O34" s="348" t="s">
        <v>57</v>
      </c>
      <c r="P34" s="347" t="s">
        <v>57</v>
      </c>
      <c r="Q34" s="525" t="s">
        <v>57</v>
      </c>
    </row>
    <row r="35" spans="2:17" ht="12.75" customHeight="1" x14ac:dyDescent="0.2">
      <c r="B35" s="857">
        <v>2009</v>
      </c>
      <c r="C35" s="836"/>
      <c r="D35" s="499" t="s">
        <v>57</v>
      </c>
      <c r="E35" s="499" t="s">
        <v>57</v>
      </c>
      <c r="F35" s="481">
        <v>45</v>
      </c>
      <c r="G35" s="347">
        <v>40</v>
      </c>
      <c r="H35" s="348">
        <v>10</v>
      </c>
      <c r="I35" s="347">
        <v>10</v>
      </c>
      <c r="J35" s="347">
        <v>5</v>
      </c>
      <c r="K35" s="347">
        <v>5</v>
      </c>
      <c r="L35" s="347">
        <v>5</v>
      </c>
      <c r="M35" s="347">
        <v>5</v>
      </c>
      <c r="N35" s="348">
        <v>5</v>
      </c>
      <c r="O35" s="348" t="s">
        <v>57</v>
      </c>
      <c r="P35" s="347">
        <v>5</v>
      </c>
      <c r="Q35" s="525" t="s">
        <v>57</v>
      </c>
    </row>
    <row r="36" spans="2:17" ht="12.75" customHeight="1" x14ac:dyDescent="0.2">
      <c r="B36" s="857">
        <v>2010</v>
      </c>
      <c r="C36" s="836"/>
      <c r="D36" s="499" t="s">
        <v>57</v>
      </c>
      <c r="E36" s="499" t="s">
        <v>57</v>
      </c>
      <c r="F36" s="481">
        <v>5</v>
      </c>
      <c r="G36" s="481">
        <v>20</v>
      </c>
      <c r="H36" s="348">
        <v>50</v>
      </c>
      <c r="I36" s="347">
        <v>45</v>
      </c>
      <c r="J36" s="347">
        <v>25</v>
      </c>
      <c r="K36" s="347">
        <v>30</v>
      </c>
      <c r="L36" s="347">
        <v>30</v>
      </c>
      <c r="M36" s="347">
        <v>15</v>
      </c>
      <c r="N36" s="348">
        <v>20</v>
      </c>
      <c r="O36" s="348">
        <v>10</v>
      </c>
      <c r="P36" s="347">
        <v>10</v>
      </c>
      <c r="Q36" s="525">
        <v>10</v>
      </c>
    </row>
    <row r="37" spans="2:17" ht="12.75" customHeight="1" x14ac:dyDescent="0.2">
      <c r="B37" s="857">
        <v>2011</v>
      </c>
      <c r="C37" s="836"/>
      <c r="D37" s="499" t="s">
        <v>57</v>
      </c>
      <c r="E37" s="482">
        <v>5</v>
      </c>
      <c r="F37" s="481">
        <v>5</v>
      </c>
      <c r="G37" s="481">
        <v>5</v>
      </c>
      <c r="H37" s="482">
        <v>70</v>
      </c>
      <c r="I37" s="347">
        <v>35</v>
      </c>
      <c r="J37" s="347">
        <v>45</v>
      </c>
      <c r="K37" s="347">
        <v>45</v>
      </c>
      <c r="L37" s="347">
        <v>60</v>
      </c>
      <c r="M37" s="347">
        <v>30</v>
      </c>
      <c r="N37" s="348">
        <v>35</v>
      </c>
      <c r="O37" s="348">
        <v>35</v>
      </c>
      <c r="P37" s="347">
        <v>25</v>
      </c>
      <c r="Q37" s="525">
        <v>25</v>
      </c>
    </row>
    <row r="38" spans="2:17" ht="12.75" customHeight="1" x14ac:dyDescent="0.2">
      <c r="B38" s="857">
        <v>2012</v>
      </c>
      <c r="C38" s="836"/>
      <c r="D38" s="499" t="s">
        <v>57</v>
      </c>
      <c r="E38" s="499" t="s">
        <v>57</v>
      </c>
      <c r="F38" s="481">
        <v>5</v>
      </c>
      <c r="G38" s="481" t="s">
        <v>57</v>
      </c>
      <c r="H38" s="512">
        <v>5</v>
      </c>
      <c r="I38" s="481">
        <v>30</v>
      </c>
      <c r="J38" s="347">
        <v>50</v>
      </c>
      <c r="K38" s="347">
        <v>55</v>
      </c>
      <c r="L38" s="347">
        <v>55</v>
      </c>
      <c r="M38" s="347">
        <v>40</v>
      </c>
      <c r="N38" s="348">
        <v>40</v>
      </c>
      <c r="O38" s="348">
        <v>60</v>
      </c>
      <c r="P38" s="347">
        <v>30</v>
      </c>
      <c r="Q38" s="525">
        <v>40</v>
      </c>
    </row>
    <row r="39" spans="2:17" ht="12.75" customHeight="1" x14ac:dyDescent="0.2">
      <c r="B39" s="857">
        <v>2013</v>
      </c>
      <c r="C39" s="836"/>
      <c r="D39" s="499" t="s">
        <v>57</v>
      </c>
      <c r="E39" s="499" t="s">
        <v>57</v>
      </c>
      <c r="F39" s="499" t="s">
        <v>57</v>
      </c>
      <c r="G39" s="481" t="s">
        <v>57</v>
      </c>
      <c r="H39" s="499" t="s">
        <v>57</v>
      </c>
      <c r="I39" s="499" t="s">
        <v>57</v>
      </c>
      <c r="J39" s="481">
        <v>45</v>
      </c>
      <c r="K39" s="347">
        <v>60</v>
      </c>
      <c r="L39" s="347">
        <v>65</v>
      </c>
      <c r="M39" s="347">
        <v>45</v>
      </c>
      <c r="N39" s="348">
        <v>55</v>
      </c>
      <c r="O39" s="348">
        <v>50</v>
      </c>
      <c r="P39" s="347">
        <v>35</v>
      </c>
      <c r="Q39" s="525">
        <v>35</v>
      </c>
    </row>
    <row r="40" spans="2:17" ht="12.75" customHeight="1" x14ac:dyDescent="0.2">
      <c r="B40" s="857">
        <v>2014</v>
      </c>
      <c r="C40" s="836"/>
      <c r="D40" s="499" t="s">
        <v>57</v>
      </c>
      <c r="E40" s="499" t="s">
        <v>57</v>
      </c>
      <c r="F40" s="499" t="s">
        <v>57</v>
      </c>
      <c r="G40" s="481" t="s">
        <v>57</v>
      </c>
      <c r="H40" s="499" t="s">
        <v>57</v>
      </c>
      <c r="I40" s="499" t="s">
        <v>57</v>
      </c>
      <c r="J40" s="499" t="s">
        <v>57</v>
      </c>
      <c r="K40" s="481">
        <v>60</v>
      </c>
      <c r="L40" s="347">
        <v>50</v>
      </c>
      <c r="M40" s="347">
        <v>85</v>
      </c>
      <c r="N40" s="348">
        <v>65</v>
      </c>
      <c r="O40" s="348">
        <v>60</v>
      </c>
      <c r="P40" s="347">
        <v>45</v>
      </c>
      <c r="Q40" s="525">
        <v>75</v>
      </c>
    </row>
    <row r="41" spans="2:17" ht="12.75" customHeight="1" x14ac:dyDescent="0.2">
      <c r="B41" s="857">
        <v>2015</v>
      </c>
      <c r="C41" s="836"/>
      <c r="D41" s="499" t="s">
        <v>57</v>
      </c>
      <c r="E41" s="499" t="s">
        <v>57</v>
      </c>
      <c r="F41" s="499" t="s">
        <v>57</v>
      </c>
      <c r="G41" s="481" t="s">
        <v>57</v>
      </c>
      <c r="H41" s="481" t="s">
        <v>57</v>
      </c>
      <c r="I41" s="481" t="s">
        <v>57</v>
      </c>
      <c r="J41" s="499" t="s">
        <v>57</v>
      </c>
      <c r="K41" s="481">
        <v>5</v>
      </c>
      <c r="L41" s="481">
        <v>20</v>
      </c>
      <c r="M41" s="347">
        <v>80</v>
      </c>
      <c r="N41" s="348">
        <v>75</v>
      </c>
      <c r="O41" s="348">
        <v>40</v>
      </c>
      <c r="P41" s="347">
        <v>90</v>
      </c>
      <c r="Q41" s="525">
        <v>90</v>
      </c>
    </row>
    <row r="42" spans="2:17" ht="12.75" customHeight="1" x14ac:dyDescent="0.2">
      <c r="B42" s="857">
        <v>2016</v>
      </c>
      <c r="C42" s="836"/>
      <c r="D42" s="499" t="s">
        <v>57</v>
      </c>
      <c r="E42" s="499" t="s">
        <v>57</v>
      </c>
      <c r="F42" s="499" t="s">
        <v>57</v>
      </c>
      <c r="G42" s="481" t="s">
        <v>57</v>
      </c>
      <c r="H42" s="481" t="s">
        <v>57</v>
      </c>
      <c r="I42" s="481" t="s">
        <v>57</v>
      </c>
      <c r="J42" s="481">
        <v>5</v>
      </c>
      <c r="K42" s="481">
        <v>60</v>
      </c>
      <c r="L42" s="481">
        <v>35</v>
      </c>
      <c r="M42" s="481">
        <v>135</v>
      </c>
      <c r="N42" s="348">
        <v>265</v>
      </c>
      <c r="O42" s="348">
        <v>215</v>
      </c>
      <c r="P42" s="347">
        <v>200</v>
      </c>
      <c r="Q42" s="525">
        <v>140</v>
      </c>
    </row>
    <row r="43" spans="2:17" ht="12.75" customHeight="1" x14ac:dyDescent="0.2">
      <c r="B43" s="857">
        <v>2017</v>
      </c>
      <c r="C43" s="836"/>
      <c r="D43" s="499" t="s">
        <v>57</v>
      </c>
      <c r="E43" s="499" t="s">
        <v>57</v>
      </c>
      <c r="F43" s="499" t="s">
        <v>57</v>
      </c>
      <c r="G43" s="481" t="s">
        <v>57</v>
      </c>
      <c r="H43" s="481" t="s">
        <v>57</v>
      </c>
      <c r="I43" s="481" t="s">
        <v>57</v>
      </c>
      <c r="J43" s="499" t="s">
        <v>57</v>
      </c>
      <c r="K43" s="499" t="s">
        <v>57</v>
      </c>
      <c r="L43" s="481">
        <v>10</v>
      </c>
      <c r="M43" s="481">
        <v>5</v>
      </c>
      <c r="N43" s="482">
        <v>160</v>
      </c>
      <c r="O43" s="348">
        <v>290</v>
      </c>
      <c r="P43" s="347">
        <v>125</v>
      </c>
      <c r="Q43" s="525">
        <v>100</v>
      </c>
    </row>
    <row r="44" spans="2:17" ht="12.75" customHeight="1" x14ac:dyDescent="0.2">
      <c r="B44" s="857">
        <v>2018</v>
      </c>
      <c r="C44" s="836"/>
      <c r="D44" s="499" t="s">
        <v>57</v>
      </c>
      <c r="E44" s="499" t="s">
        <v>57</v>
      </c>
      <c r="F44" s="499" t="s">
        <v>57</v>
      </c>
      <c r="G44" s="499" t="s">
        <v>57</v>
      </c>
      <c r="H44" s="499" t="s">
        <v>57</v>
      </c>
      <c r="I44" s="499" t="s">
        <v>57</v>
      </c>
      <c r="J44" s="499" t="s">
        <v>57</v>
      </c>
      <c r="K44" s="499" t="s">
        <v>57</v>
      </c>
      <c r="L44" s="499">
        <v>5</v>
      </c>
      <c r="M44" s="499">
        <v>10</v>
      </c>
      <c r="N44" s="499">
        <v>30</v>
      </c>
      <c r="O44" s="499">
        <v>185</v>
      </c>
      <c r="P44" s="347">
        <v>255</v>
      </c>
      <c r="Q44" s="525">
        <v>185</v>
      </c>
    </row>
    <row r="45" spans="2:17" ht="12.75" customHeight="1" x14ac:dyDescent="0.2">
      <c r="B45" s="857">
        <v>2019</v>
      </c>
      <c r="C45" s="836"/>
      <c r="D45" s="499" t="s">
        <v>57</v>
      </c>
      <c r="E45" s="499" t="s">
        <v>57</v>
      </c>
      <c r="F45" s="499" t="s">
        <v>57</v>
      </c>
      <c r="G45" s="499" t="s">
        <v>57</v>
      </c>
      <c r="H45" s="499" t="s">
        <v>57</v>
      </c>
      <c r="I45" s="499" t="s">
        <v>57</v>
      </c>
      <c r="J45" s="499" t="s">
        <v>57</v>
      </c>
      <c r="K45" s="499">
        <v>5</v>
      </c>
      <c r="L45" s="499">
        <v>5</v>
      </c>
      <c r="M45" s="499">
        <v>5</v>
      </c>
      <c r="N45" s="481">
        <v>15</v>
      </c>
      <c r="O45" s="481">
        <v>90</v>
      </c>
      <c r="P45" s="499">
        <v>285</v>
      </c>
      <c r="Q45" s="525">
        <v>310</v>
      </c>
    </row>
    <row r="46" spans="2:17" ht="12.75" customHeight="1" thickBot="1" x14ac:dyDescent="0.25">
      <c r="B46" s="858" t="s">
        <v>241</v>
      </c>
      <c r="C46" s="834"/>
      <c r="D46" s="499" t="s">
        <v>57</v>
      </c>
      <c r="E46" s="526" t="s">
        <v>57</v>
      </c>
      <c r="F46" s="526" t="s">
        <v>57</v>
      </c>
      <c r="G46" s="481" t="s">
        <v>57</v>
      </c>
      <c r="H46" s="481" t="s">
        <v>57</v>
      </c>
      <c r="I46" s="481" t="s">
        <v>57</v>
      </c>
      <c r="J46" s="527" t="s">
        <v>57</v>
      </c>
      <c r="K46" s="527" t="s">
        <v>57</v>
      </c>
      <c r="L46" s="526" t="s">
        <v>57</v>
      </c>
      <c r="M46" s="527" t="s">
        <v>57</v>
      </c>
      <c r="N46" s="528">
        <v>10</v>
      </c>
      <c r="O46" s="528">
        <v>40</v>
      </c>
      <c r="P46" s="481">
        <v>45</v>
      </c>
      <c r="Q46" s="529">
        <v>260</v>
      </c>
    </row>
    <row r="47" spans="2:17" ht="18" customHeight="1" thickBot="1" x14ac:dyDescent="0.25">
      <c r="B47" s="873" t="s">
        <v>242</v>
      </c>
      <c r="C47" s="874"/>
      <c r="D47" s="521" t="s">
        <v>58</v>
      </c>
      <c r="E47" s="355">
        <v>30</v>
      </c>
      <c r="F47" s="355">
        <v>60</v>
      </c>
      <c r="G47" s="355">
        <v>25</v>
      </c>
      <c r="H47" s="354">
        <v>75</v>
      </c>
      <c r="I47" s="355">
        <v>30</v>
      </c>
      <c r="J47" s="355">
        <v>50</v>
      </c>
      <c r="K47" s="355">
        <v>125</v>
      </c>
      <c r="L47" s="355">
        <v>70</v>
      </c>
      <c r="M47" s="355">
        <v>155</v>
      </c>
      <c r="N47" s="354">
        <v>210</v>
      </c>
      <c r="O47" s="354">
        <v>315</v>
      </c>
      <c r="P47" s="355">
        <v>330</v>
      </c>
      <c r="Q47" s="517">
        <v>260</v>
      </c>
    </row>
    <row r="48" spans="2:17" ht="30" customHeight="1" thickBot="1" x14ac:dyDescent="0.25">
      <c r="B48" s="855" t="s">
        <v>243</v>
      </c>
      <c r="C48" s="856"/>
      <c r="D48" s="522" t="s">
        <v>58</v>
      </c>
      <c r="E48" s="514">
        <v>30</v>
      </c>
      <c r="F48" s="514">
        <v>85</v>
      </c>
      <c r="G48" s="514">
        <v>80</v>
      </c>
      <c r="H48" s="515">
        <v>145</v>
      </c>
      <c r="I48" s="514">
        <v>125</v>
      </c>
      <c r="J48" s="514">
        <v>185</v>
      </c>
      <c r="K48" s="514">
        <v>330</v>
      </c>
      <c r="L48" s="514">
        <v>335</v>
      </c>
      <c r="M48" s="514">
        <v>460</v>
      </c>
      <c r="N48" s="515">
        <v>770</v>
      </c>
      <c r="O48" s="515">
        <v>1095</v>
      </c>
      <c r="P48" s="514">
        <v>1215</v>
      </c>
      <c r="Q48" s="518">
        <v>1365</v>
      </c>
    </row>
    <row r="49" spans="2:17" ht="12.75" customHeight="1" x14ac:dyDescent="0.2">
      <c r="B49" s="805" t="s">
        <v>55</v>
      </c>
      <c r="C49" s="805"/>
      <c r="D49" s="805"/>
      <c r="E49" s="805"/>
      <c r="F49" s="805"/>
      <c r="G49" s="422"/>
      <c r="O49" s="454"/>
      <c r="P49" s="454"/>
      <c r="Q49" s="454" t="s">
        <v>73</v>
      </c>
    </row>
    <row r="50" spans="2:17" ht="12.75" customHeight="1" x14ac:dyDescent="0.2">
      <c r="C50" s="505"/>
      <c r="D50" s="505"/>
      <c r="E50" s="454"/>
      <c r="F50" s="454"/>
      <c r="G50" s="454"/>
      <c r="O50" s="454"/>
      <c r="P50" s="454"/>
      <c r="Q50" s="454"/>
    </row>
    <row r="51" spans="2:17" ht="12.75" customHeight="1" x14ac:dyDescent="0.2">
      <c r="B51" s="495" t="s">
        <v>281</v>
      </c>
      <c r="C51" s="495"/>
      <c r="D51" s="495"/>
      <c r="E51" s="495"/>
      <c r="F51" s="495"/>
      <c r="G51" s="495"/>
      <c r="H51" s="495"/>
      <c r="I51" s="495"/>
      <c r="J51" s="495"/>
      <c r="K51" s="495"/>
      <c r="L51" s="495"/>
      <c r="M51" s="495"/>
      <c r="N51" s="495"/>
      <c r="O51" s="495"/>
      <c r="P51" s="495"/>
      <c r="Q51" s="495"/>
    </row>
    <row r="52" spans="2:17" ht="6.75" customHeight="1" thickBot="1" x14ac:dyDescent="0.25">
      <c r="C52" s="379"/>
      <c r="D52" s="379"/>
    </row>
    <row r="53" spans="2:17" ht="12.75" customHeight="1" x14ac:dyDescent="0.2">
      <c r="B53" s="859" t="s">
        <v>210</v>
      </c>
      <c r="C53" s="860"/>
      <c r="D53" s="844" t="s">
        <v>225</v>
      </c>
      <c r="E53" s="845"/>
      <c r="F53" s="845"/>
      <c r="G53" s="845"/>
      <c r="H53" s="845"/>
      <c r="I53" s="845"/>
      <c r="J53" s="845"/>
      <c r="K53" s="845"/>
      <c r="L53" s="845"/>
      <c r="M53" s="845"/>
      <c r="N53" s="845"/>
      <c r="O53" s="845"/>
      <c r="P53" s="845"/>
      <c r="Q53" s="846"/>
    </row>
    <row r="54" spans="2:17" ht="12.75" customHeight="1" x14ac:dyDescent="0.2">
      <c r="B54" s="861"/>
      <c r="C54" s="862"/>
      <c r="D54" s="465" t="s">
        <v>64</v>
      </c>
      <c r="E54" s="465" t="s">
        <v>65</v>
      </c>
      <c r="F54" s="465" t="s">
        <v>66</v>
      </c>
      <c r="G54" s="465" t="s">
        <v>67</v>
      </c>
      <c r="H54" s="465" t="s">
        <v>68</v>
      </c>
      <c r="I54" s="465" t="s">
        <v>69</v>
      </c>
      <c r="J54" s="466" t="s">
        <v>70</v>
      </c>
      <c r="K54" s="466" t="s">
        <v>3</v>
      </c>
      <c r="L54" s="466" t="s">
        <v>4</v>
      </c>
      <c r="M54" s="466" t="s">
        <v>5</v>
      </c>
      <c r="N54" s="466" t="s">
        <v>6</v>
      </c>
      <c r="O54" s="466" t="s">
        <v>7</v>
      </c>
      <c r="P54" s="466" t="s">
        <v>8</v>
      </c>
      <c r="Q54" s="467" t="s">
        <v>9</v>
      </c>
    </row>
    <row r="55" spans="2:17" ht="12.75" customHeight="1" x14ac:dyDescent="0.2">
      <c r="B55" s="863" t="s">
        <v>71</v>
      </c>
      <c r="C55" s="864"/>
      <c r="D55" s="507"/>
      <c r="E55" s="483"/>
      <c r="F55" s="456"/>
      <c r="G55" s="456"/>
      <c r="H55" s="457"/>
      <c r="I55" s="456"/>
      <c r="J55" s="484"/>
      <c r="K55" s="484"/>
      <c r="L55" s="484"/>
      <c r="M55" s="484"/>
      <c r="N55" s="485"/>
      <c r="O55" s="485"/>
      <c r="P55" s="530"/>
      <c r="Q55" s="531"/>
    </row>
    <row r="56" spans="2:17" ht="12.75" customHeight="1" x14ac:dyDescent="0.2">
      <c r="B56" s="857">
        <v>2007</v>
      </c>
      <c r="C56" s="836"/>
      <c r="D56" s="445" t="s">
        <v>58</v>
      </c>
      <c r="E56" s="347" t="s">
        <v>58</v>
      </c>
      <c r="F56" s="347" t="s">
        <v>58</v>
      </c>
      <c r="G56" s="347" t="s">
        <v>58</v>
      </c>
      <c r="H56" s="348" t="s">
        <v>58</v>
      </c>
      <c r="I56" s="347" t="s">
        <v>58</v>
      </c>
      <c r="J56" s="347" t="s">
        <v>58</v>
      </c>
      <c r="K56" s="347" t="s">
        <v>58</v>
      </c>
      <c r="L56" s="347" t="s">
        <v>58</v>
      </c>
      <c r="M56" s="347" t="s">
        <v>58</v>
      </c>
      <c r="N56" s="348" t="s">
        <v>58</v>
      </c>
      <c r="O56" s="348" t="s">
        <v>58</v>
      </c>
      <c r="P56" s="347" t="s">
        <v>58</v>
      </c>
      <c r="Q56" s="525" t="s">
        <v>58</v>
      </c>
    </row>
    <row r="57" spans="2:17" ht="12.75" customHeight="1" x14ac:dyDescent="0.2">
      <c r="B57" s="857">
        <v>2008</v>
      </c>
      <c r="C57" s="836"/>
      <c r="D57" s="499" t="s">
        <v>58</v>
      </c>
      <c r="E57" s="482">
        <v>1230</v>
      </c>
      <c r="F57" s="347">
        <v>950</v>
      </c>
      <c r="G57" s="347">
        <v>580</v>
      </c>
      <c r="H57" s="348">
        <v>550</v>
      </c>
      <c r="I57" s="347">
        <v>330</v>
      </c>
      <c r="J57" s="347">
        <v>210</v>
      </c>
      <c r="K57" s="347">
        <v>350</v>
      </c>
      <c r="L57" s="347" t="s">
        <v>58</v>
      </c>
      <c r="M57" s="347" t="s">
        <v>58</v>
      </c>
      <c r="N57" s="347" t="s">
        <v>58</v>
      </c>
      <c r="O57" s="347">
        <v>660</v>
      </c>
      <c r="P57" s="347" t="s">
        <v>58</v>
      </c>
      <c r="Q57" s="525" t="s">
        <v>58</v>
      </c>
    </row>
    <row r="58" spans="2:17" ht="12.75" customHeight="1" x14ac:dyDescent="0.2">
      <c r="B58" s="857">
        <v>2009</v>
      </c>
      <c r="C58" s="836"/>
      <c r="D58" s="499" t="s">
        <v>58</v>
      </c>
      <c r="E58" s="482" t="s">
        <v>58</v>
      </c>
      <c r="F58" s="481">
        <v>1300</v>
      </c>
      <c r="G58" s="347">
        <v>920</v>
      </c>
      <c r="H58" s="348">
        <v>610</v>
      </c>
      <c r="I58" s="347">
        <v>610</v>
      </c>
      <c r="J58" s="347">
        <v>500</v>
      </c>
      <c r="K58" s="347">
        <v>500</v>
      </c>
      <c r="L58" s="347">
        <v>400</v>
      </c>
      <c r="M58" s="347">
        <v>420</v>
      </c>
      <c r="N58" s="348">
        <v>610</v>
      </c>
      <c r="O58" s="348" t="s">
        <v>58</v>
      </c>
      <c r="P58" s="347">
        <v>680</v>
      </c>
      <c r="Q58" s="525" t="s">
        <v>58</v>
      </c>
    </row>
    <row r="59" spans="2:17" ht="12.75" customHeight="1" x14ac:dyDescent="0.2">
      <c r="B59" s="857">
        <v>2010</v>
      </c>
      <c r="C59" s="836"/>
      <c r="D59" s="499" t="s">
        <v>58</v>
      </c>
      <c r="E59" s="482" t="s">
        <v>58</v>
      </c>
      <c r="F59" s="481">
        <v>1140</v>
      </c>
      <c r="G59" s="481">
        <v>1070</v>
      </c>
      <c r="H59" s="348">
        <v>880</v>
      </c>
      <c r="I59" s="347">
        <v>860</v>
      </c>
      <c r="J59" s="347">
        <v>760</v>
      </c>
      <c r="K59" s="347">
        <v>710</v>
      </c>
      <c r="L59" s="347">
        <v>710</v>
      </c>
      <c r="M59" s="347">
        <v>590</v>
      </c>
      <c r="N59" s="348">
        <v>670</v>
      </c>
      <c r="O59" s="348">
        <v>450</v>
      </c>
      <c r="P59" s="347">
        <v>480</v>
      </c>
      <c r="Q59" s="525">
        <v>730</v>
      </c>
    </row>
    <row r="60" spans="2:17" ht="12.75" customHeight="1" x14ac:dyDescent="0.2">
      <c r="B60" s="857">
        <v>2011</v>
      </c>
      <c r="C60" s="836"/>
      <c r="D60" s="499" t="s">
        <v>58</v>
      </c>
      <c r="E60" s="482">
        <v>820</v>
      </c>
      <c r="F60" s="482">
        <v>1090</v>
      </c>
      <c r="G60" s="481">
        <v>900</v>
      </c>
      <c r="H60" s="482">
        <v>1470</v>
      </c>
      <c r="I60" s="347">
        <v>710</v>
      </c>
      <c r="J60" s="347">
        <v>780</v>
      </c>
      <c r="K60" s="347">
        <v>680</v>
      </c>
      <c r="L60" s="347">
        <v>820</v>
      </c>
      <c r="M60" s="347">
        <v>470</v>
      </c>
      <c r="N60" s="348">
        <v>560</v>
      </c>
      <c r="O60" s="348">
        <v>700</v>
      </c>
      <c r="P60" s="347">
        <v>620</v>
      </c>
      <c r="Q60" s="525">
        <v>840</v>
      </c>
    </row>
    <row r="61" spans="2:17" ht="12.75" customHeight="1" x14ac:dyDescent="0.2">
      <c r="B61" s="857">
        <v>2012</v>
      </c>
      <c r="C61" s="836"/>
      <c r="D61" s="499" t="s">
        <v>58</v>
      </c>
      <c r="E61" s="482" t="s">
        <v>58</v>
      </c>
      <c r="F61" s="482">
        <v>1250</v>
      </c>
      <c r="G61" s="482" t="s">
        <v>58</v>
      </c>
      <c r="H61" s="482">
        <v>1440</v>
      </c>
      <c r="I61" s="481">
        <v>1710</v>
      </c>
      <c r="J61" s="347">
        <v>940</v>
      </c>
      <c r="K61" s="347">
        <v>1020</v>
      </c>
      <c r="L61" s="347">
        <v>850</v>
      </c>
      <c r="M61" s="347">
        <v>700</v>
      </c>
      <c r="N61" s="348">
        <v>750</v>
      </c>
      <c r="O61" s="348">
        <v>960</v>
      </c>
      <c r="P61" s="347">
        <v>630</v>
      </c>
      <c r="Q61" s="525">
        <v>830</v>
      </c>
    </row>
    <row r="62" spans="2:17" ht="12.75" customHeight="1" x14ac:dyDescent="0.2">
      <c r="B62" s="857">
        <v>2013</v>
      </c>
      <c r="C62" s="836"/>
      <c r="D62" s="499" t="s">
        <v>58</v>
      </c>
      <c r="E62" s="482" t="s">
        <v>58</v>
      </c>
      <c r="F62" s="482" t="s">
        <v>58</v>
      </c>
      <c r="G62" s="482" t="s">
        <v>58</v>
      </c>
      <c r="H62" s="482" t="s">
        <v>58</v>
      </c>
      <c r="I62" s="482" t="s">
        <v>58</v>
      </c>
      <c r="J62" s="481">
        <v>1840</v>
      </c>
      <c r="K62" s="347">
        <v>1150</v>
      </c>
      <c r="L62" s="347">
        <v>920</v>
      </c>
      <c r="M62" s="347">
        <v>620</v>
      </c>
      <c r="N62" s="348">
        <v>820</v>
      </c>
      <c r="O62" s="348">
        <v>780</v>
      </c>
      <c r="P62" s="347">
        <v>560</v>
      </c>
      <c r="Q62" s="525">
        <v>620</v>
      </c>
    </row>
    <row r="63" spans="2:17" ht="12.75" customHeight="1" x14ac:dyDescent="0.2">
      <c r="B63" s="857">
        <v>2014</v>
      </c>
      <c r="C63" s="836"/>
      <c r="D63" s="499" t="s">
        <v>58</v>
      </c>
      <c r="E63" s="482" t="s">
        <v>58</v>
      </c>
      <c r="F63" s="482" t="s">
        <v>58</v>
      </c>
      <c r="G63" s="482" t="s">
        <v>58</v>
      </c>
      <c r="H63" s="482" t="s">
        <v>58</v>
      </c>
      <c r="I63" s="482" t="s">
        <v>58</v>
      </c>
      <c r="J63" s="482" t="s">
        <v>58</v>
      </c>
      <c r="K63" s="481">
        <v>4290</v>
      </c>
      <c r="L63" s="347">
        <v>1790</v>
      </c>
      <c r="M63" s="347">
        <v>2020</v>
      </c>
      <c r="N63" s="348">
        <v>1310</v>
      </c>
      <c r="O63" s="348">
        <v>1200</v>
      </c>
      <c r="P63" s="347">
        <v>710</v>
      </c>
      <c r="Q63" s="525">
        <v>1160</v>
      </c>
    </row>
    <row r="64" spans="2:17" ht="12.75" customHeight="1" x14ac:dyDescent="0.2">
      <c r="B64" s="857">
        <v>2015</v>
      </c>
      <c r="C64" s="836"/>
      <c r="D64" s="499" t="s">
        <v>58</v>
      </c>
      <c r="E64" s="482" t="s">
        <v>58</v>
      </c>
      <c r="F64" s="482" t="s">
        <v>58</v>
      </c>
      <c r="G64" s="482" t="s">
        <v>58</v>
      </c>
      <c r="H64" s="482" t="s">
        <v>58</v>
      </c>
      <c r="I64" s="482" t="s">
        <v>58</v>
      </c>
      <c r="J64" s="481" t="s">
        <v>58</v>
      </c>
      <c r="K64" s="482" t="s">
        <v>58</v>
      </c>
      <c r="L64" s="481">
        <v>2510</v>
      </c>
      <c r="M64" s="347">
        <v>2620</v>
      </c>
      <c r="N64" s="348">
        <v>1820</v>
      </c>
      <c r="O64" s="348">
        <v>880</v>
      </c>
      <c r="P64" s="347">
        <v>1690</v>
      </c>
      <c r="Q64" s="525">
        <v>1830</v>
      </c>
    </row>
    <row r="65" spans="2:18" ht="12.75" customHeight="1" x14ac:dyDescent="0.2">
      <c r="B65" s="857">
        <v>2016</v>
      </c>
      <c r="C65" s="836"/>
      <c r="D65" s="499" t="s">
        <v>58</v>
      </c>
      <c r="E65" s="482" t="s">
        <v>58</v>
      </c>
      <c r="F65" s="482" t="s">
        <v>58</v>
      </c>
      <c r="G65" s="482" t="s">
        <v>58</v>
      </c>
      <c r="H65" s="482" t="s">
        <v>58</v>
      </c>
      <c r="I65" s="482" t="s">
        <v>58</v>
      </c>
      <c r="J65" s="481">
        <v>1640</v>
      </c>
      <c r="K65" s="481">
        <v>2060</v>
      </c>
      <c r="L65" s="481">
        <v>2020</v>
      </c>
      <c r="M65" s="481">
        <v>2810</v>
      </c>
      <c r="N65" s="348">
        <v>2480</v>
      </c>
      <c r="O65" s="348">
        <v>2080</v>
      </c>
      <c r="P65" s="347">
        <v>1890</v>
      </c>
      <c r="Q65" s="525">
        <v>1480</v>
      </c>
    </row>
    <row r="66" spans="2:18" ht="12.75" customHeight="1" x14ac:dyDescent="0.2">
      <c r="B66" s="857">
        <v>2017</v>
      </c>
      <c r="C66" s="836"/>
      <c r="D66" s="499" t="s">
        <v>58</v>
      </c>
      <c r="E66" s="482" t="s">
        <v>58</v>
      </c>
      <c r="F66" s="482" t="s">
        <v>58</v>
      </c>
      <c r="G66" s="482" t="s">
        <v>58</v>
      </c>
      <c r="H66" s="482" t="s">
        <v>58</v>
      </c>
      <c r="I66" s="482" t="s">
        <v>58</v>
      </c>
      <c r="J66" s="482" t="s">
        <v>58</v>
      </c>
      <c r="K66" s="482" t="s">
        <v>58</v>
      </c>
      <c r="L66" s="481">
        <v>2570</v>
      </c>
      <c r="M66" s="481">
        <v>1670</v>
      </c>
      <c r="N66" s="482">
        <v>4980</v>
      </c>
      <c r="O66" s="348">
        <v>4680</v>
      </c>
      <c r="P66" s="347">
        <v>1960</v>
      </c>
      <c r="Q66" s="525">
        <v>1850</v>
      </c>
    </row>
    <row r="67" spans="2:18" ht="12.75" customHeight="1" x14ac:dyDescent="0.2">
      <c r="B67" s="857">
        <v>2018</v>
      </c>
      <c r="C67" s="836"/>
      <c r="D67" s="499" t="s">
        <v>58</v>
      </c>
      <c r="E67" s="482" t="s">
        <v>58</v>
      </c>
      <c r="F67" s="482" t="s">
        <v>58</v>
      </c>
      <c r="G67" s="482" t="s">
        <v>58</v>
      </c>
      <c r="H67" s="482" t="s">
        <v>58</v>
      </c>
      <c r="I67" s="482" t="s">
        <v>58</v>
      </c>
      <c r="J67" s="482" t="s">
        <v>58</v>
      </c>
      <c r="K67" s="482" t="s">
        <v>58</v>
      </c>
      <c r="L67" s="482" t="s">
        <v>58</v>
      </c>
      <c r="M67" s="481">
        <v>2620</v>
      </c>
      <c r="N67" s="482">
        <v>4690</v>
      </c>
      <c r="O67" s="482">
        <v>5930</v>
      </c>
      <c r="P67" s="347">
        <v>3860</v>
      </c>
      <c r="Q67" s="525">
        <v>2910</v>
      </c>
    </row>
    <row r="68" spans="2:18" ht="12.75" customHeight="1" x14ac:dyDescent="0.2">
      <c r="B68" s="857">
        <v>2019</v>
      </c>
      <c r="C68" s="836"/>
      <c r="D68" s="499" t="s">
        <v>58</v>
      </c>
      <c r="E68" s="482" t="s">
        <v>58</v>
      </c>
      <c r="F68" s="482" t="s">
        <v>58</v>
      </c>
      <c r="G68" s="482" t="s">
        <v>58</v>
      </c>
      <c r="H68" s="482" t="s">
        <v>58</v>
      </c>
      <c r="I68" s="482" t="s">
        <v>58</v>
      </c>
      <c r="J68" s="482" t="s">
        <v>58</v>
      </c>
      <c r="K68" s="482" t="s">
        <v>58</v>
      </c>
      <c r="L68" s="482" t="s">
        <v>58</v>
      </c>
      <c r="M68" s="481">
        <v>1270</v>
      </c>
      <c r="N68" s="482">
        <v>2250</v>
      </c>
      <c r="O68" s="482">
        <v>3810</v>
      </c>
      <c r="P68" s="481">
        <v>5200</v>
      </c>
      <c r="Q68" s="525">
        <v>4020</v>
      </c>
    </row>
    <row r="69" spans="2:18" ht="12.75" customHeight="1" thickBot="1" x14ac:dyDescent="0.25">
      <c r="B69" s="858" t="s">
        <v>241</v>
      </c>
      <c r="C69" s="834"/>
      <c r="D69" s="499" t="s">
        <v>58</v>
      </c>
      <c r="E69" s="528" t="s">
        <v>58</v>
      </c>
      <c r="F69" s="528" t="s">
        <v>58</v>
      </c>
      <c r="G69" s="528" t="s">
        <v>58</v>
      </c>
      <c r="H69" s="528" t="s">
        <v>58</v>
      </c>
      <c r="I69" s="528" t="s">
        <v>58</v>
      </c>
      <c r="J69" s="528" t="s">
        <v>58</v>
      </c>
      <c r="K69" s="528" t="s">
        <v>58</v>
      </c>
      <c r="L69" s="528" t="s">
        <v>58</v>
      </c>
      <c r="M69" s="527" t="s">
        <v>58</v>
      </c>
      <c r="N69" s="528">
        <v>1540</v>
      </c>
      <c r="O69" s="528">
        <v>1990</v>
      </c>
      <c r="P69" s="527">
        <v>1440</v>
      </c>
      <c r="Q69" s="532">
        <v>4270</v>
      </c>
    </row>
    <row r="70" spans="2:18" ht="18" customHeight="1" thickBot="1" x14ac:dyDescent="0.25">
      <c r="B70" s="873" t="s">
        <v>242</v>
      </c>
      <c r="C70" s="874"/>
      <c r="D70" s="619" t="s">
        <v>58</v>
      </c>
      <c r="E70" s="533">
        <v>1150</v>
      </c>
      <c r="F70" s="533">
        <v>1260</v>
      </c>
      <c r="G70" s="533">
        <v>1030</v>
      </c>
      <c r="H70" s="534">
        <v>1460</v>
      </c>
      <c r="I70" s="533">
        <v>1690</v>
      </c>
      <c r="J70" s="533">
        <v>1650</v>
      </c>
      <c r="K70" s="533">
        <v>2680</v>
      </c>
      <c r="L70" s="533">
        <v>2120</v>
      </c>
      <c r="M70" s="533">
        <v>2620</v>
      </c>
      <c r="N70" s="534">
        <v>4150</v>
      </c>
      <c r="O70" s="534">
        <v>4180</v>
      </c>
      <c r="P70" s="533">
        <v>3840</v>
      </c>
      <c r="Q70" s="535">
        <v>4270</v>
      </c>
    </row>
    <row r="71" spans="2:18" ht="27.75" customHeight="1" thickBot="1" x14ac:dyDescent="0.25">
      <c r="B71" s="855" t="s">
        <v>243</v>
      </c>
      <c r="C71" s="856"/>
      <c r="D71" s="618" t="s">
        <v>58</v>
      </c>
      <c r="E71" s="514">
        <v>1150</v>
      </c>
      <c r="F71" s="514">
        <v>1140</v>
      </c>
      <c r="G71" s="514">
        <v>880</v>
      </c>
      <c r="H71" s="515">
        <v>1010</v>
      </c>
      <c r="I71" s="514">
        <v>850</v>
      </c>
      <c r="J71" s="514">
        <v>890</v>
      </c>
      <c r="K71" s="514">
        <v>1140</v>
      </c>
      <c r="L71" s="514">
        <v>1020</v>
      </c>
      <c r="M71" s="514">
        <v>1240</v>
      </c>
      <c r="N71" s="515">
        <v>1660</v>
      </c>
      <c r="O71" s="515">
        <v>2000</v>
      </c>
      <c r="P71" s="514">
        <v>1970</v>
      </c>
      <c r="Q71" s="518">
        <v>2190</v>
      </c>
    </row>
    <row r="72" spans="2:18" ht="12.75" customHeight="1" x14ac:dyDescent="0.2">
      <c r="B72" s="805" t="s">
        <v>55</v>
      </c>
      <c r="C72" s="805"/>
      <c r="D72" s="805"/>
      <c r="E72" s="805"/>
      <c r="F72" s="805"/>
      <c r="G72" s="422"/>
      <c r="H72" s="487"/>
      <c r="K72" s="487"/>
      <c r="L72" s="487"/>
      <c r="M72" s="454"/>
      <c r="N72" s="454"/>
      <c r="O72" s="454"/>
      <c r="P72" s="454"/>
      <c r="Q72" s="454" t="s">
        <v>73</v>
      </c>
      <c r="R72" s="487"/>
    </row>
    <row r="73" spans="2:18" ht="12.75" customHeight="1" x14ac:dyDescent="0.2">
      <c r="C73" s="422"/>
      <c r="D73" s="422"/>
      <c r="E73" s="422"/>
      <c r="F73" s="422"/>
      <c r="G73" s="422"/>
      <c r="H73" s="487"/>
      <c r="K73" s="487"/>
      <c r="L73" s="487"/>
      <c r="M73" s="454"/>
      <c r="N73" s="454"/>
      <c r="O73" s="454"/>
      <c r="P73" s="454"/>
      <c r="Q73" s="454"/>
      <c r="R73" s="487"/>
    </row>
    <row r="74" spans="2:18" ht="12.75" customHeight="1" x14ac:dyDescent="0.2">
      <c r="B74" s="488" t="s">
        <v>236</v>
      </c>
      <c r="C74" s="489"/>
      <c r="D74" s="490"/>
      <c r="E74" s="490"/>
      <c r="F74" s="490"/>
      <c r="G74" s="490"/>
      <c r="H74" s="490"/>
      <c r="I74" s="488"/>
      <c r="J74" s="488"/>
      <c r="K74" s="490"/>
      <c r="L74" s="490"/>
      <c r="M74" s="491"/>
      <c r="N74" s="491"/>
      <c r="O74" s="491"/>
      <c r="P74" s="491"/>
      <c r="Q74" s="491"/>
      <c r="R74" s="487"/>
    </row>
    <row r="75" spans="2:18" ht="12.75" customHeight="1" x14ac:dyDescent="0.2">
      <c r="C75" s="422"/>
      <c r="D75" s="422"/>
      <c r="E75" s="422"/>
      <c r="F75" s="422"/>
      <c r="G75" s="422"/>
      <c r="H75" s="487"/>
      <c r="K75" s="487"/>
      <c r="L75" s="487"/>
      <c r="M75" s="454"/>
      <c r="N75" s="454"/>
      <c r="O75" s="454"/>
      <c r="P75" s="454"/>
      <c r="Q75" s="454"/>
      <c r="R75" s="487"/>
    </row>
    <row r="76" spans="2:18" ht="12.75" customHeight="1" x14ac:dyDescent="0.2">
      <c r="B76" s="777" t="s">
        <v>76</v>
      </c>
      <c r="C76" s="778"/>
      <c r="D76" s="778"/>
      <c r="E76" s="778"/>
      <c r="F76" s="778"/>
      <c r="G76" s="778"/>
      <c r="H76" s="778"/>
      <c r="I76" s="778"/>
      <c r="J76" s="778"/>
      <c r="K76" s="778"/>
      <c r="L76" s="778"/>
      <c r="M76" s="778"/>
      <c r="N76" s="778"/>
      <c r="O76" s="778"/>
      <c r="P76" s="778"/>
      <c r="Q76" s="779"/>
    </row>
    <row r="77" spans="2:18" ht="12.75" customHeight="1" x14ac:dyDescent="0.2">
      <c r="B77" s="493" t="s">
        <v>92</v>
      </c>
      <c r="C77" s="773" t="s">
        <v>291</v>
      </c>
      <c r="D77" s="773"/>
      <c r="E77" s="773"/>
      <c r="F77" s="773"/>
      <c r="G77" s="773"/>
      <c r="H77" s="773"/>
      <c r="I77" s="773"/>
      <c r="J77" s="773"/>
      <c r="K77" s="773"/>
      <c r="L77" s="773"/>
      <c r="M77" s="773"/>
      <c r="N77" s="773"/>
      <c r="O77" s="773"/>
      <c r="P77" s="773"/>
      <c r="Q77" s="773"/>
    </row>
    <row r="78" spans="2:18" ht="12.75" customHeight="1" x14ac:dyDescent="0.2">
      <c r="B78" s="493" t="s">
        <v>218</v>
      </c>
      <c r="C78" s="773" t="s">
        <v>224</v>
      </c>
      <c r="D78" s="773"/>
      <c r="E78" s="773"/>
      <c r="F78" s="773"/>
      <c r="G78" s="773"/>
      <c r="H78" s="773"/>
      <c r="I78" s="773"/>
      <c r="J78" s="773"/>
      <c r="K78" s="773"/>
      <c r="L78" s="773"/>
      <c r="M78" s="773"/>
      <c r="N78" s="773"/>
      <c r="O78" s="773"/>
      <c r="P78" s="773"/>
      <c r="Q78" s="773"/>
    </row>
    <row r="79" spans="2:18" ht="42" customHeight="1" x14ac:dyDescent="0.2">
      <c r="B79" s="493" t="s">
        <v>232</v>
      </c>
      <c r="C79" s="773" t="s">
        <v>229</v>
      </c>
      <c r="D79" s="773"/>
      <c r="E79" s="773"/>
      <c r="F79" s="773"/>
      <c r="G79" s="773"/>
      <c r="H79" s="773"/>
      <c r="I79" s="773"/>
      <c r="J79" s="773"/>
      <c r="K79" s="773"/>
      <c r="L79" s="773"/>
      <c r="M79" s="773"/>
      <c r="N79" s="773"/>
      <c r="O79" s="773"/>
      <c r="P79" s="773"/>
      <c r="Q79" s="773"/>
    </row>
  </sheetData>
  <mergeCells count="64">
    <mergeCell ref="B14:C14"/>
    <mergeCell ref="B7:C8"/>
    <mergeCell ref="D7:Q7"/>
    <mergeCell ref="B9:C9"/>
    <mergeCell ref="B10:C10"/>
    <mergeCell ref="B11:C11"/>
    <mergeCell ref="B12:C12"/>
    <mergeCell ref="B13:C13"/>
    <mergeCell ref="B26:F26"/>
    <mergeCell ref="B15:C15"/>
    <mergeCell ref="B16:C16"/>
    <mergeCell ref="B17:C17"/>
    <mergeCell ref="B18:C18"/>
    <mergeCell ref="B19:C19"/>
    <mergeCell ref="B20:C20"/>
    <mergeCell ref="B21:C21"/>
    <mergeCell ref="B22:C22"/>
    <mergeCell ref="B23:C23"/>
    <mergeCell ref="B24:C24"/>
    <mergeCell ref="B25:C25"/>
    <mergeCell ref="B30:C31"/>
    <mergeCell ref="D30:Q30"/>
    <mergeCell ref="B32:C32"/>
    <mergeCell ref="B33:C33"/>
    <mergeCell ref="B34:C34"/>
    <mergeCell ref="B46:C46"/>
    <mergeCell ref="B35:C35"/>
    <mergeCell ref="B36:C36"/>
    <mergeCell ref="B37:C37"/>
    <mergeCell ref="B38:C38"/>
    <mergeCell ref="B39:C39"/>
    <mergeCell ref="B40:C40"/>
    <mergeCell ref="B41:C41"/>
    <mergeCell ref="B42:C42"/>
    <mergeCell ref="B43:C43"/>
    <mergeCell ref="B44:C44"/>
    <mergeCell ref="B45:C45"/>
    <mergeCell ref="B47:C47"/>
    <mergeCell ref="B48:C48"/>
    <mergeCell ref="B49:F49"/>
    <mergeCell ref="B53:C54"/>
    <mergeCell ref="D53:Q53"/>
    <mergeCell ref="B66:C66"/>
    <mergeCell ref="B55:C55"/>
    <mergeCell ref="B56:C56"/>
    <mergeCell ref="B57:C57"/>
    <mergeCell ref="B58:C58"/>
    <mergeCell ref="B59:C59"/>
    <mergeCell ref="B60:C60"/>
    <mergeCell ref="B61:C61"/>
    <mergeCell ref="B62:C62"/>
    <mergeCell ref="B63:C63"/>
    <mergeCell ref="B64:C64"/>
    <mergeCell ref="B65:C65"/>
    <mergeCell ref="B76:Q76"/>
    <mergeCell ref="C77:Q77"/>
    <mergeCell ref="C78:Q78"/>
    <mergeCell ref="C79:Q79"/>
    <mergeCell ref="B67:C67"/>
    <mergeCell ref="B68:C68"/>
    <mergeCell ref="B69:C69"/>
    <mergeCell ref="B70:C70"/>
    <mergeCell ref="B71:C71"/>
    <mergeCell ref="B72:F72"/>
  </mergeCells>
  <pageMargins left="0.74803149606299213" right="0.74803149606299213" top="0.98425196850393704" bottom="0.98425196850393704" header="0.51181102362204722" footer="0.51181102362204722"/>
  <pageSetup paperSize="9" scale="63" fitToHeight="2" orientation="landscape" r:id="rId1"/>
  <headerFooter alignWithMargins="0"/>
  <rowBreaks count="1" manualBreakCount="1">
    <brk id="50"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1A442-594F-4FF0-8DF1-45712518FF8A}">
  <sheetPr codeName="Sheet13">
    <tabColor rgb="FF3D6497"/>
  </sheetPr>
  <dimension ref="B1:S80"/>
  <sheetViews>
    <sheetView showGridLines="0" zoomScaleNormal="100" zoomScaleSheetLayoutView="85" workbookViewId="0"/>
  </sheetViews>
  <sheetFormatPr defaultRowHeight="12.75" x14ac:dyDescent="0.2"/>
  <cols>
    <col min="1" max="1" width="1.7109375" style="3" customWidth="1"/>
    <col min="2" max="2" width="3.85546875" style="3" customWidth="1"/>
    <col min="3" max="3" width="20" style="3" customWidth="1"/>
    <col min="4" max="6" width="10" style="3" bestFit="1" customWidth="1"/>
    <col min="7" max="16" width="11.42578125" style="3" bestFit="1" customWidth="1"/>
    <col min="17" max="17" width="11.5703125" style="3" customWidth="1"/>
    <col min="18" max="18" width="2.7109375" style="3" customWidth="1"/>
    <col min="19" max="16384" width="9.140625" style="3"/>
  </cols>
  <sheetData>
    <row r="1" spans="2:19" ht="15" x14ac:dyDescent="0.25">
      <c r="B1" s="894" t="s">
        <v>287</v>
      </c>
      <c r="C1" s="894"/>
      <c r="D1" s="894"/>
      <c r="E1" s="894"/>
      <c r="F1" s="894"/>
      <c r="G1" s="894"/>
      <c r="H1" s="894"/>
      <c r="I1" s="894"/>
      <c r="J1" s="894"/>
      <c r="K1" s="894"/>
      <c r="L1" s="894"/>
      <c r="M1" s="894"/>
      <c r="N1" s="894"/>
      <c r="O1" s="894"/>
      <c r="P1" s="894"/>
      <c r="Q1" s="894"/>
    </row>
    <row r="2" spans="2:19" s="4" customFormat="1" ht="15" x14ac:dyDescent="0.25">
      <c r="B2" s="431" t="s">
        <v>60</v>
      </c>
      <c r="C2" s="431"/>
      <c r="D2" s="431"/>
      <c r="E2" s="431"/>
      <c r="F2" s="431"/>
      <c r="G2" s="431"/>
      <c r="H2" s="431"/>
      <c r="I2" s="431"/>
      <c r="J2" s="431"/>
      <c r="K2" s="431"/>
      <c r="L2" s="431"/>
      <c r="M2" s="431"/>
      <c r="N2" s="431"/>
      <c r="O2" s="431"/>
      <c r="P2" s="431"/>
      <c r="Q2" s="431"/>
    </row>
    <row r="3" spans="2:19" s="4" customFormat="1" ht="15" x14ac:dyDescent="0.25">
      <c r="B3" s="895" t="s">
        <v>61</v>
      </c>
      <c r="C3" s="895"/>
      <c r="D3" s="895"/>
      <c r="E3" s="895"/>
      <c r="F3" s="895"/>
      <c r="G3" s="895"/>
      <c r="H3" s="895"/>
      <c r="I3" s="895"/>
      <c r="J3" s="895"/>
      <c r="K3" s="895"/>
      <c r="L3" s="895"/>
      <c r="M3" s="895"/>
      <c r="N3" s="895"/>
      <c r="O3" s="895"/>
      <c r="P3" s="895"/>
      <c r="Q3" s="895"/>
    </row>
    <row r="4" spans="2:19" ht="9.75" customHeight="1" x14ac:dyDescent="0.2">
      <c r="C4" s="161"/>
      <c r="D4" s="162"/>
      <c r="E4" s="162"/>
      <c r="F4" s="162"/>
      <c r="G4" s="161"/>
    </row>
    <row r="5" spans="2:19" x14ac:dyDescent="0.2">
      <c r="B5" s="896" t="s">
        <v>62</v>
      </c>
      <c r="C5" s="896"/>
      <c r="D5" s="896"/>
      <c r="E5" s="896"/>
      <c r="F5" s="896"/>
      <c r="G5" s="896"/>
      <c r="H5" s="896"/>
      <c r="I5" s="896"/>
      <c r="J5" s="896"/>
      <c r="K5" s="896"/>
      <c r="L5" s="896"/>
      <c r="M5" s="896"/>
      <c r="N5" s="896"/>
      <c r="O5" s="896"/>
      <c r="P5" s="896"/>
      <c r="Q5" s="896"/>
    </row>
    <row r="6" spans="2:19" ht="6" customHeight="1" thickBot="1" x14ac:dyDescent="0.25">
      <c r="C6" s="163"/>
      <c r="D6" s="164"/>
      <c r="E6" s="164"/>
      <c r="F6" s="165"/>
      <c r="G6" s="166"/>
      <c r="S6" s="167"/>
    </row>
    <row r="7" spans="2:19" ht="12.75" customHeight="1" x14ac:dyDescent="0.2">
      <c r="B7" s="884" t="s">
        <v>63</v>
      </c>
      <c r="C7" s="885"/>
      <c r="D7" s="890" t="s">
        <v>307</v>
      </c>
      <c r="E7" s="890"/>
      <c r="F7" s="890"/>
      <c r="G7" s="890"/>
      <c r="H7" s="890"/>
      <c r="I7" s="890"/>
      <c r="J7" s="890"/>
      <c r="K7" s="890"/>
      <c r="L7" s="890"/>
      <c r="M7" s="890"/>
      <c r="N7" s="890"/>
      <c r="O7" s="890"/>
      <c r="P7" s="890"/>
      <c r="Q7" s="891"/>
    </row>
    <row r="8" spans="2:19" ht="12.75" customHeight="1" x14ac:dyDescent="0.2">
      <c r="B8" s="886"/>
      <c r="C8" s="887"/>
      <c r="D8" s="168" t="s">
        <v>64</v>
      </c>
      <c r="E8" s="168" t="s">
        <v>65</v>
      </c>
      <c r="F8" s="168" t="s">
        <v>66</v>
      </c>
      <c r="G8" s="168" t="s">
        <v>67</v>
      </c>
      <c r="H8" s="168" t="s">
        <v>68</v>
      </c>
      <c r="I8" s="168" t="s">
        <v>69</v>
      </c>
      <c r="J8" s="168" t="s">
        <v>70</v>
      </c>
      <c r="K8" s="168" t="s">
        <v>3</v>
      </c>
      <c r="L8" s="168" t="s">
        <v>4</v>
      </c>
      <c r="M8" s="168" t="s">
        <v>5</v>
      </c>
      <c r="N8" s="168" t="s">
        <v>6</v>
      </c>
      <c r="O8" s="168" t="s">
        <v>7</v>
      </c>
      <c r="P8" s="168" t="s">
        <v>8</v>
      </c>
      <c r="Q8" s="169" t="s">
        <v>9</v>
      </c>
    </row>
    <row r="9" spans="2:19" x14ac:dyDescent="0.2">
      <c r="B9" s="888"/>
      <c r="C9" s="889"/>
      <c r="D9" s="170"/>
      <c r="E9" s="170"/>
      <c r="F9" s="170"/>
      <c r="G9" s="170"/>
      <c r="H9" s="170"/>
      <c r="I9" s="170"/>
      <c r="J9" s="170"/>
      <c r="K9" s="170"/>
      <c r="L9" s="171"/>
      <c r="M9" s="171"/>
      <c r="N9" s="171"/>
      <c r="O9" s="171"/>
      <c r="P9" s="171"/>
      <c r="Q9" s="172"/>
      <c r="R9" s="173"/>
      <c r="S9" s="173"/>
    </row>
    <row r="10" spans="2:19" x14ac:dyDescent="0.2">
      <c r="B10" s="892" t="s">
        <v>71</v>
      </c>
      <c r="C10" s="893"/>
      <c r="D10" s="174"/>
      <c r="E10" s="174"/>
      <c r="F10" s="174"/>
      <c r="G10" s="175"/>
      <c r="H10" s="175"/>
      <c r="I10" s="175"/>
      <c r="J10" s="175"/>
      <c r="K10" s="176"/>
      <c r="L10" s="177"/>
      <c r="M10" s="178"/>
      <c r="N10" s="179"/>
      <c r="O10" s="179"/>
      <c r="P10" s="179"/>
      <c r="Q10" s="180"/>
    </row>
    <row r="11" spans="2:19" x14ac:dyDescent="0.2">
      <c r="B11" s="878">
        <v>2007</v>
      </c>
      <c r="C11" s="879"/>
      <c r="D11" s="181">
        <v>14440</v>
      </c>
      <c r="E11" s="181">
        <v>14290</v>
      </c>
      <c r="F11" s="181">
        <v>14170</v>
      </c>
      <c r="G11" s="181">
        <v>14065</v>
      </c>
      <c r="H11" s="181">
        <v>13855</v>
      </c>
      <c r="I11" s="181">
        <v>13625</v>
      </c>
      <c r="J11" s="181">
        <v>13395</v>
      </c>
      <c r="K11" s="181">
        <v>13025</v>
      </c>
      <c r="L11" s="181">
        <v>12675</v>
      </c>
      <c r="M11" s="181">
        <v>12275</v>
      </c>
      <c r="N11" s="181">
        <v>11895</v>
      </c>
      <c r="O11" s="181">
        <v>11475</v>
      </c>
      <c r="P11" s="181">
        <v>11055</v>
      </c>
      <c r="Q11" s="182" t="s">
        <v>58</v>
      </c>
    </row>
    <row r="12" spans="2:19" x14ac:dyDescent="0.2">
      <c r="B12" s="878">
        <v>2008</v>
      </c>
      <c r="C12" s="879"/>
      <c r="D12" s="181" t="s">
        <v>58</v>
      </c>
      <c r="E12" s="181">
        <v>14120</v>
      </c>
      <c r="F12" s="181">
        <v>13900</v>
      </c>
      <c r="G12" s="181">
        <v>13760</v>
      </c>
      <c r="H12" s="181">
        <v>13615</v>
      </c>
      <c r="I12" s="181">
        <v>13460</v>
      </c>
      <c r="J12" s="181">
        <v>13280</v>
      </c>
      <c r="K12" s="181">
        <v>13040</v>
      </c>
      <c r="L12" s="181">
        <v>12715</v>
      </c>
      <c r="M12" s="181">
        <v>12390</v>
      </c>
      <c r="N12" s="181">
        <v>12045</v>
      </c>
      <c r="O12" s="181">
        <v>11670</v>
      </c>
      <c r="P12" s="181">
        <v>11310</v>
      </c>
      <c r="Q12" s="182" t="s">
        <v>58</v>
      </c>
    </row>
    <row r="13" spans="2:19" x14ac:dyDescent="0.2">
      <c r="B13" s="878">
        <v>2009</v>
      </c>
      <c r="C13" s="879"/>
      <c r="D13" s="181" t="s">
        <v>58</v>
      </c>
      <c r="E13" s="181" t="s">
        <v>58</v>
      </c>
      <c r="F13" s="181">
        <v>14465</v>
      </c>
      <c r="G13" s="181">
        <v>14350</v>
      </c>
      <c r="H13" s="181">
        <v>14230</v>
      </c>
      <c r="I13" s="181">
        <v>14120</v>
      </c>
      <c r="J13" s="181">
        <v>14005</v>
      </c>
      <c r="K13" s="181">
        <v>13835</v>
      </c>
      <c r="L13" s="181">
        <v>13585</v>
      </c>
      <c r="M13" s="181">
        <v>13305</v>
      </c>
      <c r="N13" s="181">
        <v>13045</v>
      </c>
      <c r="O13" s="181">
        <v>12680</v>
      </c>
      <c r="P13" s="181">
        <v>12320</v>
      </c>
      <c r="Q13" s="182" t="s">
        <v>58</v>
      </c>
    </row>
    <row r="14" spans="2:19" x14ac:dyDescent="0.2">
      <c r="B14" s="878">
        <v>2010</v>
      </c>
      <c r="C14" s="879"/>
      <c r="D14" s="181" t="s">
        <v>58</v>
      </c>
      <c r="E14" s="181" t="s">
        <v>58</v>
      </c>
      <c r="F14" s="181" t="s">
        <v>58</v>
      </c>
      <c r="G14" s="181">
        <v>15070</v>
      </c>
      <c r="H14" s="181">
        <v>14925</v>
      </c>
      <c r="I14" s="181">
        <v>14835</v>
      </c>
      <c r="J14" s="181">
        <v>14725</v>
      </c>
      <c r="K14" s="181">
        <v>14590</v>
      </c>
      <c r="L14" s="181">
        <v>14425</v>
      </c>
      <c r="M14" s="181">
        <v>14240</v>
      </c>
      <c r="N14" s="181">
        <v>13970</v>
      </c>
      <c r="O14" s="181">
        <v>13705</v>
      </c>
      <c r="P14" s="181">
        <v>13425</v>
      </c>
      <c r="Q14" s="182" t="s">
        <v>58</v>
      </c>
    </row>
    <row r="15" spans="2:19" x14ac:dyDescent="0.2">
      <c r="B15" s="878">
        <v>2011</v>
      </c>
      <c r="C15" s="879"/>
      <c r="D15" s="181" t="s">
        <v>58</v>
      </c>
      <c r="E15" s="181" t="s">
        <v>58</v>
      </c>
      <c r="F15" s="181" t="s">
        <v>58</v>
      </c>
      <c r="G15" s="181" t="s">
        <v>58</v>
      </c>
      <c r="H15" s="181">
        <v>15525</v>
      </c>
      <c r="I15" s="181">
        <v>15385</v>
      </c>
      <c r="J15" s="181">
        <v>15305</v>
      </c>
      <c r="K15" s="181">
        <v>15195</v>
      </c>
      <c r="L15" s="181">
        <v>15060</v>
      </c>
      <c r="M15" s="181">
        <v>14945</v>
      </c>
      <c r="N15" s="181">
        <v>14730</v>
      </c>
      <c r="O15" s="181">
        <v>14495</v>
      </c>
      <c r="P15" s="181">
        <v>14240</v>
      </c>
      <c r="Q15" s="182" t="s">
        <v>58</v>
      </c>
    </row>
    <row r="16" spans="2:19" x14ac:dyDescent="0.2">
      <c r="B16" s="878">
        <v>2012</v>
      </c>
      <c r="C16" s="879"/>
      <c r="D16" s="181" t="s">
        <v>58</v>
      </c>
      <c r="E16" s="181" t="s">
        <v>58</v>
      </c>
      <c r="F16" s="181" t="s">
        <v>58</v>
      </c>
      <c r="G16" s="181" t="s">
        <v>58</v>
      </c>
      <c r="H16" s="181" t="s">
        <v>58</v>
      </c>
      <c r="I16" s="181">
        <v>16430</v>
      </c>
      <c r="J16" s="181">
        <v>16300</v>
      </c>
      <c r="K16" s="181">
        <v>16195</v>
      </c>
      <c r="L16" s="181">
        <v>16085</v>
      </c>
      <c r="M16" s="181">
        <v>15950</v>
      </c>
      <c r="N16" s="181">
        <v>15775</v>
      </c>
      <c r="O16" s="181">
        <v>15570</v>
      </c>
      <c r="P16" s="181">
        <v>15315</v>
      </c>
      <c r="Q16" s="182" t="s">
        <v>58</v>
      </c>
    </row>
    <row r="17" spans="2:19" x14ac:dyDescent="0.2">
      <c r="B17" s="878">
        <v>2013</v>
      </c>
      <c r="C17" s="879"/>
      <c r="D17" s="181" t="s">
        <v>58</v>
      </c>
      <c r="E17" s="181" t="s">
        <v>58</v>
      </c>
      <c r="F17" s="181" t="s">
        <v>58</v>
      </c>
      <c r="G17" s="181" t="s">
        <v>58</v>
      </c>
      <c r="H17" s="181" t="s">
        <v>58</v>
      </c>
      <c r="I17" s="181" t="s">
        <v>58</v>
      </c>
      <c r="J17" s="181">
        <v>15970</v>
      </c>
      <c r="K17" s="181">
        <v>15880</v>
      </c>
      <c r="L17" s="181">
        <v>15815</v>
      </c>
      <c r="M17" s="181">
        <v>15740</v>
      </c>
      <c r="N17" s="181">
        <v>15610</v>
      </c>
      <c r="O17" s="181">
        <v>15430</v>
      </c>
      <c r="P17" s="181">
        <v>15280</v>
      </c>
      <c r="Q17" s="182" t="s">
        <v>58</v>
      </c>
    </row>
    <row r="18" spans="2:19" x14ac:dyDescent="0.2">
      <c r="B18" s="878">
        <v>2014</v>
      </c>
      <c r="C18" s="879"/>
      <c r="D18" s="181" t="s">
        <v>58</v>
      </c>
      <c r="E18" s="181" t="s">
        <v>58</v>
      </c>
      <c r="F18" s="181" t="s">
        <v>58</v>
      </c>
      <c r="G18" s="181" t="s">
        <v>58</v>
      </c>
      <c r="H18" s="181" t="s">
        <v>58</v>
      </c>
      <c r="I18" s="181" t="s">
        <v>58</v>
      </c>
      <c r="J18" s="181" t="s">
        <v>58</v>
      </c>
      <c r="K18" s="181">
        <v>14375</v>
      </c>
      <c r="L18" s="181">
        <v>14320</v>
      </c>
      <c r="M18" s="181">
        <v>14260</v>
      </c>
      <c r="N18" s="181">
        <v>14190</v>
      </c>
      <c r="O18" s="181">
        <v>14110</v>
      </c>
      <c r="P18" s="181">
        <v>14010</v>
      </c>
      <c r="Q18" s="182" t="s">
        <v>58</v>
      </c>
    </row>
    <row r="19" spans="2:19" x14ac:dyDescent="0.2">
      <c r="B19" s="878">
        <v>2015</v>
      </c>
      <c r="C19" s="879"/>
      <c r="D19" s="181" t="s">
        <v>58</v>
      </c>
      <c r="E19" s="181" t="s">
        <v>58</v>
      </c>
      <c r="F19" s="181" t="s">
        <v>58</v>
      </c>
      <c r="G19" s="181" t="s">
        <v>58</v>
      </c>
      <c r="H19" s="181" t="s">
        <v>58</v>
      </c>
      <c r="I19" s="181" t="s">
        <v>58</v>
      </c>
      <c r="J19" s="181" t="s">
        <v>58</v>
      </c>
      <c r="K19" s="181" t="s">
        <v>58</v>
      </c>
      <c r="L19" s="181">
        <v>13375</v>
      </c>
      <c r="M19" s="181">
        <v>13300</v>
      </c>
      <c r="N19" s="181">
        <v>13260</v>
      </c>
      <c r="O19" s="181">
        <v>13215</v>
      </c>
      <c r="P19" s="181">
        <v>13145</v>
      </c>
      <c r="Q19" s="182" t="s">
        <v>58</v>
      </c>
    </row>
    <row r="20" spans="2:19" x14ac:dyDescent="0.2">
      <c r="B20" s="878">
        <v>2016</v>
      </c>
      <c r="C20" s="879"/>
      <c r="D20" s="181" t="s">
        <v>58</v>
      </c>
      <c r="E20" s="181" t="s">
        <v>58</v>
      </c>
      <c r="F20" s="181" t="s">
        <v>58</v>
      </c>
      <c r="G20" s="181" t="s">
        <v>58</v>
      </c>
      <c r="H20" s="181" t="s">
        <v>58</v>
      </c>
      <c r="I20" s="181" t="s">
        <v>58</v>
      </c>
      <c r="J20" s="181" t="s">
        <v>58</v>
      </c>
      <c r="K20" s="181" t="s">
        <v>58</v>
      </c>
      <c r="L20" s="181" t="s">
        <v>58</v>
      </c>
      <c r="M20" s="181">
        <v>24365</v>
      </c>
      <c r="N20" s="181">
        <v>24200</v>
      </c>
      <c r="O20" s="181">
        <v>24065</v>
      </c>
      <c r="P20" s="181">
        <v>23950</v>
      </c>
      <c r="Q20" s="182" t="s">
        <v>58</v>
      </c>
    </row>
    <row r="21" spans="2:19" x14ac:dyDescent="0.2">
      <c r="B21" s="878">
        <v>2017</v>
      </c>
      <c r="C21" s="879"/>
      <c r="D21" s="183" t="s">
        <v>58</v>
      </c>
      <c r="E21" s="183" t="s">
        <v>58</v>
      </c>
      <c r="F21" s="183" t="s">
        <v>58</v>
      </c>
      <c r="G21" s="183" t="s">
        <v>58</v>
      </c>
      <c r="H21" s="183" t="s">
        <v>58</v>
      </c>
      <c r="I21" s="183" t="s">
        <v>58</v>
      </c>
      <c r="J21" s="183" t="s">
        <v>58</v>
      </c>
      <c r="K21" s="183" t="s">
        <v>58</v>
      </c>
      <c r="L21" s="183" t="s">
        <v>58</v>
      </c>
      <c r="M21" s="183" t="s">
        <v>58</v>
      </c>
      <c r="N21" s="183">
        <v>18625</v>
      </c>
      <c r="O21" s="183">
        <v>18530</v>
      </c>
      <c r="P21" s="183">
        <v>18440</v>
      </c>
      <c r="Q21" s="182" t="s">
        <v>58</v>
      </c>
    </row>
    <row r="22" spans="2:19" x14ac:dyDescent="0.2">
      <c r="B22" s="878">
        <v>2018</v>
      </c>
      <c r="C22" s="879"/>
      <c r="D22" s="183" t="s">
        <v>58</v>
      </c>
      <c r="E22" s="183" t="s">
        <v>58</v>
      </c>
      <c r="F22" s="183" t="s">
        <v>58</v>
      </c>
      <c r="G22" s="183" t="s">
        <v>58</v>
      </c>
      <c r="H22" s="183" t="s">
        <v>58</v>
      </c>
      <c r="I22" s="183" t="s">
        <v>58</v>
      </c>
      <c r="J22" s="183" t="s">
        <v>58</v>
      </c>
      <c r="K22" s="183" t="s">
        <v>58</v>
      </c>
      <c r="L22" s="183" t="s">
        <v>58</v>
      </c>
      <c r="M22" s="183" t="s">
        <v>58</v>
      </c>
      <c r="N22" s="183" t="s">
        <v>58</v>
      </c>
      <c r="O22" s="183">
        <v>20065</v>
      </c>
      <c r="P22" s="183">
        <v>19975</v>
      </c>
      <c r="Q22" s="182" t="s">
        <v>58</v>
      </c>
    </row>
    <row r="23" spans="2:19" x14ac:dyDescent="0.2">
      <c r="B23" s="878">
        <v>2019</v>
      </c>
      <c r="C23" s="879"/>
      <c r="D23" s="183" t="s">
        <v>58</v>
      </c>
      <c r="E23" s="183" t="s">
        <v>58</v>
      </c>
      <c r="F23" s="183" t="s">
        <v>58</v>
      </c>
      <c r="G23" s="183" t="s">
        <v>58</v>
      </c>
      <c r="H23" s="183" t="s">
        <v>58</v>
      </c>
      <c r="I23" s="183" t="s">
        <v>58</v>
      </c>
      <c r="J23" s="183" t="s">
        <v>58</v>
      </c>
      <c r="K23" s="183" t="s">
        <v>58</v>
      </c>
      <c r="L23" s="183" t="s">
        <v>58</v>
      </c>
      <c r="M23" s="183" t="s">
        <v>58</v>
      </c>
      <c r="N23" s="183" t="s">
        <v>58</v>
      </c>
      <c r="O23" s="183" t="s">
        <v>58</v>
      </c>
      <c r="P23" s="183">
        <v>21475</v>
      </c>
      <c r="Q23" s="182" t="s">
        <v>58</v>
      </c>
    </row>
    <row r="24" spans="2:19" ht="13.5" thickBot="1" x14ac:dyDescent="0.25">
      <c r="B24" s="878">
        <v>2020</v>
      </c>
      <c r="C24" s="879"/>
      <c r="D24" s="183" t="s">
        <v>58</v>
      </c>
      <c r="E24" s="183" t="s">
        <v>58</v>
      </c>
      <c r="F24" s="183" t="s">
        <v>58</v>
      </c>
      <c r="G24" s="183" t="s">
        <v>58</v>
      </c>
      <c r="H24" s="183" t="s">
        <v>58</v>
      </c>
      <c r="I24" s="183" t="s">
        <v>58</v>
      </c>
      <c r="J24" s="183" t="s">
        <v>58</v>
      </c>
      <c r="K24" s="183" t="s">
        <v>58</v>
      </c>
      <c r="L24" s="183" t="s">
        <v>58</v>
      </c>
      <c r="M24" s="183" t="s">
        <v>58</v>
      </c>
      <c r="N24" s="183" t="s">
        <v>58</v>
      </c>
      <c r="O24" s="183" t="s">
        <v>58</v>
      </c>
      <c r="P24" s="183" t="s">
        <v>58</v>
      </c>
      <c r="Q24" s="182">
        <v>21670</v>
      </c>
    </row>
    <row r="25" spans="2:19" ht="26.25" customHeight="1" thickBot="1" x14ac:dyDescent="0.25">
      <c r="B25" s="880" t="s">
        <v>145</v>
      </c>
      <c r="C25" s="881"/>
      <c r="D25" s="184">
        <v>84335</v>
      </c>
      <c r="E25" s="184">
        <v>97165</v>
      </c>
      <c r="F25" s="184">
        <v>109800</v>
      </c>
      <c r="G25" s="184">
        <v>123040</v>
      </c>
      <c r="H25" s="184">
        <v>136100</v>
      </c>
      <c r="I25" s="184">
        <v>150010</v>
      </c>
      <c r="J25" s="184">
        <v>163030</v>
      </c>
      <c r="K25" s="184">
        <v>173955</v>
      </c>
      <c r="L25" s="184">
        <v>183680</v>
      </c>
      <c r="M25" s="184">
        <v>204160</v>
      </c>
      <c r="N25" s="184">
        <v>218655</v>
      </c>
      <c r="O25" s="184">
        <v>234530</v>
      </c>
      <c r="P25" s="184">
        <v>251755</v>
      </c>
      <c r="Q25" s="185" t="s">
        <v>58</v>
      </c>
    </row>
    <row r="26" spans="2:19" s="153" customFormat="1" ht="12.75" customHeight="1" x14ac:dyDescent="0.2">
      <c r="B26" s="882" t="s">
        <v>55</v>
      </c>
      <c r="C26" s="882"/>
      <c r="D26" s="882"/>
      <c r="E26" s="882"/>
      <c r="F26" s="882"/>
      <c r="G26" s="882"/>
      <c r="K26" s="186"/>
      <c r="L26" s="186"/>
      <c r="M26" s="186"/>
      <c r="N26" s="186"/>
      <c r="O26" s="186"/>
      <c r="P26" s="186"/>
      <c r="Q26" s="186" t="s">
        <v>73</v>
      </c>
    </row>
    <row r="27" spans="2:19" x14ac:dyDescent="0.2">
      <c r="C27" s="187"/>
      <c r="D27" s="188"/>
      <c r="E27" s="188"/>
      <c r="F27" s="188"/>
      <c r="K27" s="189"/>
      <c r="L27" s="189"/>
      <c r="M27" s="189"/>
      <c r="N27" s="189"/>
      <c r="O27" s="189"/>
      <c r="P27" s="189"/>
      <c r="Q27" s="189"/>
    </row>
    <row r="28" spans="2:19" ht="12.75" customHeight="1" x14ac:dyDescent="0.2">
      <c r="C28" s="190"/>
      <c r="D28" s="188"/>
      <c r="E28" s="188"/>
      <c r="F28" s="188"/>
      <c r="I28" s="189"/>
      <c r="L28" s="163"/>
    </row>
    <row r="29" spans="2:19" x14ac:dyDescent="0.2">
      <c r="B29" s="896" t="s">
        <v>148</v>
      </c>
      <c r="C29" s="896"/>
      <c r="D29" s="896"/>
      <c r="E29" s="896"/>
      <c r="F29" s="896"/>
      <c r="G29" s="896"/>
      <c r="H29" s="896"/>
      <c r="I29" s="896"/>
      <c r="J29" s="896"/>
      <c r="K29" s="896"/>
      <c r="L29" s="896"/>
      <c r="M29" s="896"/>
      <c r="N29" s="896"/>
      <c r="O29" s="896"/>
      <c r="P29" s="896"/>
      <c r="Q29" s="896"/>
    </row>
    <row r="30" spans="2:19" ht="6" customHeight="1" thickBot="1" x14ac:dyDescent="0.25">
      <c r="C30" s="163"/>
      <c r="D30" s="164"/>
      <c r="E30" s="164"/>
      <c r="F30" s="165"/>
      <c r="G30" s="166"/>
      <c r="S30" s="167"/>
    </row>
    <row r="31" spans="2:19" ht="12.75" customHeight="1" x14ac:dyDescent="0.2">
      <c r="B31" s="884" t="s">
        <v>63</v>
      </c>
      <c r="C31" s="885"/>
      <c r="D31" s="890" t="s">
        <v>286</v>
      </c>
      <c r="E31" s="890"/>
      <c r="F31" s="890"/>
      <c r="G31" s="890"/>
      <c r="H31" s="890"/>
      <c r="I31" s="890"/>
      <c r="J31" s="890"/>
      <c r="K31" s="890"/>
      <c r="L31" s="890"/>
      <c r="M31" s="890"/>
      <c r="N31" s="890"/>
      <c r="O31" s="890"/>
      <c r="P31" s="890"/>
      <c r="Q31" s="891"/>
    </row>
    <row r="32" spans="2:19" ht="12.75" customHeight="1" x14ac:dyDescent="0.2">
      <c r="B32" s="886"/>
      <c r="C32" s="887"/>
      <c r="D32" s="168" t="s">
        <v>64</v>
      </c>
      <c r="E32" s="168" t="s">
        <v>65</v>
      </c>
      <c r="F32" s="168" t="s">
        <v>66</v>
      </c>
      <c r="G32" s="168" t="s">
        <v>67</v>
      </c>
      <c r="H32" s="168" t="s">
        <v>68</v>
      </c>
      <c r="I32" s="168" t="s">
        <v>69</v>
      </c>
      <c r="J32" s="168" t="s">
        <v>70</v>
      </c>
      <c r="K32" s="168" t="s">
        <v>3</v>
      </c>
      <c r="L32" s="168" t="s">
        <v>4</v>
      </c>
      <c r="M32" s="168" t="s">
        <v>5</v>
      </c>
      <c r="N32" s="168" t="s">
        <v>6</v>
      </c>
      <c r="O32" s="168" t="s">
        <v>7</v>
      </c>
      <c r="P32" s="168" t="s">
        <v>8</v>
      </c>
      <c r="Q32" s="169" t="s">
        <v>9</v>
      </c>
    </row>
    <row r="33" spans="2:17" x14ac:dyDescent="0.2">
      <c r="B33" s="888"/>
      <c r="C33" s="889"/>
      <c r="D33" s="170"/>
      <c r="E33" s="170"/>
      <c r="F33" s="170"/>
      <c r="G33" s="170"/>
      <c r="H33" s="170"/>
      <c r="I33" s="170"/>
      <c r="J33" s="170"/>
      <c r="K33" s="170"/>
      <c r="L33" s="171"/>
      <c r="M33" s="171"/>
      <c r="N33" s="171"/>
      <c r="O33" s="171"/>
      <c r="P33" s="171"/>
      <c r="Q33" s="172"/>
    </row>
    <row r="34" spans="2:17" x14ac:dyDescent="0.2">
      <c r="B34" s="892" t="s">
        <v>71</v>
      </c>
      <c r="C34" s="893"/>
      <c r="D34" s="191"/>
      <c r="E34" s="174"/>
      <c r="F34" s="174"/>
      <c r="G34" s="175"/>
      <c r="H34" s="175"/>
      <c r="I34" s="175"/>
      <c r="J34" s="175"/>
      <c r="K34" s="176"/>
      <c r="L34" s="177"/>
      <c r="M34" s="178"/>
      <c r="N34" s="179"/>
      <c r="O34" s="179"/>
      <c r="P34" s="179"/>
      <c r="Q34" s="192"/>
    </row>
    <row r="35" spans="2:17" x14ac:dyDescent="0.2">
      <c r="B35" s="878">
        <v>2007</v>
      </c>
      <c r="C35" s="879"/>
      <c r="D35" s="193">
        <v>142.975291</v>
      </c>
      <c r="E35" s="193">
        <v>150.20802699999999</v>
      </c>
      <c r="F35" s="193">
        <v>154.891887</v>
      </c>
      <c r="G35" s="193">
        <v>153.73095799999999</v>
      </c>
      <c r="H35" s="193">
        <v>149.99813800000001</v>
      </c>
      <c r="I35" s="193">
        <v>145.38546600000001</v>
      </c>
      <c r="J35" s="193">
        <v>139.88523799999999</v>
      </c>
      <c r="K35" s="193">
        <v>133.837197</v>
      </c>
      <c r="L35" s="193">
        <v>127.706202</v>
      </c>
      <c r="M35" s="193">
        <v>121.29727699999999</v>
      </c>
      <c r="N35" s="193">
        <v>114.896586</v>
      </c>
      <c r="O35" s="193">
        <v>109.629818</v>
      </c>
      <c r="P35" s="193">
        <v>105.226956</v>
      </c>
      <c r="Q35" s="194" t="s">
        <v>58</v>
      </c>
    </row>
    <row r="36" spans="2:17" x14ac:dyDescent="0.2">
      <c r="B36" s="878">
        <v>2008</v>
      </c>
      <c r="C36" s="879"/>
      <c r="D36" s="193" t="s">
        <v>58</v>
      </c>
      <c r="E36" s="193">
        <v>149.44148300000001</v>
      </c>
      <c r="F36" s="193">
        <v>155.206379</v>
      </c>
      <c r="G36" s="193">
        <v>156.219998</v>
      </c>
      <c r="H36" s="193">
        <v>155.44310899999999</v>
      </c>
      <c r="I36" s="193">
        <v>153.243504</v>
      </c>
      <c r="J36" s="193">
        <v>149.26183</v>
      </c>
      <c r="K36" s="193">
        <v>144.23449600000001</v>
      </c>
      <c r="L36" s="193">
        <v>138.53831500000001</v>
      </c>
      <c r="M36" s="193">
        <v>132.28311099999999</v>
      </c>
      <c r="N36" s="193">
        <v>125.726049</v>
      </c>
      <c r="O36" s="193">
        <v>119.806702</v>
      </c>
      <c r="P36" s="193">
        <v>115.059686</v>
      </c>
      <c r="Q36" s="194" t="s">
        <v>58</v>
      </c>
    </row>
    <row r="37" spans="2:17" x14ac:dyDescent="0.2">
      <c r="B37" s="878">
        <v>2009</v>
      </c>
      <c r="C37" s="879"/>
      <c r="D37" s="193" t="s">
        <v>58</v>
      </c>
      <c r="E37" s="193" t="s">
        <v>58</v>
      </c>
      <c r="F37" s="193">
        <v>162.66683699999999</v>
      </c>
      <c r="G37" s="193">
        <v>165.62606199999999</v>
      </c>
      <c r="H37" s="193">
        <v>167.14075700000001</v>
      </c>
      <c r="I37" s="193">
        <v>167.461479</v>
      </c>
      <c r="J37" s="193">
        <v>165.708485</v>
      </c>
      <c r="K37" s="193">
        <v>162.43115299999999</v>
      </c>
      <c r="L37" s="193">
        <v>157.736029</v>
      </c>
      <c r="M37" s="193">
        <v>151.70864499999999</v>
      </c>
      <c r="N37" s="193">
        <v>145.267383</v>
      </c>
      <c r="O37" s="193">
        <v>139.55076199999999</v>
      </c>
      <c r="P37" s="193">
        <v>134.498696</v>
      </c>
      <c r="Q37" s="194" t="s">
        <v>58</v>
      </c>
    </row>
    <row r="38" spans="2:17" x14ac:dyDescent="0.2">
      <c r="B38" s="878">
        <v>2010</v>
      </c>
      <c r="C38" s="879"/>
      <c r="D38" s="193" t="s">
        <v>58</v>
      </c>
      <c r="E38" s="193" t="s">
        <v>58</v>
      </c>
      <c r="F38" s="193" t="s">
        <v>58</v>
      </c>
      <c r="G38" s="193">
        <v>188.928358</v>
      </c>
      <c r="H38" s="193">
        <v>192.87431599999999</v>
      </c>
      <c r="I38" s="193">
        <v>195.93634900000001</v>
      </c>
      <c r="J38" s="193">
        <v>197.147516</v>
      </c>
      <c r="K38" s="193">
        <v>196.44080099999999</v>
      </c>
      <c r="L38" s="193">
        <v>193.66631000000001</v>
      </c>
      <c r="M38" s="193">
        <v>188.807884</v>
      </c>
      <c r="N38" s="193">
        <v>182.70962700000001</v>
      </c>
      <c r="O38" s="193">
        <v>176.832955</v>
      </c>
      <c r="P38" s="193">
        <v>171.61152300000001</v>
      </c>
      <c r="Q38" s="194" t="s">
        <v>58</v>
      </c>
    </row>
    <row r="39" spans="2:17" x14ac:dyDescent="0.2">
      <c r="B39" s="878">
        <v>2011</v>
      </c>
      <c r="C39" s="879"/>
      <c r="D39" s="193" t="s">
        <v>58</v>
      </c>
      <c r="E39" s="193" t="s">
        <v>58</v>
      </c>
      <c r="F39" s="193" t="s">
        <v>58</v>
      </c>
      <c r="G39" s="193" t="s">
        <v>58</v>
      </c>
      <c r="H39" s="193">
        <v>203.056107</v>
      </c>
      <c r="I39" s="193">
        <v>208.47932700000001</v>
      </c>
      <c r="J39" s="193">
        <v>212.32422600000001</v>
      </c>
      <c r="K39" s="193">
        <v>214.85738900000001</v>
      </c>
      <c r="L39" s="193">
        <v>214.83100899999999</v>
      </c>
      <c r="M39" s="193">
        <v>211.655224</v>
      </c>
      <c r="N39" s="193">
        <v>206.37205299999999</v>
      </c>
      <c r="O39" s="193">
        <v>201.145814</v>
      </c>
      <c r="P39" s="193">
        <v>196.416293</v>
      </c>
      <c r="Q39" s="194" t="s">
        <v>58</v>
      </c>
    </row>
    <row r="40" spans="2:17" x14ac:dyDescent="0.2">
      <c r="B40" s="878">
        <v>2012</v>
      </c>
      <c r="C40" s="879"/>
      <c r="D40" s="193" t="s">
        <v>58</v>
      </c>
      <c r="E40" s="193" t="s">
        <v>58</v>
      </c>
      <c r="F40" s="193" t="s">
        <v>58</v>
      </c>
      <c r="G40" s="193" t="s">
        <v>58</v>
      </c>
      <c r="H40" s="193" t="s">
        <v>58</v>
      </c>
      <c r="I40" s="193">
        <v>221.73091600000001</v>
      </c>
      <c r="J40" s="193">
        <v>221.45025799999999</v>
      </c>
      <c r="K40" s="193">
        <v>223.701674</v>
      </c>
      <c r="L40" s="193">
        <v>225.10828000000001</v>
      </c>
      <c r="M40" s="193">
        <v>223.35085900000001</v>
      </c>
      <c r="N40" s="193">
        <v>218.82718700000001</v>
      </c>
      <c r="O40" s="193">
        <v>214.12646100000001</v>
      </c>
      <c r="P40" s="193">
        <v>209.36756600000001</v>
      </c>
      <c r="Q40" s="194" t="s">
        <v>58</v>
      </c>
    </row>
    <row r="41" spans="2:17" x14ac:dyDescent="0.2">
      <c r="B41" s="878">
        <v>2013</v>
      </c>
      <c r="C41" s="879"/>
      <c r="D41" s="193" t="s">
        <v>58</v>
      </c>
      <c r="E41" s="193" t="s">
        <v>58</v>
      </c>
      <c r="F41" s="193" t="s">
        <v>58</v>
      </c>
      <c r="G41" s="193" t="s">
        <v>58</v>
      </c>
      <c r="H41" s="193" t="s">
        <v>58</v>
      </c>
      <c r="I41" s="193" t="s">
        <v>58</v>
      </c>
      <c r="J41" s="193">
        <v>236.71212800000001</v>
      </c>
      <c r="K41" s="193">
        <v>237.14237199999999</v>
      </c>
      <c r="L41" s="193">
        <v>238.82042999999999</v>
      </c>
      <c r="M41" s="193">
        <v>238.18229400000001</v>
      </c>
      <c r="N41" s="193">
        <v>234.62322399999999</v>
      </c>
      <c r="O41" s="193">
        <v>230.68553199999999</v>
      </c>
      <c r="P41" s="193">
        <v>226.55539899999999</v>
      </c>
      <c r="Q41" s="194" t="s">
        <v>58</v>
      </c>
    </row>
    <row r="42" spans="2:17" x14ac:dyDescent="0.2">
      <c r="B42" s="878">
        <v>2014</v>
      </c>
      <c r="C42" s="879"/>
      <c r="D42" s="193" t="s">
        <v>58</v>
      </c>
      <c r="E42" s="193" t="s">
        <v>58</v>
      </c>
      <c r="F42" s="193" t="s">
        <v>58</v>
      </c>
      <c r="G42" s="193" t="s">
        <v>58</v>
      </c>
      <c r="H42" s="193" t="s">
        <v>58</v>
      </c>
      <c r="I42" s="193" t="s">
        <v>58</v>
      </c>
      <c r="J42" s="193" t="s">
        <v>58</v>
      </c>
      <c r="K42" s="193">
        <v>247.775476</v>
      </c>
      <c r="L42" s="193">
        <v>249.13938200000001</v>
      </c>
      <c r="M42" s="193">
        <v>249.25642199999999</v>
      </c>
      <c r="N42" s="193">
        <v>247.485153</v>
      </c>
      <c r="O42" s="193">
        <v>245.204949</v>
      </c>
      <c r="P42" s="193">
        <v>242.74806799999999</v>
      </c>
      <c r="Q42" s="194" t="s">
        <v>58</v>
      </c>
    </row>
    <row r="43" spans="2:17" x14ac:dyDescent="0.2">
      <c r="B43" s="878">
        <v>2015</v>
      </c>
      <c r="C43" s="879"/>
      <c r="D43" s="193" t="s">
        <v>58</v>
      </c>
      <c r="E43" s="193" t="s">
        <v>58</v>
      </c>
      <c r="F43" s="193" t="s">
        <v>58</v>
      </c>
      <c r="G43" s="193" t="s">
        <v>58</v>
      </c>
      <c r="H43" s="193" t="s">
        <v>58</v>
      </c>
      <c r="I43" s="193" t="s">
        <v>58</v>
      </c>
      <c r="J43" s="193" t="s">
        <v>58</v>
      </c>
      <c r="K43" s="193" t="s">
        <v>58</v>
      </c>
      <c r="L43" s="193">
        <v>253.830703</v>
      </c>
      <c r="M43" s="193">
        <v>252.009366</v>
      </c>
      <c r="N43" s="193">
        <v>251.31645499999999</v>
      </c>
      <c r="O43" s="193">
        <v>250.942452</v>
      </c>
      <c r="P43" s="193">
        <v>250.14820399999999</v>
      </c>
      <c r="Q43" s="194" t="s">
        <v>58</v>
      </c>
    </row>
    <row r="44" spans="2:17" x14ac:dyDescent="0.2">
      <c r="B44" s="878">
        <v>2016</v>
      </c>
      <c r="C44" s="879"/>
      <c r="D44" s="193" t="s">
        <v>58</v>
      </c>
      <c r="E44" s="193" t="s">
        <v>58</v>
      </c>
      <c r="F44" s="193" t="s">
        <v>58</v>
      </c>
      <c r="G44" s="193" t="s">
        <v>58</v>
      </c>
      <c r="H44" s="193" t="s">
        <v>58</v>
      </c>
      <c r="I44" s="193" t="s">
        <v>58</v>
      </c>
      <c r="J44" s="193" t="s">
        <v>58</v>
      </c>
      <c r="K44" s="193" t="s">
        <v>58</v>
      </c>
      <c r="L44" s="193" t="s">
        <v>58</v>
      </c>
      <c r="M44" s="193">
        <v>387.47790300000003</v>
      </c>
      <c r="N44" s="193">
        <v>400.815473</v>
      </c>
      <c r="O44" s="193">
        <v>419.983903</v>
      </c>
      <c r="P44" s="193">
        <v>441.95937600000002</v>
      </c>
      <c r="Q44" s="194" t="s">
        <v>58</v>
      </c>
    </row>
    <row r="45" spans="2:17" x14ac:dyDescent="0.2">
      <c r="B45" s="878">
        <v>2017</v>
      </c>
      <c r="C45" s="879"/>
      <c r="D45" s="195" t="s">
        <v>58</v>
      </c>
      <c r="E45" s="195" t="s">
        <v>58</v>
      </c>
      <c r="F45" s="195" t="s">
        <v>58</v>
      </c>
      <c r="G45" s="195" t="s">
        <v>58</v>
      </c>
      <c r="H45" s="195" t="s">
        <v>58</v>
      </c>
      <c r="I45" s="195" t="s">
        <v>58</v>
      </c>
      <c r="J45" s="195" t="s">
        <v>58</v>
      </c>
      <c r="K45" s="195" t="s">
        <v>58</v>
      </c>
      <c r="L45" s="195" t="s">
        <v>58</v>
      </c>
      <c r="M45" s="195" t="s">
        <v>58</v>
      </c>
      <c r="N45" s="195">
        <v>354.76404300000002</v>
      </c>
      <c r="O45" s="195">
        <v>366.45495899999997</v>
      </c>
      <c r="P45" s="195">
        <v>387.74450000000002</v>
      </c>
      <c r="Q45" s="194" t="s">
        <v>58</v>
      </c>
    </row>
    <row r="46" spans="2:17" x14ac:dyDescent="0.2">
      <c r="B46" s="878">
        <v>2018</v>
      </c>
      <c r="C46" s="879"/>
      <c r="D46" s="195" t="s">
        <v>58</v>
      </c>
      <c r="E46" s="195" t="s">
        <v>58</v>
      </c>
      <c r="F46" s="195" t="s">
        <v>58</v>
      </c>
      <c r="G46" s="195" t="s">
        <v>58</v>
      </c>
      <c r="H46" s="195" t="s">
        <v>58</v>
      </c>
      <c r="I46" s="195" t="s">
        <v>58</v>
      </c>
      <c r="J46" s="195" t="s">
        <v>58</v>
      </c>
      <c r="K46" s="195" t="s">
        <v>58</v>
      </c>
      <c r="L46" s="195" t="s">
        <v>58</v>
      </c>
      <c r="M46" s="195" t="s">
        <v>58</v>
      </c>
      <c r="N46" s="195" t="s">
        <v>58</v>
      </c>
      <c r="O46" s="195">
        <v>428.40771999999998</v>
      </c>
      <c r="P46" s="195">
        <v>461.02157999999997</v>
      </c>
      <c r="Q46" s="194" t="s">
        <v>58</v>
      </c>
    </row>
    <row r="47" spans="2:17" x14ac:dyDescent="0.2">
      <c r="B47" s="878">
        <v>2019</v>
      </c>
      <c r="C47" s="879"/>
      <c r="D47" s="195" t="s">
        <v>58</v>
      </c>
      <c r="E47" s="195" t="s">
        <v>58</v>
      </c>
      <c r="F47" s="195" t="s">
        <v>58</v>
      </c>
      <c r="G47" s="195" t="s">
        <v>58</v>
      </c>
      <c r="H47" s="195" t="s">
        <v>58</v>
      </c>
      <c r="I47" s="195" t="s">
        <v>58</v>
      </c>
      <c r="J47" s="195" t="s">
        <v>58</v>
      </c>
      <c r="K47" s="195" t="s">
        <v>58</v>
      </c>
      <c r="L47" s="195" t="s">
        <v>58</v>
      </c>
      <c r="M47" s="195" t="s">
        <v>58</v>
      </c>
      <c r="N47" s="195" t="s">
        <v>58</v>
      </c>
      <c r="O47" s="195" t="s">
        <v>58</v>
      </c>
      <c r="P47" s="195">
        <v>489.33486599999998</v>
      </c>
      <c r="Q47" s="194" t="s">
        <v>58</v>
      </c>
    </row>
    <row r="48" spans="2:17" ht="13.5" thickBot="1" x14ac:dyDescent="0.25">
      <c r="B48" s="878">
        <v>2020</v>
      </c>
      <c r="C48" s="879"/>
      <c r="D48" s="195" t="s">
        <v>58</v>
      </c>
      <c r="E48" s="195" t="s">
        <v>58</v>
      </c>
      <c r="F48" s="195" t="s">
        <v>58</v>
      </c>
      <c r="G48" s="195" t="s">
        <v>58</v>
      </c>
      <c r="H48" s="195" t="s">
        <v>58</v>
      </c>
      <c r="I48" s="195" t="s">
        <v>58</v>
      </c>
      <c r="J48" s="195" t="s">
        <v>58</v>
      </c>
      <c r="K48" s="195" t="s">
        <v>58</v>
      </c>
      <c r="L48" s="195" t="s">
        <v>58</v>
      </c>
      <c r="M48" s="195" t="s">
        <v>58</v>
      </c>
      <c r="N48" s="195" t="s">
        <v>58</v>
      </c>
      <c r="O48" s="195" t="s">
        <v>58</v>
      </c>
      <c r="P48" s="195" t="s">
        <v>58</v>
      </c>
      <c r="Q48" s="194">
        <v>540.78500299999996</v>
      </c>
    </row>
    <row r="49" spans="2:18" ht="27.75" customHeight="1" thickBot="1" x14ac:dyDescent="0.25">
      <c r="B49" s="880" t="s">
        <v>145</v>
      </c>
      <c r="C49" s="881"/>
      <c r="D49" s="196">
        <v>787.12659499999995</v>
      </c>
      <c r="E49" s="196">
        <v>951.05804499999999</v>
      </c>
      <c r="F49" s="196">
        <v>1120.78098</v>
      </c>
      <c r="G49" s="196">
        <v>1286.438795</v>
      </c>
      <c r="H49" s="196">
        <v>1459.742272</v>
      </c>
      <c r="I49" s="196">
        <v>1654.2469269999999</v>
      </c>
      <c r="J49" s="196">
        <v>1856.8735389999999</v>
      </c>
      <c r="K49" s="196">
        <v>2068.0976820000001</v>
      </c>
      <c r="L49" s="196">
        <v>2283.0313999999998</v>
      </c>
      <c r="M49" s="196">
        <v>2616.4119219999998</v>
      </c>
      <c r="N49" s="196">
        <v>2921.2230119999999</v>
      </c>
      <c r="O49" s="196">
        <v>3323.903624</v>
      </c>
      <c r="P49" s="196">
        <v>3840.5141509999999</v>
      </c>
      <c r="Q49" s="197" t="s">
        <v>58</v>
      </c>
    </row>
    <row r="50" spans="2:18" s="153" customFormat="1" ht="12" x14ac:dyDescent="0.2">
      <c r="B50" s="882" t="s">
        <v>55</v>
      </c>
      <c r="C50" s="882"/>
      <c r="D50" s="882"/>
      <c r="E50" s="882"/>
      <c r="F50" s="882"/>
      <c r="G50" s="882"/>
      <c r="L50" s="186"/>
      <c r="M50" s="186"/>
      <c r="N50" s="186"/>
      <c r="O50" s="186"/>
      <c r="P50" s="186"/>
      <c r="Q50" s="186" t="s">
        <v>73</v>
      </c>
    </row>
    <row r="51" spans="2:18" s="153" customFormat="1" ht="12" x14ac:dyDescent="0.2">
      <c r="C51" s="198"/>
      <c r="D51" s="199"/>
      <c r="E51" s="199"/>
      <c r="F51" s="199"/>
      <c r="L51" s="186"/>
      <c r="M51" s="186"/>
      <c r="N51" s="186"/>
      <c r="O51" s="186"/>
      <c r="P51" s="186"/>
      <c r="Q51" s="186"/>
    </row>
    <row r="52" spans="2:18" x14ac:dyDescent="0.2">
      <c r="C52" s="187"/>
      <c r="D52" s="188"/>
      <c r="E52" s="188"/>
      <c r="F52" s="188"/>
      <c r="H52" s="189"/>
    </row>
    <row r="53" spans="2:18" ht="12.75" customHeight="1" x14ac:dyDescent="0.2">
      <c r="B53" s="883" t="s">
        <v>285</v>
      </c>
      <c r="C53" s="883"/>
      <c r="D53" s="883"/>
      <c r="E53" s="883"/>
      <c r="F53" s="883"/>
      <c r="G53" s="883"/>
      <c r="H53" s="883"/>
      <c r="I53" s="883"/>
      <c r="J53" s="883"/>
      <c r="K53" s="883"/>
      <c r="L53" s="883"/>
      <c r="M53" s="883"/>
      <c r="N53" s="883"/>
      <c r="O53" s="883"/>
      <c r="P53" s="883"/>
      <c r="Q53" s="883"/>
    </row>
    <row r="54" spans="2:18" ht="6" customHeight="1" thickBot="1" x14ac:dyDescent="0.25">
      <c r="C54" s="163"/>
      <c r="D54" s="164"/>
      <c r="E54" s="164"/>
      <c r="F54" s="165"/>
      <c r="G54" s="166"/>
    </row>
    <row r="55" spans="2:18" ht="15.75" customHeight="1" x14ac:dyDescent="0.2">
      <c r="B55" s="884" t="s">
        <v>63</v>
      </c>
      <c r="C55" s="885"/>
      <c r="D55" s="890" t="s">
        <v>284</v>
      </c>
      <c r="E55" s="890"/>
      <c r="F55" s="890"/>
      <c r="G55" s="890"/>
      <c r="H55" s="890"/>
      <c r="I55" s="890"/>
      <c r="J55" s="890"/>
      <c r="K55" s="890"/>
      <c r="L55" s="890"/>
      <c r="M55" s="890"/>
      <c r="N55" s="890"/>
      <c r="O55" s="890"/>
      <c r="P55" s="890"/>
      <c r="Q55" s="891"/>
    </row>
    <row r="56" spans="2:18" x14ac:dyDescent="0.2">
      <c r="B56" s="886"/>
      <c r="C56" s="887"/>
      <c r="D56" s="168" t="s">
        <v>64</v>
      </c>
      <c r="E56" s="168" t="s">
        <v>65</v>
      </c>
      <c r="F56" s="168" t="s">
        <v>66</v>
      </c>
      <c r="G56" s="168" t="s">
        <v>67</v>
      </c>
      <c r="H56" s="168" t="s">
        <v>68</v>
      </c>
      <c r="I56" s="168" t="s">
        <v>69</v>
      </c>
      <c r="J56" s="168" t="s">
        <v>70</v>
      </c>
      <c r="K56" s="168" t="s">
        <v>3</v>
      </c>
      <c r="L56" s="168" t="s">
        <v>4</v>
      </c>
      <c r="M56" s="168" t="s">
        <v>5</v>
      </c>
      <c r="N56" s="168" t="s">
        <v>6</v>
      </c>
      <c r="O56" s="168" t="s">
        <v>7</v>
      </c>
      <c r="P56" s="168" t="s">
        <v>8</v>
      </c>
      <c r="Q56" s="169" t="s">
        <v>9</v>
      </c>
    </row>
    <row r="57" spans="2:18" s="153" customFormat="1" ht="12" customHeight="1" x14ac:dyDescent="0.2">
      <c r="B57" s="888"/>
      <c r="C57" s="889"/>
      <c r="D57" s="170"/>
      <c r="E57" s="170"/>
      <c r="F57" s="170"/>
      <c r="G57" s="170"/>
      <c r="H57" s="170"/>
      <c r="I57" s="170"/>
      <c r="J57" s="170"/>
      <c r="K57" s="170"/>
      <c r="L57" s="171"/>
      <c r="M57" s="171"/>
      <c r="N57" s="171"/>
      <c r="O57" s="171"/>
      <c r="P57" s="171"/>
      <c r="Q57" s="172"/>
    </row>
    <row r="58" spans="2:18" ht="12.75" customHeight="1" x14ac:dyDescent="0.2">
      <c r="B58" s="892" t="s">
        <v>71</v>
      </c>
      <c r="C58" s="893"/>
      <c r="D58" s="191"/>
      <c r="E58" s="200"/>
      <c r="F58" s="200"/>
      <c r="G58" s="175"/>
      <c r="H58" s="175"/>
      <c r="I58" s="175"/>
      <c r="J58" s="175"/>
      <c r="K58" s="178"/>
      <c r="L58" s="178"/>
      <c r="M58" s="178"/>
      <c r="N58" s="178"/>
      <c r="O58" s="178"/>
      <c r="P58" s="178"/>
      <c r="Q58" s="192"/>
    </row>
    <row r="59" spans="2:18" ht="12.75" customHeight="1" x14ac:dyDescent="0.2">
      <c r="B59" s="878">
        <v>2007</v>
      </c>
      <c r="C59" s="879"/>
      <c r="D59" s="181">
        <v>9900</v>
      </c>
      <c r="E59" s="181">
        <v>10510</v>
      </c>
      <c r="F59" s="181">
        <v>10930</v>
      </c>
      <c r="G59" s="181">
        <v>10930</v>
      </c>
      <c r="H59" s="181">
        <v>10830</v>
      </c>
      <c r="I59" s="181">
        <v>10670</v>
      </c>
      <c r="J59" s="181">
        <v>10440</v>
      </c>
      <c r="K59" s="181">
        <v>10270</v>
      </c>
      <c r="L59" s="181">
        <v>10080</v>
      </c>
      <c r="M59" s="181">
        <v>9880</v>
      </c>
      <c r="N59" s="181">
        <v>9660</v>
      </c>
      <c r="O59" s="181">
        <v>9550</v>
      </c>
      <c r="P59" s="181">
        <v>9520</v>
      </c>
      <c r="Q59" s="182" t="s">
        <v>58</v>
      </c>
    </row>
    <row r="60" spans="2:18" ht="12.75" customHeight="1" x14ac:dyDescent="0.2">
      <c r="B60" s="878">
        <v>2008</v>
      </c>
      <c r="C60" s="879"/>
      <c r="D60" s="181" t="s">
        <v>58</v>
      </c>
      <c r="E60" s="181">
        <v>10580</v>
      </c>
      <c r="F60" s="181">
        <v>11170</v>
      </c>
      <c r="G60" s="181">
        <v>11350</v>
      </c>
      <c r="H60" s="181">
        <v>11420</v>
      </c>
      <c r="I60" s="181">
        <v>11390</v>
      </c>
      <c r="J60" s="181">
        <v>11240</v>
      </c>
      <c r="K60" s="181">
        <v>11060</v>
      </c>
      <c r="L60" s="181">
        <v>10900</v>
      </c>
      <c r="M60" s="181">
        <v>10680</v>
      </c>
      <c r="N60" s="181">
        <v>10440</v>
      </c>
      <c r="O60" s="181">
        <v>10270</v>
      </c>
      <c r="P60" s="181">
        <v>10170</v>
      </c>
      <c r="Q60" s="182" t="s">
        <v>58</v>
      </c>
    </row>
    <row r="61" spans="2:18" ht="12.75" customHeight="1" x14ac:dyDescent="0.2">
      <c r="B61" s="878">
        <v>2009</v>
      </c>
      <c r="C61" s="879"/>
      <c r="D61" s="181" t="s">
        <v>58</v>
      </c>
      <c r="E61" s="181" t="s">
        <v>58</v>
      </c>
      <c r="F61" s="181">
        <v>11240</v>
      </c>
      <c r="G61" s="181">
        <v>11540</v>
      </c>
      <c r="H61" s="181">
        <v>11750</v>
      </c>
      <c r="I61" s="181">
        <v>11860</v>
      </c>
      <c r="J61" s="181">
        <v>11830</v>
      </c>
      <c r="K61" s="181">
        <v>11740</v>
      </c>
      <c r="L61" s="181">
        <v>11610</v>
      </c>
      <c r="M61" s="181">
        <v>11400</v>
      </c>
      <c r="N61" s="181">
        <v>11140</v>
      </c>
      <c r="O61" s="181">
        <v>11010</v>
      </c>
      <c r="P61" s="181">
        <v>10920</v>
      </c>
      <c r="Q61" s="182" t="s">
        <v>58</v>
      </c>
    </row>
    <row r="62" spans="2:18" ht="12.75" customHeight="1" x14ac:dyDescent="0.2">
      <c r="B62" s="878">
        <v>2010</v>
      </c>
      <c r="C62" s="879"/>
      <c r="D62" s="181" t="s">
        <v>58</v>
      </c>
      <c r="E62" s="181" t="s">
        <v>58</v>
      </c>
      <c r="F62" s="181" t="s">
        <v>58</v>
      </c>
      <c r="G62" s="181">
        <v>12540</v>
      </c>
      <c r="H62" s="181">
        <v>12920</v>
      </c>
      <c r="I62" s="181">
        <v>13210</v>
      </c>
      <c r="J62" s="181">
        <v>13390</v>
      </c>
      <c r="K62" s="181">
        <v>13460</v>
      </c>
      <c r="L62" s="181">
        <v>13430</v>
      </c>
      <c r="M62" s="181">
        <v>13260</v>
      </c>
      <c r="N62" s="181">
        <v>13080</v>
      </c>
      <c r="O62" s="181">
        <v>12900</v>
      </c>
      <c r="P62" s="181">
        <v>12780</v>
      </c>
      <c r="Q62" s="182" t="s">
        <v>58</v>
      </c>
      <c r="R62" s="201"/>
    </row>
    <row r="63" spans="2:18" ht="12.75" customHeight="1" x14ac:dyDescent="0.2">
      <c r="B63" s="878">
        <v>2011</v>
      </c>
      <c r="C63" s="879"/>
      <c r="D63" s="181" t="s">
        <v>58</v>
      </c>
      <c r="E63" s="181" t="s">
        <v>58</v>
      </c>
      <c r="F63" s="181" t="s">
        <v>58</v>
      </c>
      <c r="G63" s="181" t="s">
        <v>58</v>
      </c>
      <c r="H63" s="181">
        <v>13080</v>
      </c>
      <c r="I63" s="181">
        <v>13550</v>
      </c>
      <c r="J63" s="181">
        <v>13870</v>
      </c>
      <c r="K63" s="181">
        <v>14140</v>
      </c>
      <c r="L63" s="181">
        <v>14260</v>
      </c>
      <c r="M63" s="181">
        <v>14160</v>
      </c>
      <c r="N63" s="181">
        <v>14010</v>
      </c>
      <c r="O63" s="181">
        <v>13880</v>
      </c>
      <c r="P63" s="181">
        <v>13790</v>
      </c>
      <c r="Q63" s="182" t="s">
        <v>58</v>
      </c>
    </row>
    <row r="64" spans="2:18" ht="12.75" customHeight="1" x14ac:dyDescent="0.2">
      <c r="B64" s="878">
        <v>2012</v>
      </c>
      <c r="C64" s="879"/>
      <c r="D64" s="181" t="s">
        <v>58</v>
      </c>
      <c r="E64" s="181" t="s">
        <v>58</v>
      </c>
      <c r="F64" s="181" t="s">
        <v>58</v>
      </c>
      <c r="G64" s="181" t="s">
        <v>58</v>
      </c>
      <c r="H64" s="181" t="s">
        <v>58</v>
      </c>
      <c r="I64" s="181">
        <v>13490</v>
      </c>
      <c r="J64" s="181">
        <v>13580</v>
      </c>
      <c r="K64" s="181">
        <v>13810</v>
      </c>
      <c r="L64" s="181">
        <v>13990</v>
      </c>
      <c r="M64" s="181">
        <v>14000</v>
      </c>
      <c r="N64" s="181">
        <v>13870</v>
      </c>
      <c r="O64" s="181">
        <v>13750</v>
      </c>
      <c r="P64" s="181">
        <v>13670</v>
      </c>
      <c r="Q64" s="182" t="s">
        <v>58</v>
      </c>
    </row>
    <row r="65" spans="2:17" ht="12.75" customHeight="1" x14ac:dyDescent="0.2">
      <c r="B65" s="878">
        <v>2013</v>
      </c>
      <c r="C65" s="879"/>
      <c r="D65" s="181" t="s">
        <v>58</v>
      </c>
      <c r="E65" s="181" t="s">
        <v>58</v>
      </c>
      <c r="F65" s="181" t="s">
        <v>58</v>
      </c>
      <c r="G65" s="181" t="s">
        <v>58</v>
      </c>
      <c r="H65" s="181" t="s">
        <v>58</v>
      </c>
      <c r="I65" s="181" t="s">
        <v>58</v>
      </c>
      <c r="J65" s="181">
        <v>14820</v>
      </c>
      <c r="K65" s="181">
        <v>14940</v>
      </c>
      <c r="L65" s="181">
        <v>15100</v>
      </c>
      <c r="M65" s="181">
        <v>15130</v>
      </c>
      <c r="N65" s="181">
        <v>15030</v>
      </c>
      <c r="O65" s="181">
        <v>14950</v>
      </c>
      <c r="P65" s="181">
        <v>14830</v>
      </c>
      <c r="Q65" s="182" t="s">
        <v>58</v>
      </c>
    </row>
    <row r="66" spans="2:17" ht="12.75" customHeight="1" x14ac:dyDescent="0.2">
      <c r="B66" s="878">
        <v>2014</v>
      </c>
      <c r="C66" s="879"/>
      <c r="D66" s="181" t="s">
        <v>58</v>
      </c>
      <c r="E66" s="181" t="s">
        <v>58</v>
      </c>
      <c r="F66" s="181" t="s">
        <v>58</v>
      </c>
      <c r="G66" s="181" t="s">
        <v>58</v>
      </c>
      <c r="H66" s="181" t="s">
        <v>58</v>
      </c>
      <c r="I66" s="181" t="s">
        <v>58</v>
      </c>
      <c r="J66" s="181" t="s">
        <v>58</v>
      </c>
      <c r="K66" s="181">
        <v>17240</v>
      </c>
      <c r="L66" s="181">
        <v>17400</v>
      </c>
      <c r="M66" s="181">
        <v>17480</v>
      </c>
      <c r="N66" s="181">
        <v>17440</v>
      </c>
      <c r="O66" s="181">
        <v>17380</v>
      </c>
      <c r="P66" s="181">
        <v>17330</v>
      </c>
      <c r="Q66" s="182" t="s">
        <v>58</v>
      </c>
    </row>
    <row r="67" spans="2:17" ht="12.75" customHeight="1" x14ac:dyDescent="0.2">
      <c r="B67" s="878">
        <v>2015</v>
      </c>
      <c r="C67" s="879"/>
      <c r="D67" s="181" t="s">
        <v>58</v>
      </c>
      <c r="E67" s="181" t="s">
        <v>58</v>
      </c>
      <c r="F67" s="181" t="s">
        <v>58</v>
      </c>
      <c r="G67" s="181" t="s">
        <v>58</v>
      </c>
      <c r="H67" s="181" t="s">
        <v>58</v>
      </c>
      <c r="I67" s="181" t="s">
        <v>58</v>
      </c>
      <c r="J67" s="181" t="s">
        <v>58</v>
      </c>
      <c r="K67" s="181" t="s">
        <v>58</v>
      </c>
      <c r="L67" s="181">
        <v>18980</v>
      </c>
      <c r="M67" s="181">
        <v>18950</v>
      </c>
      <c r="N67" s="181">
        <v>18950</v>
      </c>
      <c r="O67" s="181">
        <v>18990</v>
      </c>
      <c r="P67" s="181">
        <v>19030</v>
      </c>
      <c r="Q67" s="182" t="s">
        <v>58</v>
      </c>
    </row>
    <row r="68" spans="2:17" ht="12.75" customHeight="1" x14ac:dyDescent="0.2">
      <c r="B68" s="878">
        <v>2016</v>
      </c>
      <c r="C68" s="879"/>
      <c r="D68" s="181" t="s">
        <v>58</v>
      </c>
      <c r="E68" s="181" t="s">
        <v>58</v>
      </c>
      <c r="F68" s="181" t="s">
        <v>58</v>
      </c>
      <c r="G68" s="181" t="s">
        <v>58</v>
      </c>
      <c r="H68" s="181" t="s">
        <v>58</v>
      </c>
      <c r="I68" s="181" t="s">
        <v>58</v>
      </c>
      <c r="J68" s="181" t="s">
        <v>58</v>
      </c>
      <c r="K68" s="181" t="s">
        <v>58</v>
      </c>
      <c r="L68" s="181" t="s">
        <v>58</v>
      </c>
      <c r="M68" s="181">
        <v>15900</v>
      </c>
      <c r="N68" s="181">
        <v>16560</v>
      </c>
      <c r="O68" s="181">
        <v>17450</v>
      </c>
      <c r="P68" s="181">
        <v>18450</v>
      </c>
      <c r="Q68" s="182" t="s">
        <v>58</v>
      </c>
    </row>
    <row r="69" spans="2:17" ht="12.75" customHeight="1" x14ac:dyDescent="0.2">
      <c r="B69" s="878">
        <v>2017</v>
      </c>
      <c r="C69" s="879"/>
      <c r="D69" s="183" t="s">
        <v>58</v>
      </c>
      <c r="E69" s="183" t="s">
        <v>58</v>
      </c>
      <c r="F69" s="183" t="s">
        <v>58</v>
      </c>
      <c r="G69" s="183" t="s">
        <v>58</v>
      </c>
      <c r="H69" s="183" t="s">
        <v>58</v>
      </c>
      <c r="I69" s="183" t="s">
        <v>58</v>
      </c>
      <c r="J69" s="183" t="s">
        <v>58</v>
      </c>
      <c r="K69" s="183" t="s">
        <v>58</v>
      </c>
      <c r="L69" s="183" t="s">
        <v>58</v>
      </c>
      <c r="M69" s="183" t="s">
        <v>58</v>
      </c>
      <c r="N69" s="183">
        <v>19050</v>
      </c>
      <c r="O69" s="183">
        <v>19780</v>
      </c>
      <c r="P69" s="183">
        <v>21030</v>
      </c>
      <c r="Q69" s="182" t="s">
        <v>58</v>
      </c>
    </row>
    <row r="70" spans="2:17" ht="12.75" customHeight="1" x14ac:dyDescent="0.2">
      <c r="B70" s="878">
        <v>2018</v>
      </c>
      <c r="C70" s="879"/>
      <c r="D70" s="183" t="s">
        <v>58</v>
      </c>
      <c r="E70" s="183" t="s">
        <v>58</v>
      </c>
      <c r="F70" s="183" t="s">
        <v>58</v>
      </c>
      <c r="G70" s="183" t="s">
        <v>58</v>
      </c>
      <c r="H70" s="183" t="s">
        <v>58</v>
      </c>
      <c r="I70" s="183" t="s">
        <v>58</v>
      </c>
      <c r="J70" s="183" t="s">
        <v>58</v>
      </c>
      <c r="K70" s="183" t="s">
        <v>58</v>
      </c>
      <c r="L70" s="183" t="s">
        <v>58</v>
      </c>
      <c r="M70" s="183" t="s">
        <v>58</v>
      </c>
      <c r="N70" s="183" t="s">
        <v>58</v>
      </c>
      <c r="O70" s="183">
        <v>21350</v>
      </c>
      <c r="P70" s="183">
        <v>23080</v>
      </c>
      <c r="Q70" s="182" t="s">
        <v>58</v>
      </c>
    </row>
    <row r="71" spans="2:17" ht="12.75" customHeight="1" x14ac:dyDescent="0.2">
      <c r="B71" s="878">
        <v>2019</v>
      </c>
      <c r="C71" s="879"/>
      <c r="D71" s="183" t="s">
        <v>58</v>
      </c>
      <c r="E71" s="183" t="s">
        <v>58</v>
      </c>
      <c r="F71" s="183" t="s">
        <v>58</v>
      </c>
      <c r="G71" s="183" t="s">
        <v>58</v>
      </c>
      <c r="H71" s="183" t="s">
        <v>58</v>
      </c>
      <c r="I71" s="183" t="s">
        <v>58</v>
      </c>
      <c r="J71" s="183" t="s">
        <v>58</v>
      </c>
      <c r="K71" s="183" t="s">
        <v>58</v>
      </c>
      <c r="L71" s="183" t="s">
        <v>58</v>
      </c>
      <c r="M71" s="183" t="s">
        <v>58</v>
      </c>
      <c r="N71" s="183" t="s">
        <v>58</v>
      </c>
      <c r="O71" s="183" t="s">
        <v>58</v>
      </c>
      <c r="P71" s="183">
        <v>22780</v>
      </c>
      <c r="Q71" s="182" t="s">
        <v>58</v>
      </c>
    </row>
    <row r="72" spans="2:17" ht="12.75" customHeight="1" thickBot="1" x14ac:dyDescent="0.25">
      <c r="B72" s="878">
        <v>2020</v>
      </c>
      <c r="C72" s="879"/>
      <c r="D72" s="183" t="s">
        <v>58</v>
      </c>
      <c r="E72" s="183" t="s">
        <v>58</v>
      </c>
      <c r="F72" s="183" t="s">
        <v>58</v>
      </c>
      <c r="G72" s="183" t="s">
        <v>58</v>
      </c>
      <c r="H72" s="183" t="s">
        <v>58</v>
      </c>
      <c r="I72" s="183" t="s">
        <v>58</v>
      </c>
      <c r="J72" s="183" t="s">
        <v>58</v>
      </c>
      <c r="K72" s="183" t="s">
        <v>58</v>
      </c>
      <c r="L72" s="183" t="s">
        <v>58</v>
      </c>
      <c r="M72" s="183" t="s">
        <v>58</v>
      </c>
      <c r="N72" s="183" t="s">
        <v>58</v>
      </c>
      <c r="O72" s="183" t="s">
        <v>58</v>
      </c>
      <c r="P72" s="183" t="s">
        <v>58</v>
      </c>
      <c r="Q72" s="182">
        <v>24960</v>
      </c>
    </row>
    <row r="73" spans="2:17" ht="29.25" customHeight="1" thickBot="1" x14ac:dyDescent="0.25">
      <c r="B73" s="880" t="s">
        <v>72</v>
      </c>
      <c r="C73" s="881"/>
      <c r="D73" s="184">
        <v>9330</v>
      </c>
      <c r="E73" s="184">
        <v>9790</v>
      </c>
      <c r="F73" s="184">
        <v>10210</v>
      </c>
      <c r="G73" s="184">
        <v>10460</v>
      </c>
      <c r="H73" s="184">
        <v>10730</v>
      </c>
      <c r="I73" s="184">
        <v>11030</v>
      </c>
      <c r="J73" s="184">
        <v>11390</v>
      </c>
      <c r="K73" s="184">
        <v>11890</v>
      </c>
      <c r="L73" s="184">
        <v>12430</v>
      </c>
      <c r="M73" s="184">
        <v>12820</v>
      </c>
      <c r="N73" s="184">
        <v>13360</v>
      </c>
      <c r="O73" s="184">
        <v>14170</v>
      </c>
      <c r="P73" s="184">
        <v>15260</v>
      </c>
      <c r="Q73" s="185" t="s">
        <v>58</v>
      </c>
    </row>
    <row r="74" spans="2:17" s="153" customFormat="1" ht="12.75" customHeight="1" x14ac:dyDescent="0.2">
      <c r="B74" s="882" t="s">
        <v>55</v>
      </c>
      <c r="C74" s="882"/>
      <c r="D74" s="882"/>
      <c r="E74" s="882"/>
      <c r="F74" s="882"/>
      <c r="G74" s="882"/>
      <c r="H74" s="186"/>
      <c r="K74" s="186"/>
      <c r="N74" s="186"/>
      <c r="O74" s="186"/>
      <c r="P74" s="186"/>
      <c r="Q74" s="186" t="s">
        <v>73</v>
      </c>
    </row>
    <row r="75" spans="2:17" ht="12.75" customHeight="1" x14ac:dyDescent="0.2">
      <c r="C75" s="166"/>
      <c r="D75" s="165"/>
      <c r="E75" s="165"/>
      <c r="F75" s="165"/>
      <c r="G75" s="166"/>
    </row>
    <row r="76" spans="2:17" ht="12.75" customHeight="1" x14ac:dyDescent="0.2">
      <c r="B76" s="790" t="s">
        <v>76</v>
      </c>
      <c r="C76" s="791"/>
      <c r="D76" s="791"/>
      <c r="E76" s="791"/>
      <c r="F76" s="791"/>
      <c r="G76" s="791"/>
      <c r="H76" s="791"/>
      <c r="I76" s="791"/>
      <c r="J76" s="791"/>
      <c r="K76" s="791"/>
      <c r="L76" s="791"/>
      <c r="M76" s="791"/>
      <c r="N76" s="791"/>
      <c r="O76" s="791"/>
      <c r="P76" s="791"/>
      <c r="Q76" s="792"/>
    </row>
    <row r="77" spans="2:17" ht="12.75" customHeight="1" x14ac:dyDescent="0.2">
      <c r="B77" s="225" t="s">
        <v>90</v>
      </c>
      <c r="C77" s="875" t="s">
        <v>78</v>
      </c>
      <c r="D77" s="876"/>
      <c r="E77" s="876"/>
      <c r="F77" s="876"/>
      <c r="G77" s="876"/>
      <c r="H77" s="876"/>
      <c r="I77" s="876"/>
      <c r="J77" s="876"/>
      <c r="K77" s="876"/>
      <c r="L77" s="876"/>
      <c r="M77" s="876"/>
      <c r="N77" s="876"/>
      <c r="O77" s="876"/>
      <c r="P77" s="876"/>
      <c r="Q77" s="877"/>
    </row>
    <row r="78" spans="2:17" ht="12.75" customHeight="1" x14ac:dyDescent="0.2">
      <c r="B78" s="226" t="s">
        <v>92</v>
      </c>
      <c r="C78" s="875" t="s">
        <v>291</v>
      </c>
      <c r="D78" s="876"/>
      <c r="E78" s="876"/>
      <c r="F78" s="876"/>
      <c r="G78" s="876"/>
      <c r="H78" s="876"/>
      <c r="I78" s="876"/>
      <c r="J78" s="876"/>
      <c r="K78" s="876"/>
      <c r="L78" s="876"/>
      <c r="M78" s="876"/>
      <c r="N78" s="876"/>
      <c r="O78" s="876"/>
      <c r="P78" s="876"/>
      <c r="Q78" s="877"/>
    </row>
    <row r="79" spans="2:17" x14ac:dyDescent="0.2">
      <c r="B79" s="245" t="s">
        <v>93</v>
      </c>
      <c r="C79" s="875" t="s">
        <v>98</v>
      </c>
      <c r="D79" s="876"/>
      <c r="E79" s="876"/>
      <c r="F79" s="876"/>
      <c r="G79" s="876"/>
      <c r="H79" s="876"/>
      <c r="I79" s="876"/>
      <c r="J79" s="876"/>
      <c r="K79" s="876"/>
      <c r="L79" s="876"/>
      <c r="M79" s="876"/>
      <c r="N79" s="876"/>
      <c r="O79" s="876"/>
      <c r="P79" s="876"/>
      <c r="Q79" s="877"/>
    </row>
    <row r="80" spans="2:17" x14ac:dyDescent="0.2">
      <c r="B80" s="226" t="s">
        <v>218</v>
      </c>
      <c r="C80" s="875" t="s">
        <v>290</v>
      </c>
      <c r="D80" s="876"/>
      <c r="E80" s="876"/>
      <c r="F80" s="876"/>
      <c r="G80" s="876"/>
      <c r="H80" s="876"/>
      <c r="I80" s="876"/>
      <c r="J80" s="876"/>
      <c r="K80" s="876"/>
      <c r="L80" s="876"/>
      <c r="M80" s="876"/>
      <c r="N80" s="876"/>
      <c r="O80" s="876"/>
      <c r="P80" s="876"/>
      <c r="Q80" s="877"/>
    </row>
  </sheetData>
  <mergeCells count="67">
    <mergeCell ref="C80:Q80"/>
    <mergeCell ref="B15:C15"/>
    <mergeCell ref="B1:Q1"/>
    <mergeCell ref="B3:Q3"/>
    <mergeCell ref="B5:Q5"/>
    <mergeCell ref="B7:C9"/>
    <mergeCell ref="D7:Q7"/>
    <mergeCell ref="B10:C10"/>
    <mergeCell ref="B11:C11"/>
    <mergeCell ref="B12:C12"/>
    <mergeCell ref="B13:C13"/>
    <mergeCell ref="B14:C14"/>
    <mergeCell ref="B29:Q29"/>
    <mergeCell ref="B16:C16"/>
    <mergeCell ref="B17:C17"/>
    <mergeCell ref="B18:C18"/>
    <mergeCell ref="B19:C19"/>
    <mergeCell ref="B20:C20"/>
    <mergeCell ref="B21:C21"/>
    <mergeCell ref="B22:C22"/>
    <mergeCell ref="B23:C23"/>
    <mergeCell ref="B24:C24"/>
    <mergeCell ref="B25:C25"/>
    <mergeCell ref="B26:G26"/>
    <mergeCell ref="B43:C43"/>
    <mergeCell ref="B31:C33"/>
    <mergeCell ref="D31:Q31"/>
    <mergeCell ref="B34:C34"/>
    <mergeCell ref="B35:C35"/>
    <mergeCell ref="B36:C36"/>
    <mergeCell ref="B37:C37"/>
    <mergeCell ref="B38:C38"/>
    <mergeCell ref="B39:C39"/>
    <mergeCell ref="B40:C40"/>
    <mergeCell ref="B41:C41"/>
    <mergeCell ref="B42:C42"/>
    <mergeCell ref="B59:C59"/>
    <mergeCell ref="B44:C44"/>
    <mergeCell ref="B45:C45"/>
    <mergeCell ref="B46:C46"/>
    <mergeCell ref="B47:C47"/>
    <mergeCell ref="B48:C48"/>
    <mergeCell ref="B49:C49"/>
    <mergeCell ref="B50:G50"/>
    <mergeCell ref="B53:Q53"/>
    <mergeCell ref="B55:C57"/>
    <mergeCell ref="D55:Q55"/>
    <mergeCell ref="B58:C58"/>
    <mergeCell ref="B71:C71"/>
    <mergeCell ref="B60:C60"/>
    <mergeCell ref="B61:C61"/>
    <mergeCell ref="B62:C62"/>
    <mergeCell ref="B63:C63"/>
    <mergeCell ref="B64:C64"/>
    <mergeCell ref="B65:C65"/>
    <mergeCell ref="B66:C66"/>
    <mergeCell ref="B67:C67"/>
    <mergeCell ref="B68:C68"/>
    <mergeCell ref="B69:C69"/>
    <mergeCell ref="B70:C70"/>
    <mergeCell ref="C79:Q79"/>
    <mergeCell ref="C78:Q78"/>
    <mergeCell ref="B72:C72"/>
    <mergeCell ref="B73:C73"/>
    <mergeCell ref="B74:G74"/>
    <mergeCell ref="B76:Q76"/>
    <mergeCell ref="C77:Q77"/>
  </mergeCells>
  <pageMargins left="0.74803149606299213" right="0.74803149606299213" top="0.98425196850393704" bottom="0.98425196850393704" header="0.51181102362204722" footer="0.51181102362204722"/>
  <pageSetup paperSize="9" scale="69" fitToHeight="2" orientation="landscape" r:id="rId1"/>
  <headerFooter alignWithMargins="0"/>
  <rowBreaks count="1" manualBreakCount="1">
    <brk id="52"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E08D7-3E7C-4278-9749-1B216DF803BB}">
  <sheetPr codeName="Sheet14">
    <tabColor rgb="FF3D6497"/>
  </sheetPr>
  <dimension ref="B1:U82"/>
  <sheetViews>
    <sheetView showGridLines="0" zoomScaleNormal="100" zoomScaleSheetLayoutView="85" workbookViewId="0"/>
  </sheetViews>
  <sheetFormatPr defaultRowHeight="12.75" x14ac:dyDescent="0.2"/>
  <cols>
    <col min="1" max="1" width="1.7109375" style="3" customWidth="1"/>
    <col min="2" max="2" width="4" style="3" customWidth="1"/>
    <col min="3" max="3" width="32.140625" style="3" customWidth="1"/>
    <col min="4" max="17" width="8.85546875" style="3" customWidth="1"/>
    <col min="18" max="18" width="4.5703125" style="3" customWidth="1"/>
    <col min="19" max="25" width="8.85546875" style="3" customWidth="1"/>
    <col min="26" max="16384" width="9.140625" style="3"/>
  </cols>
  <sheetData>
    <row r="1" spans="2:21" ht="15" x14ac:dyDescent="0.25">
      <c r="B1" s="609" t="s">
        <v>303</v>
      </c>
      <c r="C1" s="609"/>
      <c r="D1" s="609"/>
      <c r="E1" s="609"/>
      <c r="F1" s="609"/>
      <c r="G1" s="609"/>
      <c r="H1" s="609"/>
      <c r="I1" s="609"/>
      <c r="J1" s="609"/>
      <c r="K1" s="609"/>
      <c r="L1" s="609"/>
      <c r="M1" s="609"/>
      <c r="N1" s="609"/>
      <c r="O1" s="609"/>
      <c r="P1" s="609"/>
      <c r="Q1" s="609"/>
      <c r="R1" s="202"/>
      <c r="S1" s="202"/>
      <c r="T1" s="202"/>
      <c r="U1" s="202"/>
    </row>
    <row r="2" spans="2:21" ht="15" x14ac:dyDescent="0.25">
      <c r="B2" s="610" t="s">
        <v>74</v>
      </c>
      <c r="C2" s="610"/>
      <c r="D2" s="610"/>
      <c r="E2" s="610"/>
      <c r="F2" s="610"/>
      <c r="G2" s="610"/>
      <c r="H2" s="610"/>
      <c r="I2" s="610"/>
      <c r="J2" s="610"/>
      <c r="K2" s="610"/>
      <c r="L2" s="610"/>
      <c r="M2" s="610"/>
      <c r="N2" s="610"/>
      <c r="O2" s="610"/>
      <c r="P2" s="610"/>
      <c r="Q2" s="610"/>
      <c r="R2" s="202"/>
      <c r="S2" s="202"/>
      <c r="T2" s="202"/>
      <c r="U2" s="202"/>
    </row>
    <row r="3" spans="2:21" s="4" customFormat="1" ht="15" x14ac:dyDescent="0.25">
      <c r="B3" s="428" t="s">
        <v>61</v>
      </c>
      <c r="C3" s="428"/>
      <c r="D3" s="428"/>
      <c r="E3" s="428"/>
      <c r="F3" s="428"/>
      <c r="G3" s="428"/>
      <c r="H3" s="428"/>
      <c r="I3" s="428"/>
      <c r="J3" s="428"/>
      <c r="K3" s="428"/>
      <c r="L3" s="428"/>
      <c r="M3" s="428"/>
      <c r="N3" s="428"/>
      <c r="O3" s="428"/>
      <c r="P3" s="428"/>
      <c r="Q3" s="428"/>
    </row>
    <row r="4" spans="2:21" x14ac:dyDescent="0.2">
      <c r="C4" s="161"/>
      <c r="D4" s="203"/>
      <c r="E4" s="162"/>
      <c r="F4" s="162"/>
      <c r="G4" s="162"/>
      <c r="H4" s="162"/>
      <c r="I4" s="162"/>
      <c r="J4" s="162"/>
      <c r="K4" s="162"/>
      <c r="L4" s="162"/>
      <c r="M4" s="162"/>
      <c r="N4" s="161"/>
    </row>
    <row r="5" spans="2:21" x14ac:dyDescent="0.2">
      <c r="B5" s="611" t="s">
        <v>75</v>
      </c>
      <c r="C5" s="611"/>
      <c r="D5" s="611"/>
      <c r="E5" s="611"/>
      <c r="F5" s="611"/>
      <c r="G5" s="611"/>
      <c r="H5" s="611"/>
      <c r="I5" s="611"/>
      <c r="J5" s="611"/>
      <c r="K5" s="611"/>
      <c r="L5" s="611"/>
      <c r="M5" s="611"/>
      <c r="N5" s="611"/>
      <c r="O5" s="611"/>
      <c r="P5" s="611"/>
      <c r="Q5" s="611"/>
    </row>
    <row r="6" spans="2:21" s="204" customFormat="1" ht="6" customHeight="1" thickBot="1" x14ac:dyDescent="0.25">
      <c r="C6" s="163"/>
      <c r="D6" s="163"/>
      <c r="E6" s="165"/>
      <c r="F6" s="165"/>
      <c r="G6" s="164"/>
      <c r="H6" s="164"/>
      <c r="I6" s="164"/>
      <c r="J6" s="164"/>
      <c r="K6" s="164"/>
      <c r="L6" s="164"/>
      <c r="M6" s="165"/>
      <c r="N6" s="166"/>
    </row>
    <row r="7" spans="2:21" ht="12.75" customHeight="1" x14ac:dyDescent="0.2">
      <c r="B7" s="898" t="s">
        <v>63</v>
      </c>
      <c r="C7" s="899"/>
      <c r="D7" s="904" t="s">
        <v>306</v>
      </c>
      <c r="E7" s="904"/>
      <c r="F7" s="904"/>
      <c r="G7" s="904"/>
      <c r="H7" s="904"/>
      <c r="I7" s="904"/>
      <c r="J7" s="904"/>
      <c r="K7" s="904"/>
      <c r="L7" s="904"/>
      <c r="M7" s="904"/>
      <c r="N7" s="904"/>
      <c r="O7" s="904"/>
      <c r="P7" s="904"/>
      <c r="Q7" s="905"/>
    </row>
    <row r="8" spans="2:21" ht="12.75" customHeight="1" x14ac:dyDescent="0.2">
      <c r="B8" s="900"/>
      <c r="C8" s="901"/>
      <c r="D8" s="205" t="s">
        <v>64</v>
      </c>
      <c r="E8" s="205" t="s">
        <v>65</v>
      </c>
      <c r="F8" s="205" t="s">
        <v>66</v>
      </c>
      <c r="G8" s="205" t="s">
        <v>67</v>
      </c>
      <c r="H8" s="205" t="s">
        <v>68</v>
      </c>
      <c r="I8" s="205" t="s">
        <v>69</v>
      </c>
      <c r="J8" s="205" t="s">
        <v>70</v>
      </c>
      <c r="K8" s="205" t="s">
        <v>3</v>
      </c>
      <c r="L8" s="205" t="s">
        <v>4</v>
      </c>
      <c r="M8" s="205" t="s">
        <v>5</v>
      </c>
      <c r="N8" s="205" t="s">
        <v>6</v>
      </c>
      <c r="O8" s="205" t="s">
        <v>7</v>
      </c>
      <c r="P8" s="205" t="s">
        <v>8</v>
      </c>
      <c r="Q8" s="206" t="s">
        <v>9</v>
      </c>
    </row>
    <row r="9" spans="2:21" x14ac:dyDescent="0.2">
      <c r="B9" s="902"/>
      <c r="C9" s="903"/>
      <c r="D9" s="207"/>
      <c r="E9" s="208"/>
      <c r="F9" s="208"/>
      <c r="G9" s="208"/>
      <c r="H9" s="208"/>
      <c r="I9" s="208"/>
      <c r="J9" s="208"/>
      <c r="K9" s="208"/>
      <c r="L9" s="171"/>
      <c r="M9" s="171"/>
      <c r="N9" s="171"/>
      <c r="O9" s="171"/>
      <c r="P9" s="171"/>
      <c r="Q9" s="172"/>
    </row>
    <row r="10" spans="2:21" x14ac:dyDescent="0.2">
      <c r="B10" s="892" t="s">
        <v>71</v>
      </c>
      <c r="C10" s="893"/>
      <c r="D10" s="209"/>
      <c r="E10" s="210"/>
      <c r="F10" s="210"/>
      <c r="G10" s="210"/>
      <c r="H10" s="210"/>
      <c r="I10" s="211"/>
      <c r="J10" s="210"/>
      <c r="K10" s="178"/>
      <c r="L10" s="178"/>
      <c r="M10" s="178"/>
      <c r="N10" s="178"/>
      <c r="O10" s="178"/>
      <c r="P10" s="178"/>
      <c r="Q10" s="212"/>
    </row>
    <row r="11" spans="2:21" x14ac:dyDescent="0.2">
      <c r="B11" s="878">
        <v>2007</v>
      </c>
      <c r="C11" s="879"/>
      <c r="D11" s="213">
        <v>0</v>
      </c>
      <c r="E11" s="214">
        <v>0</v>
      </c>
      <c r="F11" s="214">
        <v>0</v>
      </c>
      <c r="G11" s="214">
        <v>0</v>
      </c>
      <c r="H11" s="214">
        <v>0</v>
      </c>
      <c r="I11" s="214">
        <v>0</v>
      </c>
      <c r="J11" s="214">
        <v>0</v>
      </c>
      <c r="K11" s="214">
        <v>0</v>
      </c>
      <c r="L11" s="214">
        <v>0</v>
      </c>
      <c r="M11" s="214">
        <v>0</v>
      </c>
      <c r="N11" s="214">
        <v>0</v>
      </c>
      <c r="O11" s="214">
        <v>0</v>
      </c>
      <c r="P11" s="214">
        <v>0</v>
      </c>
      <c r="Q11" s="215" t="s">
        <v>58</v>
      </c>
    </row>
    <row r="12" spans="2:21" x14ac:dyDescent="0.2">
      <c r="B12" s="878">
        <v>2008</v>
      </c>
      <c r="C12" s="879"/>
      <c r="D12" s="213" t="s">
        <v>58</v>
      </c>
      <c r="E12" s="214">
        <v>150</v>
      </c>
      <c r="F12" s="214">
        <v>140</v>
      </c>
      <c r="G12" s="214">
        <v>125</v>
      </c>
      <c r="H12" s="214">
        <v>110</v>
      </c>
      <c r="I12" s="214">
        <v>100</v>
      </c>
      <c r="J12" s="214">
        <v>90</v>
      </c>
      <c r="K12" s="214">
        <v>85</v>
      </c>
      <c r="L12" s="214">
        <v>80</v>
      </c>
      <c r="M12" s="214">
        <v>75</v>
      </c>
      <c r="N12" s="214">
        <v>70</v>
      </c>
      <c r="O12" s="214">
        <v>70</v>
      </c>
      <c r="P12" s="214">
        <v>65</v>
      </c>
      <c r="Q12" s="215" t="s">
        <v>58</v>
      </c>
    </row>
    <row r="13" spans="2:21" x14ac:dyDescent="0.2">
      <c r="B13" s="878">
        <v>2009</v>
      </c>
      <c r="C13" s="879"/>
      <c r="D13" s="213" t="s">
        <v>58</v>
      </c>
      <c r="E13" s="214" t="s">
        <v>58</v>
      </c>
      <c r="F13" s="214">
        <v>185</v>
      </c>
      <c r="G13" s="214">
        <v>165</v>
      </c>
      <c r="H13" s="214">
        <v>145</v>
      </c>
      <c r="I13" s="214">
        <v>140</v>
      </c>
      <c r="J13" s="214">
        <v>130</v>
      </c>
      <c r="K13" s="214">
        <v>125</v>
      </c>
      <c r="L13" s="214">
        <v>110</v>
      </c>
      <c r="M13" s="214">
        <v>100</v>
      </c>
      <c r="N13" s="214">
        <v>100</v>
      </c>
      <c r="O13" s="214">
        <v>95</v>
      </c>
      <c r="P13" s="214">
        <v>90</v>
      </c>
      <c r="Q13" s="215" t="s">
        <v>58</v>
      </c>
    </row>
    <row r="14" spans="2:21" x14ac:dyDescent="0.2">
      <c r="B14" s="878">
        <v>2010</v>
      </c>
      <c r="C14" s="879"/>
      <c r="D14" s="213" t="s">
        <v>58</v>
      </c>
      <c r="E14" s="214" t="s">
        <v>58</v>
      </c>
      <c r="F14" s="214" t="s">
        <v>58</v>
      </c>
      <c r="G14" s="214">
        <v>345</v>
      </c>
      <c r="H14" s="214">
        <v>315</v>
      </c>
      <c r="I14" s="214">
        <v>295</v>
      </c>
      <c r="J14" s="214">
        <v>275</v>
      </c>
      <c r="K14" s="214">
        <v>255</v>
      </c>
      <c r="L14" s="214">
        <v>235</v>
      </c>
      <c r="M14" s="214">
        <v>225</v>
      </c>
      <c r="N14" s="214">
        <v>215</v>
      </c>
      <c r="O14" s="214">
        <v>200</v>
      </c>
      <c r="P14" s="214">
        <v>195</v>
      </c>
      <c r="Q14" s="215" t="s">
        <v>58</v>
      </c>
      <c r="R14" s="201"/>
    </row>
    <row r="15" spans="2:21" x14ac:dyDescent="0.2">
      <c r="B15" s="878">
        <v>2011</v>
      </c>
      <c r="C15" s="879"/>
      <c r="D15" s="213" t="s">
        <v>58</v>
      </c>
      <c r="E15" s="214" t="s">
        <v>58</v>
      </c>
      <c r="F15" s="214" t="s">
        <v>58</v>
      </c>
      <c r="G15" s="214" t="s">
        <v>58</v>
      </c>
      <c r="H15" s="214">
        <v>495</v>
      </c>
      <c r="I15" s="214">
        <v>480</v>
      </c>
      <c r="J15" s="214">
        <v>465</v>
      </c>
      <c r="K15" s="214">
        <v>440</v>
      </c>
      <c r="L15" s="214">
        <v>410</v>
      </c>
      <c r="M15" s="214">
        <v>385</v>
      </c>
      <c r="N15" s="214">
        <v>360</v>
      </c>
      <c r="O15" s="214">
        <v>330</v>
      </c>
      <c r="P15" s="214">
        <v>315</v>
      </c>
      <c r="Q15" s="215" t="s">
        <v>58</v>
      </c>
    </row>
    <row r="16" spans="2:21" x14ac:dyDescent="0.2">
      <c r="B16" s="878">
        <v>2012</v>
      </c>
      <c r="C16" s="879"/>
      <c r="D16" s="213" t="s">
        <v>58</v>
      </c>
      <c r="E16" s="214" t="s">
        <v>58</v>
      </c>
      <c r="F16" s="214" t="s">
        <v>58</v>
      </c>
      <c r="G16" s="214" t="s">
        <v>58</v>
      </c>
      <c r="H16" s="214" t="s">
        <v>58</v>
      </c>
      <c r="I16" s="214">
        <v>505</v>
      </c>
      <c r="J16" s="214">
        <v>500</v>
      </c>
      <c r="K16" s="214">
        <v>485</v>
      </c>
      <c r="L16" s="214">
        <v>460</v>
      </c>
      <c r="M16" s="214">
        <v>440</v>
      </c>
      <c r="N16" s="214">
        <v>415</v>
      </c>
      <c r="O16" s="214">
        <v>390</v>
      </c>
      <c r="P16" s="214">
        <v>370</v>
      </c>
      <c r="Q16" s="215" t="s">
        <v>58</v>
      </c>
    </row>
    <row r="17" spans="2:17" x14ac:dyDescent="0.2">
      <c r="B17" s="878">
        <v>2013</v>
      </c>
      <c r="C17" s="879"/>
      <c r="D17" s="213" t="s">
        <v>58</v>
      </c>
      <c r="E17" s="214" t="s">
        <v>58</v>
      </c>
      <c r="F17" s="214" t="s">
        <v>58</v>
      </c>
      <c r="G17" s="214" t="s">
        <v>58</v>
      </c>
      <c r="H17" s="214" t="s">
        <v>58</v>
      </c>
      <c r="I17" s="214" t="s">
        <v>58</v>
      </c>
      <c r="J17" s="214">
        <v>505</v>
      </c>
      <c r="K17" s="214">
        <v>500</v>
      </c>
      <c r="L17" s="214">
        <v>485</v>
      </c>
      <c r="M17" s="214">
        <v>475</v>
      </c>
      <c r="N17" s="214">
        <v>445</v>
      </c>
      <c r="O17" s="214">
        <v>420</v>
      </c>
      <c r="P17" s="214">
        <v>400</v>
      </c>
      <c r="Q17" s="215" t="s">
        <v>58</v>
      </c>
    </row>
    <row r="18" spans="2:17" x14ac:dyDescent="0.2">
      <c r="B18" s="878">
        <v>2014</v>
      </c>
      <c r="C18" s="879"/>
      <c r="D18" s="213" t="s">
        <v>58</v>
      </c>
      <c r="E18" s="214" t="s">
        <v>58</v>
      </c>
      <c r="F18" s="214" t="s">
        <v>58</v>
      </c>
      <c r="G18" s="214" t="s">
        <v>58</v>
      </c>
      <c r="H18" s="214" t="s">
        <v>58</v>
      </c>
      <c r="I18" s="214" t="s">
        <v>58</v>
      </c>
      <c r="J18" s="214" t="s">
        <v>58</v>
      </c>
      <c r="K18" s="214">
        <v>460</v>
      </c>
      <c r="L18" s="214">
        <v>455</v>
      </c>
      <c r="M18" s="214">
        <v>445</v>
      </c>
      <c r="N18" s="214">
        <v>435</v>
      </c>
      <c r="O18" s="214">
        <v>425</v>
      </c>
      <c r="P18" s="214">
        <v>415</v>
      </c>
      <c r="Q18" s="215" t="s">
        <v>58</v>
      </c>
    </row>
    <row r="19" spans="2:17" x14ac:dyDescent="0.2">
      <c r="B19" s="878">
        <v>2015</v>
      </c>
      <c r="C19" s="879"/>
      <c r="D19" s="213" t="s">
        <v>58</v>
      </c>
      <c r="E19" s="214" t="s">
        <v>58</v>
      </c>
      <c r="F19" s="214" t="s">
        <v>58</v>
      </c>
      <c r="G19" s="214" t="s">
        <v>58</v>
      </c>
      <c r="H19" s="214" t="s">
        <v>58</v>
      </c>
      <c r="I19" s="214" t="s">
        <v>58</v>
      </c>
      <c r="J19" s="214" t="s">
        <v>58</v>
      </c>
      <c r="K19" s="214" t="s">
        <v>58</v>
      </c>
      <c r="L19" s="214">
        <v>380</v>
      </c>
      <c r="M19" s="214">
        <v>370</v>
      </c>
      <c r="N19" s="214">
        <v>365</v>
      </c>
      <c r="O19" s="214">
        <v>355</v>
      </c>
      <c r="P19" s="214">
        <v>350</v>
      </c>
      <c r="Q19" s="215" t="s">
        <v>58</v>
      </c>
    </row>
    <row r="20" spans="2:17" x14ac:dyDescent="0.2">
      <c r="B20" s="878">
        <v>2016</v>
      </c>
      <c r="C20" s="879"/>
      <c r="D20" s="213" t="s">
        <v>58</v>
      </c>
      <c r="E20" s="214" t="s">
        <v>58</v>
      </c>
      <c r="F20" s="214" t="s">
        <v>58</v>
      </c>
      <c r="G20" s="214" t="s">
        <v>58</v>
      </c>
      <c r="H20" s="214" t="s">
        <v>58</v>
      </c>
      <c r="I20" s="214" t="s">
        <v>58</v>
      </c>
      <c r="J20" s="214" t="s">
        <v>58</v>
      </c>
      <c r="K20" s="214" t="s">
        <v>58</v>
      </c>
      <c r="L20" s="214" t="s">
        <v>58</v>
      </c>
      <c r="M20" s="214">
        <v>840</v>
      </c>
      <c r="N20" s="214">
        <v>805</v>
      </c>
      <c r="O20" s="214">
        <v>780</v>
      </c>
      <c r="P20" s="214">
        <v>765</v>
      </c>
      <c r="Q20" s="215" t="s">
        <v>58</v>
      </c>
    </row>
    <row r="21" spans="2:17" x14ac:dyDescent="0.2">
      <c r="B21" s="878">
        <v>2017</v>
      </c>
      <c r="C21" s="879"/>
      <c r="D21" s="213" t="s">
        <v>58</v>
      </c>
      <c r="E21" s="214" t="s">
        <v>58</v>
      </c>
      <c r="F21" s="214" t="s">
        <v>58</v>
      </c>
      <c r="G21" s="214" t="s">
        <v>58</v>
      </c>
      <c r="H21" s="214" t="s">
        <v>58</v>
      </c>
      <c r="I21" s="214" t="s">
        <v>58</v>
      </c>
      <c r="J21" s="214" t="s">
        <v>58</v>
      </c>
      <c r="K21" s="214" t="s">
        <v>58</v>
      </c>
      <c r="L21" s="214" t="s">
        <v>58</v>
      </c>
      <c r="M21" s="214" t="s">
        <v>58</v>
      </c>
      <c r="N21" s="214">
        <v>555</v>
      </c>
      <c r="O21" s="214">
        <v>535</v>
      </c>
      <c r="P21" s="214">
        <v>520</v>
      </c>
      <c r="Q21" s="215" t="s">
        <v>58</v>
      </c>
    </row>
    <row r="22" spans="2:17" x14ac:dyDescent="0.2">
      <c r="B22" s="878">
        <v>2018</v>
      </c>
      <c r="C22" s="879"/>
      <c r="D22" s="213" t="s">
        <v>58</v>
      </c>
      <c r="E22" s="214" t="s">
        <v>58</v>
      </c>
      <c r="F22" s="214" t="s">
        <v>58</v>
      </c>
      <c r="G22" s="214" t="s">
        <v>58</v>
      </c>
      <c r="H22" s="214" t="s">
        <v>58</v>
      </c>
      <c r="I22" s="214" t="s">
        <v>58</v>
      </c>
      <c r="J22" s="214" t="s">
        <v>58</v>
      </c>
      <c r="K22" s="214" t="s">
        <v>58</v>
      </c>
      <c r="L22" s="214" t="s">
        <v>58</v>
      </c>
      <c r="M22" s="214" t="s">
        <v>58</v>
      </c>
      <c r="N22" s="214" t="s">
        <v>58</v>
      </c>
      <c r="O22" s="214">
        <v>590</v>
      </c>
      <c r="P22" s="214">
        <v>570</v>
      </c>
      <c r="Q22" s="215" t="s">
        <v>58</v>
      </c>
    </row>
    <row r="23" spans="2:17" x14ac:dyDescent="0.2">
      <c r="B23" s="878">
        <v>2019</v>
      </c>
      <c r="C23" s="879"/>
      <c r="D23" s="213" t="s">
        <v>58</v>
      </c>
      <c r="E23" s="214" t="s">
        <v>58</v>
      </c>
      <c r="F23" s="214" t="s">
        <v>58</v>
      </c>
      <c r="G23" s="214" t="s">
        <v>58</v>
      </c>
      <c r="H23" s="214" t="s">
        <v>58</v>
      </c>
      <c r="I23" s="214" t="s">
        <v>58</v>
      </c>
      <c r="J23" s="214" t="s">
        <v>58</v>
      </c>
      <c r="K23" s="214" t="s">
        <v>58</v>
      </c>
      <c r="L23" s="214" t="s">
        <v>58</v>
      </c>
      <c r="M23" s="214" t="s">
        <v>58</v>
      </c>
      <c r="N23" s="214" t="s">
        <v>58</v>
      </c>
      <c r="O23" s="214" t="s">
        <v>58</v>
      </c>
      <c r="P23" s="214">
        <v>650</v>
      </c>
      <c r="Q23" s="215" t="s">
        <v>58</v>
      </c>
    </row>
    <row r="24" spans="2:17" ht="13.5" thickBot="1" x14ac:dyDescent="0.25">
      <c r="B24" s="878">
        <v>2020</v>
      </c>
      <c r="C24" s="879"/>
      <c r="D24" s="216" t="s">
        <v>58</v>
      </c>
      <c r="E24" s="217" t="s">
        <v>58</v>
      </c>
      <c r="F24" s="217" t="s">
        <v>58</v>
      </c>
      <c r="G24" s="217" t="s">
        <v>58</v>
      </c>
      <c r="H24" s="217" t="s">
        <v>58</v>
      </c>
      <c r="I24" s="217" t="s">
        <v>58</v>
      </c>
      <c r="J24" s="217" t="s">
        <v>58</v>
      </c>
      <c r="K24" s="217" t="s">
        <v>58</v>
      </c>
      <c r="L24" s="217" t="s">
        <v>58</v>
      </c>
      <c r="M24" s="217" t="s">
        <v>58</v>
      </c>
      <c r="N24" s="217" t="s">
        <v>58</v>
      </c>
      <c r="O24" s="217" t="s">
        <v>58</v>
      </c>
      <c r="P24" s="217" t="s">
        <v>58</v>
      </c>
      <c r="Q24" s="218">
        <v>800</v>
      </c>
    </row>
    <row r="25" spans="2:17" ht="21" customHeight="1" thickBot="1" x14ac:dyDescent="0.25">
      <c r="B25" s="880" t="s">
        <v>72</v>
      </c>
      <c r="C25" s="881"/>
      <c r="D25" s="606" t="s">
        <v>57</v>
      </c>
      <c r="E25" s="607">
        <v>150</v>
      </c>
      <c r="F25" s="607">
        <v>320</v>
      </c>
      <c r="G25" s="607">
        <v>635</v>
      </c>
      <c r="H25" s="607">
        <v>1065</v>
      </c>
      <c r="I25" s="607">
        <v>1520</v>
      </c>
      <c r="J25" s="607">
        <v>1970</v>
      </c>
      <c r="K25" s="607">
        <v>2350</v>
      </c>
      <c r="L25" s="607">
        <v>2610</v>
      </c>
      <c r="M25" s="607">
        <v>3360</v>
      </c>
      <c r="N25" s="607">
        <v>3765</v>
      </c>
      <c r="O25" s="607">
        <v>4195</v>
      </c>
      <c r="P25" s="607">
        <v>4710</v>
      </c>
      <c r="Q25" s="608" t="s">
        <v>58</v>
      </c>
    </row>
    <row r="26" spans="2:17" s="153" customFormat="1" ht="12" x14ac:dyDescent="0.2">
      <c r="B26" s="882" t="s">
        <v>55</v>
      </c>
      <c r="C26" s="882"/>
      <c r="D26" s="882"/>
      <c r="E26" s="882"/>
      <c r="F26" s="882"/>
      <c r="G26" s="882"/>
      <c r="K26" s="219"/>
      <c r="M26" s="219"/>
      <c r="N26" s="219"/>
      <c r="O26" s="219"/>
      <c r="P26" s="219"/>
      <c r="Q26" s="219" t="s">
        <v>73</v>
      </c>
    </row>
    <row r="28" spans="2:17" x14ac:dyDescent="0.2">
      <c r="C28" s="220"/>
    </row>
    <row r="29" spans="2:17" s="204" customFormat="1" ht="12.75" customHeight="1" x14ac:dyDescent="0.2">
      <c r="B29" s="897" t="s">
        <v>150</v>
      </c>
      <c r="C29" s="897"/>
      <c r="D29" s="897"/>
      <c r="E29" s="897"/>
      <c r="F29" s="897"/>
      <c r="G29" s="897"/>
      <c r="H29" s="897"/>
      <c r="I29" s="897"/>
      <c r="J29" s="897"/>
      <c r="K29" s="897"/>
      <c r="L29" s="897"/>
      <c r="M29" s="897"/>
      <c r="N29" s="897"/>
      <c r="O29" s="897"/>
      <c r="P29" s="897"/>
      <c r="Q29" s="897"/>
    </row>
    <row r="30" spans="2:17" s="204" customFormat="1" ht="6" customHeight="1" thickBot="1" x14ac:dyDescent="0.25">
      <c r="C30" s="163"/>
      <c r="D30" s="163"/>
      <c r="E30" s="165"/>
      <c r="F30" s="165"/>
      <c r="G30" s="164"/>
      <c r="H30" s="164"/>
      <c r="I30" s="164"/>
      <c r="J30" s="164"/>
      <c r="K30" s="164"/>
      <c r="L30" s="164"/>
      <c r="M30" s="165"/>
      <c r="N30" s="166"/>
    </row>
    <row r="31" spans="2:17" ht="12.75" customHeight="1" x14ac:dyDescent="0.2">
      <c r="B31" s="898" t="s">
        <v>63</v>
      </c>
      <c r="C31" s="899"/>
      <c r="D31" s="904" t="s">
        <v>288</v>
      </c>
      <c r="E31" s="904"/>
      <c r="F31" s="904"/>
      <c r="G31" s="904"/>
      <c r="H31" s="904"/>
      <c r="I31" s="904"/>
      <c r="J31" s="904"/>
      <c r="K31" s="904"/>
      <c r="L31" s="904"/>
      <c r="M31" s="904"/>
      <c r="N31" s="904"/>
      <c r="O31" s="904"/>
      <c r="P31" s="904"/>
      <c r="Q31" s="905"/>
    </row>
    <row r="32" spans="2:17" ht="12.75" customHeight="1" x14ac:dyDescent="0.2">
      <c r="B32" s="900"/>
      <c r="C32" s="901"/>
      <c r="D32" s="205" t="s">
        <v>64</v>
      </c>
      <c r="E32" s="205" t="s">
        <v>65</v>
      </c>
      <c r="F32" s="205" t="s">
        <v>66</v>
      </c>
      <c r="G32" s="205" t="s">
        <v>67</v>
      </c>
      <c r="H32" s="205" t="s">
        <v>68</v>
      </c>
      <c r="I32" s="205" t="s">
        <v>69</v>
      </c>
      <c r="J32" s="205" t="s">
        <v>70</v>
      </c>
      <c r="K32" s="205" t="s">
        <v>3</v>
      </c>
      <c r="L32" s="205" t="s">
        <v>4</v>
      </c>
      <c r="M32" s="205" t="s">
        <v>5</v>
      </c>
      <c r="N32" s="205" t="s">
        <v>6</v>
      </c>
      <c r="O32" s="205" t="s">
        <v>7</v>
      </c>
      <c r="P32" s="205" t="s">
        <v>8</v>
      </c>
      <c r="Q32" s="206" t="s">
        <v>9</v>
      </c>
    </row>
    <row r="33" spans="2:18" x14ac:dyDescent="0.2">
      <c r="B33" s="902"/>
      <c r="C33" s="903"/>
      <c r="D33" s="207"/>
      <c r="E33" s="208"/>
      <c r="F33" s="208"/>
      <c r="G33" s="208"/>
      <c r="H33" s="208"/>
      <c r="I33" s="208"/>
      <c r="J33" s="208"/>
      <c r="K33" s="208"/>
      <c r="L33" s="171"/>
      <c r="M33" s="171"/>
      <c r="N33" s="171"/>
      <c r="O33" s="171"/>
      <c r="P33" s="171"/>
      <c r="Q33" s="172"/>
    </row>
    <row r="34" spans="2:18" x14ac:dyDescent="0.2">
      <c r="B34" s="892" t="s">
        <v>71</v>
      </c>
      <c r="C34" s="893"/>
      <c r="D34" s="209"/>
      <c r="E34" s="210"/>
      <c r="F34" s="210"/>
      <c r="G34" s="210"/>
      <c r="H34" s="210"/>
      <c r="I34" s="211"/>
      <c r="J34" s="210"/>
      <c r="K34" s="178"/>
      <c r="L34" s="178"/>
      <c r="M34" s="178"/>
      <c r="N34" s="178"/>
      <c r="O34" s="178"/>
      <c r="P34" s="178"/>
      <c r="Q34" s="212"/>
      <c r="R34" s="167"/>
    </row>
    <row r="35" spans="2:18" x14ac:dyDescent="0.2">
      <c r="B35" s="878">
        <v>2007</v>
      </c>
      <c r="C35" s="879"/>
      <c r="D35" s="620" t="s">
        <v>57</v>
      </c>
      <c r="E35" s="621">
        <v>0</v>
      </c>
      <c r="F35" s="621">
        <v>0</v>
      </c>
      <c r="G35" s="621">
        <v>0</v>
      </c>
      <c r="H35" s="621">
        <v>0</v>
      </c>
      <c r="I35" s="621">
        <v>0</v>
      </c>
      <c r="J35" s="621">
        <v>0</v>
      </c>
      <c r="K35" s="621">
        <v>0</v>
      </c>
      <c r="L35" s="621">
        <v>0</v>
      </c>
      <c r="M35" s="621">
        <v>0</v>
      </c>
      <c r="N35" s="621">
        <v>0</v>
      </c>
      <c r="O35" s="621">
        <v>0</v>
      </c>
      <c r="P35" s="621">
        <v>0</v>
      </c>
      <c r="Q35" s="622" t="s">
        <v>58</v>
      </c>
    </row>
    <row r="36" spans="2:18" x14ac:dyDescent="0.2">
      <c r="B36" s="878">
        <v>2008</v>
      </c>
      <c r="C36" s="879"/>
      <c r="D36" s="620" t="s">
        <v>58</v>
      </c>
      <c r="E36" s="621">
        <v>177.16900000000001</v>
      </c>
      <c r="F36" s="621">
        <v>164.904</v>
      </c>
      <c r="G36" s="621">
        <v>154.64699999999999</v>
      </c>
      <c r="H36" s="621">
        <v>145.68199999999999</v>
      </c>
      <c r="I36" s="621">
        <v>144.928</v>
      </c>
      <c r="J36" s="621">
        <v>137.00899999999999</v>
      </c>
      <c r="K36" s="621">
        <v>130.851</v>
      </c>
      <c r="L36" s="621">
        <v>127.2</v>
      </c>
      <c r="M36" s="621">
        <v>123.379</v>
      </c>
      <c r="N36" s="621">
        <v>117.646</v>
      </c>
      <c r="O36" s="621">
        <v>114.417</v>
      </c>
      <c r="P36" s="621">
        <v>109.565</v>
      </c>
      <c r="Q36" s="622" t="s">
        <v>58</v>
      </c>
    </row>
    <row r="37" spans="2:18" x14ac:dyDescent="0.2">
      <c r="B37" s="878">
        <v>2009</v>
      </c>
      <c r="C37" s="879"/>
      <c r="D37" s="620" t="s">
        <v>58</v>
      </c>
      <c r="E37" s="621" t="s">
        <v>58</v>
      </c>
      <c r="F37" s="621">
        <v>240.631</v>
      </c>
      <c r="G37" s="621">
        <v>210.25399999999999</v>
      </c>
      <c r="H37" s="621">
        <v>197.11099999999999</v>
      </c>
      <c r="I37" s="621">
        <v>197.28299999999999</v>
      </c>
      <c r="J37" s="621">
        <v>196.78100000000001</v>
      </c>
      <c r="K37" s="621">
        <v>185.06</v>
      </c>
      <c r="L37" s="621">
        <v>172.07400000000001</v>
      </c>
      <c r="M37" s="621">
        <v>164.15100000000001</v>
      </c>
      <c r="N37" s="621">
        <v>154.38200000000001</v>
      </c>
      <c r="O37" s="621">
        <v>151.38800000000001</v>
      </c>
      <c r="P37" s="621">
        <v>142.73099999999999</v>
      </c>
      <c r="Q37" s="622" t="s">
        <v>58</v>
      </c>
    </row>
    <row r="38" spans="2:18" x14ac:dyDescent="0.2">
      <c r="B38" s="878">
        <v>2010</v>
      </c>
      <c r="C38" s="879"/>
      <c r="D38" s="620" t="s">
        <v>58</v>
      </c>
      <c r="E38" s="621" t="s">
        <v>58</v>
      </c>
      <c r="F38" s="621" t="s">
        <v>58</v>
      </c>
      <c r="G38" s="621">
        <v>840.27099999999996</v>
      </c>
      <c r="H38" s="621">
        <v>784.37199999999996</v>
      </c>
      <c r="I38" s="621">
        <v>733.44</v>
      </c>
      <c r="J38" s="621">
        <v>689.21</v>
      </c>
      <c r="K38" s="621">
        <v>629.63800000000003</v>
      </c>
      <c r="L38" s="621">
        <v>576.13499999999999</v>
      </c>
      <c r="M38" s="621">
        <v>538.77499999999998</v>
      </c>
      <c r="N38" s="621">
        <v>488.226</v>
      </c>
      <c r="O38" s="621">
        <v>446.53</v>
      </c>
      <c r="P38" s="621">
        <v>417.01499999999999</v>
      </c>
      <c r="Q38" s="622" t="s">
        <v>58</v>
      </c>
    </row>
    <row r="39" spans="2:18" x14ac:dyDescent="0.2">
      <c r="B39" s="878">
        <v>2011</v>
      </c>
      <c r="C39" s="879"/>
      <c r="D39" s="620" t="s">
        <v>58</v>
      </c>
      <c r="E39" s="621" t="s">
        <v>58</v>
      </c>
      <c r="F39" s="621" t="s">
        <v>58</v>
      </c>
      <c r="G39" s="621" t="s">
        <v>58</v>
      </c>
      <c r="H39" s="621">
        <v>1362.03</v>
      </c>
      <c r="I39" s="621">
        <v>1359.4949999999999</v>
      </c>
      <c r="J39" s="621">
        <v>1309.154</v>
      </c>
      <c r="K39" s="621">
        <v>1240.212</v>
      </c>
      <c r="L39" s="621">
        <v>1153.817</v>
      </c>
      <c r="M39" s="621">
        <v>1098.694</v>
      </c>
      <c r="N39" s="621">
        <v>1008.986</v>
      </c>
      <c r="O39" s="621">
        <v>929.19399999999996</v>
      </c>
      <c r="P39" s="621">
        <v>866.68600000000004</v>
      </c>
      <c r="Q39" s="622" t="s">
        <v>58</v>
      </c>
      <c r="R39" s="201"/>
    </row>
    <row r="40" spans="2:18" x14ac:dyDescent="0.2">
      <c r="B40" s="878">
        <v>2012</v>
      </c>
      <c r="C40" s="879"/>
      <c r="D40" s="620" t="s">
        <v>58</v>
      </c>
      <c r="E40" s="621" t="s">
        <v>58</v>
      </c>
      <c r="F40" s="621" t="s">
        <v>58</v>
      </c>
      <c r="G40" s="621" t="s">
        <v>58</v>
      </c>
      <c r="H40" s="621" t="s">
        <v>58</v>
      </c>
      <c r="I40" s="621">
        <v>1672.2260000000001</v>
      </c>
      <c r="J40" s="621">
        <v>1690.2929999999999</v>
      </c>
      <c r="K40" s="621">
        <v>1624.203</v>
      </c>
      <c r="L40" s="621">
        <v>1541.5709999999999</v>
      </c>
      <c r="M40" s="621">
        <v>1456.9090000000001</v>
      </c>
      <c r="N40" s="621">
        <v>1361.6969999999999</v>
      </c>
      <c r="O40" s="621">
        <v>1260.9749999999999</v>
      </c>
      <c r="P40" s="621">
        <v>1186.1300000000001</v>
      </c>
      <c r="Q40" s="622" t="s">
        <v>58</v>
      </c>
    </row>
    <row r="41" spans="2:18" x14ac:dyDescent="0.2">
      <c r="B41" s="878">
        <v>2013</v>
      </c>
      <c r="C41" s="879"/>
      <c r="D41" s="620" t="s">
        <v>58</v>
      </c>
      <c r="E41" s="621" t="s">
        <v>58</v>
      </c>
      <c r="F41" s="621" t="s">
        <v>58</v>
      </c>
      <c r="G41" s="621" t="s">
        <v>58</v>
      </c>
      <c r="H41" s="621" t="s">
        <v>58</v>
      </c>
      <c r="I41" s="621" t="s">
        <v>58</v>
      </c>
      <c r="J41" s="621">
        <v>1917.1479999999999</v>
      </c>
      <c r="K41" s="621">
        <v>1893.44</v>
      </c>
      <c r="L41" s="621">
        <v>1806.3040000000001</v>
      </c>
      <c r="M41" s="621">
        <v>1706.1980000000001</v>
      </c>
      <c r="N41" s="621">
        <v>1592.645</v>
      </c>
      <c r="O41" s="621">
        <v>1476.1780000000001</v>
      </c>
      <c r="P41" s="621">
        <v>1383.963</v>
      </c>
      <c r="Q41" s="622" t="s">
        <v>58</v>
      </c>
    </row>
    <row r="42" spans="2:18" x14ac:dyDescent="0.2">
      <c r="B42" s="878">
        <v>2014</v>
      </c>
      <c r="C42" s="879"/>
      <c r="D42" s="620" t="s">
        <v>58</v>
      </c>
      <c r="E42" s="621" t="s">
        <v>58</v>
      </c>
      <c r="F42" s="621" t="s">
        <v>58</v>
      </c>
      <c r="G42" s="621" t="s">
        <v>58</v>
      </c>
      <c r="H42" s="621" t="s">
        <v>58</v>
      </c>
      <c r="I42" s="621" t="s">
        <v>58</v>
      </c>
      <c r="J42" s="621" t="s">
        <v>58</v>
      </c>
      <c r="K42" s="621">
        <v>3431.1729999999998</v>
      </c>
      <c r="L42" s="621">
        <v>3433.5349999999999</v>
      </c>
      <c r="M42" s="621">
        <v>3371.616</v>
      </c>
      <c r="N42" s="621">
        <v>3268.8159999999998</v>
      </c>
      <c r="O42" s="621">
        <v>3143.2069999999999</v>
      </c>
      <c r="P42" s="621">
        <v>3023.8319999999999</v>
      </c>
      <c r="Q42" s="622" t="s">
        <v>58</v>
      </c>
    </row>
    <row r="43" spans="2:18" x14ac:dyDescent="0.2">
      <c r="B43" s="878">
        <v>2015</v>
      </c>
      <c r="C43" s="879"/>
      <c r="D43" s="620" t="s">
        <v>58</v>
      </c>
      <c r="E43" s="621" t="s">
        <v>58</v>
      </c>
      <c r="F43" s="621" t="s">
        <v>58</v>
      </c>
      <c r="G43" s="621" t="s">
        <v>58</v>
      </c>
      <c r="H43" s="621" t="s">
        <v>58</v>
      </c>
      <c r="I43" s="621" t="s">
        <v>58</v>
      </c>
      <c r="J43" s="621" t="s">
        <v>58</v>
      </c>
      <c r="K43" s="621" t="s">
        <v>58</v>
      </c>
      <c r="L43" s="621">
        <v>3617.0830000000001</v>
      </c>
      <c r="M43" s="621">
        <v>3623.7130000000002</v>
      </c>
      <c r="N43" s="621">
        <v>3541.1019999999999</v>
      </c>
      <c r="O43" s="621">
        <v>3459.654</v>
      </c>
      <c r="P43" s="621">
        <v>3319.4490000000001</v>
      </c>
      <c r="Q43" s="622" t="s">
        <v>58</v>
      </c>
    </row>
    <row r="44" spans="2:18" x14ac:dyDescent="0.2">
      <c r="B44" s="878">
        <v>2016</v>
      </c>
      <c r="C44" s="879"/>
      <c r="D44" s="620" t="s">
        <v>58</v>
      </c>
      <c r="E44" s="621" t="s">
        <v>58</v>
      </c>
      <c r="F44" s="621" t="s">
        <v>58</v>
      </c>
      <c r="G44" s="621" t="s">
        <v>58</v>
      </c>
      <c r="H44" s="621" t="s">
        <v>58</v>
      </c>
      <c r="I44" s="621" t="s">
        <v>58</v>
      </c>
      <c r="J44" s="621" t="s">
        <v>58</v>
      </c>
      <c r="K44" s="621" t="s">
        <v>58</v>
      </c>
      <c r="L44" s="621" t="s">
        <v>58</v>
      </c>
      <c r="M44" s="621">
        <v>6434.5349999999999</v>
      </c>
      <c r="N44" s="621">
        <v>6401.18</v>
      </c>
      <c r="O44" s="621">
        <v>6405.9639999999999</v>
      </c>
      <c r="P44" s="621">
        <v>6449.4070000000002</v>
      </c>
      <c r="Q44" s="622" t="s">
        <v>58</v>
      </c>
    </row>
    <row r="45" spans="2:18" x14ac:dyDescent="0.2">
      <c r="B45" s="878">
        <v>2017</v>
      </c>
      <c r="C45" s="879"/>
      <c r="D45" s="620" t="s">
        <v>58</v>
      </c>
      <c r="E45" s="621" t="s">
        <v>58</v>
      </c>
      <c r="F45" s="621" t="s">
        <v>58</v>
      </c>
      <c r="G45" s="621" t="s">
        <v>58</v>
      </c>
      <c r="H45" s="621" t="s">
        <v>58</v>
      </c>
      <c r="I45" s="621" t="s">
        <v>58</v>
      </c>
      <c r="J45" s="621" t="s">
        <v>58</v>
      </c>
      <c r="K45" s="621" t="s">
        <v>58</v>
      </c>
      <c r="L45" s="621" t="s">
        <v>58</v>
      </c>
      <c r="M45" s="621" t="s">
        <v>58</v>
      </c>
      <c r="N45" s="621">
        <v>5523.8980000000001</v>
      </c>
      <c r="O45" s="621">
        <v>5434.2579999999998</v>
      </c>
      <c r="P45" s="621">
        <v>5578.5249999999996</v>
      </c>
      <c r="Q45" s="622" t="s">
        <v>58</v>
      </c>
    </row>
    <row r="46" spans="2:18" x14ac:dyDescent="0.2">
      <c r="B46" s="878">
        <v>2018</v>
      </c>
      <c r="C46" s="879"/>
      <c r="D46" s="620" t="s">
        <v>58</v>
      </c>
      <c r="E46" s="621" t="s">
        <v>58</v>
      </c>
      <c r="F46" s="621" t="s">
        <v>58</v>
      </c>
      <c r="G46" s="621" t="s">
        <v>58</v>
      </c>
      <c r="H46" s="621" t="s">
        <v>58</v>
      </c>
      <c r="I46" s="621" t="s">
        <v>58</v>
      </c>
      <c r="J46" s="621" t="s">
        <v>58</v>
      </c>
      <c r="K46" s="621" t="s">
        <v>58</v>
      </c>
      <c r="L46" s="621" t="s">
        <v>58</v>
      </c>
      <c r="M46" s="621" t="s">
        <v>58</v>
      </c>
      <c r="N46" s="621" t="s">
        <v>58</v>
      </c>
      <c r="O46" s="621">
        <v>6471.7169999999996</v>
      </c>
      <c r="P46" s="621">
        <v>6516.6809999999996</v>
      </c>
      <c r="Q46" s="622" t="s">
        <v>58</v>
      </c>
    </row>
    <row r="47" spans="2:18" x14ac:dyDescent="0.2">
      <c r="B47" s="878">
        <v>2019</v>
      </c>
      <c r="C47" s="879"/>
      <c r="D47" s="620" t="s">
        <v>58</v>
      </c>
      <c r="E47" s="621" t="s">
        <v>58</v>
      </c>
      <c r="F47" s="621" t="s">
        <v>58</v>
      </c>
      <c r="G47" s="621" t="s">
        <v>58</v>
      </c>
      <c r="H47" s="621" t="s">
        <v>58</v>
      </c>
      <c r="I47" s="621" t="s">
        <v>58</v>
      </c>
      <c r="J47" s="621" t="s">
        <v>58</v>
      </c>
      <c r="K47" s="621" t="s">
        <v>58</v>
      </c>
      <c r="L47" s="621" t="s">
        <v>58</v>
      </c>
      <c r="M47" s="621" t="s">
        <v>58</v>
      </c>
      <c r="N47" s="621" t="s">
        <v>58</v>
      </c>
      <c r="O47" s="621" t="s">
        <v>58</v>
      </c>
      <c r="P47" s="621">
        <v>7943.2910000000002</v>
      </c>
      <c r="Q47" s="622" t="s">
        <v>58</v>
      </c>
    </row>
    <row r="48" spans="2:18" ht="13.5" thickBot="1" x14ac:dyDescent="0.25">
      <c r="B48" s="878">
        <v>2020</v>
      </c>
      <c r="C48" s="879"/>
      <c r="D48" s="623" t="s">
        <v>58</v>
      </c>
      <c r="E48" s="624" t="s">
        <v>58</v>
      </c>
      <c r="F48" s="624" t="s">
        <v>58</v>
      </c>
      <c r="G48" s="624" t="s">
        <v>58</v>
      </c>
      <c r="H48" s="624" t="s">
        <v>58</v>
      </c>
      <c r="I48" s="624" t="s">
        <v>58</v>
      </c>
      <c r="J48" s="624" t="s">
        <v>58</v>
      </c>
      <c r="K48" s="624" t="s">
        <v>58</v>
      </c>
      <c r="L48" s="624" t="s">
        <v>58</v>
      </c>
      <c r="M48" s="624" t="s">
        <v>58</v>
      </c>
      <c r="N48" s="624" t="s">
        <v>58</v>
      </c>
      <c r="O48" s="624" t="s">
        <v>58</v>
      </c>
      <c r="P48" s="624" t="s">
        <v>58</v>
      </c>
      <c r="Q48" s="625">
        <v>10901.298000000001</v>
      </c>
    </row>
    <row r="49" spans="2:18" ht="21" customHeight="1" thickBot="1" x14ac:dyDescent="0.25">
      <c r="B49" s="880" t="s">
        <v>72</v>
      </c>
      <c r="C49" s="881"/>
      <c r="D49" s="626" t="s">
        <v>57</v>
      </c>
      <c r="E49" s="627">
        <v>177.16900000000001</v>
      </c>
      <c r="F49" s="627">
        <v>405.53500000000003</v>
      </c>
      <c r="G49" s="627">
        <v>1205.172</v>
      </c>
      <c r="H49" s="627">
        <v>2489.1950000000002</v>
      </c>
      <c r="I49" s="627">
        <v>4107.3720000000003</v>
      </c>
      <c r="J49" s="627">
        <v>5939.5950000000003</v>
      </c>
      <c r="K49" s="627">
        <v>9134.5769999999993</v>
      </c>
      <c r="L49" s="627">
        <v>12427.718999999999</v>
      </c>
      <c r="M49" s="627">
        <v>18517.97</v>
      </c>
      <c r="N49" s="627">
        <v>23458.578000000001</v>
      </c>
      <c r="O49" s="627">
        <v>29293.482</v>
      </c>
      <c r="P49" s="627">
        <v>36937.275000000001</v>
      </c>
      <c r="Q49" s="628" t="s">
        <v>58</v>
      </c>
    </row>
    <row r="50" spans="2:18" s="153" customFormat="1" ht="12" x14ac:dyDescent="0.2">
      <c r="B50" s="882" t="s">
        <v>55</v>
      </c>
      <c r="C50" s="882"/>
      <c r="D50" s="882"/>
      <c r="E50" s="882"/>
      <c r="F50" s="882"/>
      <c r="G50" s="882"/>
      <c r="K50" s="219"/>
      <c r="M50" s="219"/>
      <c r="N50" s="219"/>
      <c r="O50" s="219"/>
      <c r="P50" s="219"/>
      <c r="Q50" s="219" t="s">
        <v>73</v>
      </c>
    </row>
    <row r="51" spans="2:18" s="153" customFormat="1" ht="12" x14ac:dyDescent="0.2">
      <c r="C51" s="198"/>
      <c r="D51" s="198"/>
      <c r="E51" s="198"/>
      <c r="F51" s="198"/>
      <c r="G51" s="198"/>
      <c r="K51" s="219"/>
      <c r="M51" s="219"/>
      <c r="N51" s="219"/>
      <c r="O51" s="219"/>
      <c r="P51" s="219"/>
      <c r="Q51" s="219"/>
    </row>
    <row r="52" spans="2:18" x14ac:dyDescent="0.2">
      <c r="C52" s="160"/>
      <c r="L52" s="221"/>
      <c r="M52" s="221"/>
      <c r="N52" s="221"/>
      <c r="O52" s="221"/>
      <c r="P52" s="221"/>
      <c r="Q52" s="221"/>
    </row>
    <row r="53" spans="2:18" x14ac:dyDescent="0.2">
      <c r="B53" s="896" t="s">
        <v>151</v>
      </c>
      <c r="C53" s="896"/>
      <c r="D53" s="896"/>
      <c r="E53" s="896"/>
      <c r="F53" s="896"/>
      <c r="G53" s="896"/>
      <c r="H53" s="896"/>
      <c r="I53" s="896"/>
      <c r="J53" s="896"/>
      <c r="K53" s="896"/>
      <c r="L53" s="896"/>
      <c r="M53" s="896"/>
      <c r="N53" s="896"/>
      <c r="O53" s="896"/>
      <c r="P53" s="896"/>
      <c r="Q53" s="896"/>
    </row>
    <row r="54" spans="2:18" s="204" customFormat="1" ht="6" customHeight="1" thickBot="1" x14ac:dyDescent="0.25">
      <c r="C54" s="163"/>
      <c r="D54" s="163"/>
      <c r="E54" s="165"/>
      <c r="F54" s="165"/>
      <c r="G54" s="164"/>
      <c r="H54" s="164"/>
      <c r="I54" s="164"/>
      <c r="J54" s="164"/>
      <c r="K54" s="164"/>
      <c r="L54" s="164"/>
      <c r="M54" s="165"/>
      <c r="N54" s="166"/>
    </row>
    <row r="55" spans="2:18" ht="12.75" customHeight="1" x14ac:dyDescent="0.2">
      <c r="B55" s="898" t="s">
        <v>63</v>
      </c>
      <c r="C55" s="899"/>
      <c r="D55" s="904" t="s">
        <v>289</v>
      </c>
      <c r="E55" s="904"/>
      <c r="F55" s="904"/>
      <c r="G55" s="904"/>
      <c r="H55" s="904"/>
      <c r="I55" s="904"/>
      <c r="J55" s="904"/>
      <c r="K55" s="904"/>
      <c r="L55" s="904"/>
      <c r="M55" s="904"/>
      <c r="N55" s="904"/>
      <c r="O55" s="904"/>
      <c r="P55" s="904"/>
      <c r="Q55" s="905"/>
    </row>
    <row r="56" spans="2:18" ht="12.75" customHeight="1" x14ac:dyDescent="0.2">
      <c r="B56" s="900"/>
      <c r="C56" s="901"/>
      <c r="D56" s="205" t="s">
        <v>64</v>
      </c>
      <c r="E56" s="205" t="s">
        <v>65</v>
      </c>
      <c r="F56" s="205" t="s">
        <v>66</v>
      </c>
      <c r="G56" s="205" t="s">
        <v>67</v>
      </c>
      <c r="H56" s="205" t="s">
        <v>68</v>
      </c>
      <c r="I56" s="205" t="s">
        <v>69</v>
      </c>
      <c r="J56" s="205" t="s">
        <v>70</v>
      </c>
      <c r="K56" s="205" t="s">
        <v>3</v>
      </c>
      <c r="L56" s="205" t="s">
        <v>4</v>
      </c>
      <c r="M56" s="205" t="s">
        <v>5</v>
      </c>
      <c r="N56" s="205" t="s">
        <v>6</v>
      </c>
      <c r="O56" s="205" t="s">
        <v>7</v>
      </c>
      <c r="P56" s="205" t="s">
        <v>8</v>
      </c>
      <c r="Q56" s="206" t="s">
        <v>9</v>
      </c>
    </row>
    <row r="57" spans="2:18" x14ac:dyDescent="0.2">
      <c r="B57" s="902"/>
      <c r="C57" s="903"/>
      <c r="D57" s="207"/>
      <c r="E57" s="208"/>
      <c r="F57" s="208"/>
      <c r="G57" s="208"/>
      <c r="H57" s="208"/>
      <c r="I57" s="208"/>
      <c r="J57" s="208"/>
      <c r="K57" s="208"/>
      <c r="L57" s="171"/>
      <c r="M57" s="171"/>
      <c r="N57" s="171"/>
      <c r="O57" s="171"/>
      <c r="P57" s="171"/>
      <c r="Q57" s="172"/>
      <c r="R57" s="167"/>
    </row>
    <row r="58" spans="2:18" x14ac:dyDescent="0.2">
      <c r="B58" s="892" t="s">
        <v>71</v>
      </c>
      <c r="C58" s="893"/>
      <c r="D58" s="209"/>
      <c r="E58" s="210"/>
      <c r="F58" s="210"/>
      <c r="G58" s="210"/>
      <c r="H58" s="210"/>
      <c r="I58" s="211"/>
      <c r="J58" s="210"/>
      <c r="K58" s="178"/>
      <c r="L58" s="178"/>
      <c r="M58" s="178"/>
      <c r="N58" s="178"/>
      <c r="O58" s="178"/>
      <c r="P58" s="178"/>
      <c r="Q58" s="212"/>
    </row>
    <row r="59" spans="2:18" x14ac:dyDescent="0.2">
      <c r="B59" s="878">
        <v>2007</v>
      </c>
      <c r="C59" s="879"/>
      <c r="D59" s="213" t="s">
        <v>58</v>
      </c>
      <c r="E59" s="214" t="s">
        <v>58</v>
      </c>
      <c r="F59" s="214" t="s">
        <v>58</v>
      </c>
      <c r="G59" s="214" t="s">
        <v>58</v>
      </c>
      <c r="H59" s="214" t="s">
        <v>58</v>
      </c>
      <c r="I59" s="214" t="s">
        <v>58</v>
      </c>
      <c r="J59" s="214" t="s">
        <v>58</v>
      </c>
      <c r="K59" s="214" t="s">
        <v>58</v>
      </c>
      <c r="L59" s="214" t="s">
        <v>58</v>
      </c>
      <c r="M59" s="214" t="s">
        <v>58</v>
      </c>
      <c r="N59" s="214" t="s">
        <v>58</v>
      </c>
      <c r="O59" s="214" t="s">
        <v>58</v>
      </c>
      <c r="P59" s="214" t="s">
        <v>58</v>
      </c>
      <c r="Q59" s="215" t="s">
        <v>58</v>
      </c>
    </row>
    <row r="60" spans="2:18" x14ac:dyDescent="0.2">
      <c r="B60" s="878">
        <v>2008</v>
      </c>
      <c r="C60" s="879"/>
      <c r="D60" s="213" t="s">
        <v>58</v>
      </c>
      <c r="E60" s="214">
        <v>1180</v>
      </c>
      <c r="F60" s="214">
        <v>1190</v>
      </c>
      <c r="G60" s="214">
        <v>1230</v>
      </c>
      <c r="H60" s="214">
        <v>1340</v>
      </c>
      <c r="I60" s="214">
        <v>1430</v>
      </c>
      <c r="J60" s="214">
        <v>1490</v>
      </c>
      <c r="K60" s="214">
        <v>1560</v>
      </c>
      <c r="L60" s="214">
        <v>1570</v>
      </c>
      <c r="M60" s="214">
        <v>1600</v>
      </c>
      <c r="N60" s="214">
        <v>1660</v>
      </c>
      <c r="O60" s="214">
        <v>1660</v>
      </c>
      <c r="P60" s="214">
        <v>1660</v>
      </c>
      <c r="Q60" s="215" t="s">
        <v>58</v>
      </c>
    </row>
    <row r="61" spans="2:18" x14ac:dyDescent="0.2">
      <c r="B61" s="878">
        <v>2009</v>
      </c>
      <c r="C61" s="879"/>
      <c r="D61" s="213" t="s">
        <v>58</v>
      </c>
      <c r="E61" s="214" t="s">
        <v>58</v>
      </c>
      <c r="F61" s="214">
        <v>1310</v>
      </c>
      <c r="G61" s="214">
        <v>1270</v>
      </c>
      <c r="H61" s="214">
        <v>1360</v>
      </c>
      <c r="I61" s="214">
        <v>1430</v>
      </c>
      <c r="J61" s="214">
        <v>1490</v>
      </c>
      <c r="K61" s="214">
        <v>1490</v>
      </c>
      <c r="L61" s="214">
        <v>1590</v>
      </c>
      <c r="M61" s="214">
        <v>1640</v>
      </c>
      <c r="N61" s="214">
        <v>1560</v>
      </c>
      <c r="O61" s="214">
        <v>1590</v>
      </c>
      <c r="P61" s="214">
        <v>1570</v>
      </c>
      <c r="Q61" s="215" t="s">
        <v>58</v>
      </c>
    </row>
    <row r="62" spans="2:18" x14ac:dyDescent="0.2">
      <c r="B62" s="878">
        <v>2010</v>
      </c>
      <c r="C62" s="879"/>
      <c r="D62" s="213" t="s">
        <v>58</v>
      </c>
      <c r="E62" s="214" t="s">
        <v>58</v>
      </c>
      <c r="F62" s="214" t="s">
        <v>58</v>
      </c>
      <c r="G62" s="214">
        <v>2430</v>
      </c>
      <c r="H62" s="214">
        <v>2470</v>
      </c>
      <c r="I62" s="214">
        <v>2500</v>
      </c>
      <c r="J62" s="214">
        <v>2510</v>
      </c>
      <c r="K62" s="214">
        <v>2450</v>
      </c>
      <c r="L62" s="214">
        <v>2470</v>
      </c>
      <c r="M62" s="214">
        <v>2380</v>
      </c>
      <c r="N62" s="214">
        <v>2290</v>
      </c>
      <c r="O62" s="214">
        <v>2230</v>
      </c>
      <c r="P62" s="214">
        <v>2160</v>
      </c>
      <c r="Q62" s="215" t="s">
        <v>58</v>
      </c>
    </row>
    <row r="63" spans="2:18" x14ac:dyDescent="0.2">
      <c r="B63" s="878">
        <v>2011</v>
      </c>
      <c r="C63" s="879"/>
      <c r="D63" s="213" t="s">
        <v>58</v>
      </c>
      <c r="E63" s="214" t="s">
        <v>58</v>
      </c>
      <c r="F63" s="214" t="s">
        <v>58</v>
      </c>
      <c r="G63" s="214" t="s">
        <v>58</v>
      </c>
      <c r="H63" s="214">
        <v>2750</v>
      </c>
      <c r="I63" s="214">
        <v>2820</v>
      </c>
      <c r="J63" s="214">
        <v>2820</v>
      </c>
      <c r="K63" s="214">
        <v>2810</v>
      </c>
      <c r="L63" s="214">
        <v>2810</v>
      </c>
      <c r="M63" s="214">
        <v>2840</v>
      </c>
      <c r="N63" s="214">
        <v>2820</v>
      </c>
      <c r="O63" s="214">
        <v>2810</v>
      </c>
      <c r="P63" s="214">
        <v>2750</v>
      </c>
      <c r="Q63" s="215" t="s">
        <v>58</v>
      </c>
    </row>
    <row r="64" spans="2:18" x14ac:dyDescent="0.2">
      <c r="B64" s="878">
        <v>2012</v>
      </c>
      <c r="C64" s="879"/>
      <c r="D64" s="213" t="s">
        <v>58</v>
      </c>
      <c r="E64" s="214" t="s">
        <v>58</v>
      </c>
      <c r="F64" s="214" t="s">
        <v>58</v>
      </c>
      <c r="G64" s="214" t="s">
        <v>58</v>
      </c>
      <c r="H64" s="214" t="s">
        <v>58</v>
      </c>
      <c r="I64" s="214">
        <v>3310</v>
      </c>
      <c r="J64" s="214">
        <v>3390</v>
      </c>
      <c r="K64" s="214">
        <v>3360</v>
      </c>
      <c r="L64" s="214">
        <v>3370</v>
      </c>
      <c r="M64" s="214">
        <v>3330</v>
      </c>
      <c r="N64" s="214">
        <v>3280</v>
      </c>
      <c r="O64" s="214">
        <v>3230</v>
      </c>
      <c r="P64" s="214">
        <v>3200</v>
      </c>
      <c r="Q64" s="215" t="s">
        <v>58</v>
      </c>
      <c r="R64" s="201"/>
    </row>
    <row r="65" spans="2:17" x14ac:dyDescent="0.2">
      <c r="B65" s="878">
        <v>2013</v>
      </c>
      <c r="C65" s="879"/>
      <c r="D65" s="213" t="s">
        <v>58</v>
      </c>
      <c r="E65" s="214" t="s">
        <v>58</v>
      </c>
      <c r="F65" s="214" t="s">
        <v>58</v>
      </c>
      <c r="G65" s="214" t="s">
        <v>58</v>
      </c>
      <c r="H65" s="214" t="s">
        <v>58</v>
      </c>
      <c r="I65" s="214" t="s">
        <v>58</v>
      </c>
      <c r="J65" s="214">
        <v>3780</v>
      </c>
      <c r="K65" s="214">
        <v>3790</v>
      </c>
      <c r="L65" s="214">
        <v>3710</v>
      </c>
      <c r="M65" s="214">
        <v>3590</v>
      </c>
      <c r="N65" s="214">
        <v>3570</v>
      </c>
      <c r="O65" s="214">
        <v>3520</v>
      </c>
      <c r="P65" s="214">
        <v>3440</v>
      </c>
      <c r="Q65" s="215" t="s">
        <v>58</v>
      </c>
    </row>
    <row r="66" spans="2:17" x14ac:dyDescent="0.2">
      <c r="B66" s="878">
        <v>2014</v>
      </c>
      <c r="C66" s="879"/>
      <c r="D66" s="213" t="s">
        <v>58</v>
      </c>
      <c r="E66" s="214" t="s">
        <v>58</v>
      </c>
      <c r="F66" s="214" t="s">
        <v>58</v>
      </c>
      <c r="G66" s="214" t="s">
        <v>58</v>
      </c>
      <c r="H66" s="214" t="s">
        <v>58</v>
      </c>
      <c r="I66" s="214" t="s">
        <v>58</v>
      </c>
      <c r="J66" s="214" t="s">
        <v>58</v>
      </c>
      <c r="K66" s="214">
        <v>7430</v>
      </c>
      <c r="L66" s="214">
        <v>7560</v>
      </c>
      <c r="M66" s="214">
        <v>7610</v>
      </c>
      <c r="N66" s="214">
        <v>7480</v>
      </c>
      <c r="O66" s="214">
        <v>7430</v>
      </c>
      <c r="P66" s="214">
        <v>7290</v>
      </c>
      <c r="Q66" s="215" t="s">
        <v>58</v>
      </c>
    </row>
    <row r="67" spans="2:17" x14ac:dyDescent="0.2">
      <c r="B67" s="878">
        <v>2015</v>
      </c>
      <c r="C67" s="879"/>
      <c r="D67" s="213" t="s">
        <v>58</v>
      </c>
      <c r="E67" s="214" t="s">
        <v>58</v>
      </c>
      <c r="F67" s="214" t="s">
        <v>58</v>
      </c>
      <c r="G67" s="214" t="s">
        <v>58</v>
      </c>
      <c r="H67" s="214" t="s">
        <v>58</v>
      </c>
      <c r="I67" s="214" t="s">
        <v>58</v>
      </c>
      <c r="J67" s="214" t="s">
        <v>58</v>
      </c>
      <c r="K67" s="214" t="s">
        <v>58</v>
      </c>
      <c r="L67" s="214">
        <v>9570</v>
      </c>
      <c r="M67" s="214">
        <v>9770</v>
      </c>
      <c r="N67" s="214">
        <v>9730</v>
      </c>
      <c r="O67" s="214">
        <v>9690</v>
      </c>
      <c r="P67" s="214">
        <v>9480</v>
      </c>
      <c r="Q67" s="215" t="s">
        <v>58</v>
      </c>
    </row>
    <row r="68" spans="2:17" x14ac:dyDescent="0.2">
      <c r="B68" s="878">
        <v>2016</v>
      </c>
      <c r="C68" s="879"/>
      <c r="D68" s="213" t="s">
        <v>58</v>
      </c>
      <c r="E68" s="214" t="s">
        <v>58</v>
      </c>
      <c r="F68" s="214" t="s">
        <v>58</v>
      </c>
      <c r="G68" s="214" t="s">
        <v>58</v>
      </c>
      <c r="H68" s="214" t="s">
        <v>58</v>
      </c>
      <c r="I68" s="214" t="s">
        <v>58</v>
      </c>
      <c r="J68" s="214" t="s">
        <v>58</v>
      </c>
      <c r="K68" s="214" t="s">
        <v>58</v>
      </c>
      <c r="L68" s="214" t="s">
        <v>58</v>
      </c>
      <c r="M68" s="214">
        <v>7650</v>
      </c>
      <c r="N68" s="214">
        <v>7930</v>
      </c>
      <c r="O68" s="214">
        <v>8190</v>
      </c>
      <c r="P68" s="214">
        <v>8440</v>
      </c>
      <c r="Q68" s="215" t="s">
        <v>58</v>
      </c>
    </row>
    <row r="69" spans="2:17" x14ac:dyDescent="0.2">
      <c r="B69" s="878">
        <v>2017</v>
      </c>
      <c r="C69" s="879"/>
      <c r="D69" s="213" t="s">
        <v>58</v>
      </c>
      <c r="E69" s="214" t="s">
        <v>58</v>
      </c>
      <c r="F69" s="214" t="s">
        <v>58</v>
      </c>
      <c r="G69" s="214" t="s">
        <v>58</v>
      </c>
      <c r="H69" s="214" t="s">
        <v>58</v>
      </c>
      <c r="I69" s="214" t="s">
        <v>58</v>
      </c>
      <c r="J69" s="214" t="s">
        <v>58</v>
      </c>
      <c r="K69" s="214" t="s">
        <v>58</v>
      </c>
      <c r="L69" s="214" t="s">
        <v>58</v>
      </c>
      <c r="M69" s="214" t="s">
        <v>58</v>
      </c>
      <c r="N69" s="214">
        <v>9940</v>
      </c>
      <c r="O69" s="214">
        <v>10160</v>
      </c>
      <c r="P69" s="214">
        <v>10750</v>
      </c>
      <c r="Q69" s="215" t="s">
        <v>58</v>
      </c>
    </row>
    <row r="70" spans="2:17" x14ac:dyDescent="0.2">
      <c r="B70" s="878">
        <v>2018</v>
      </c>
      <c r="C70" s="879"/>
      <c r="D70" s="213" t="s">
        <v>58</v>
      </c>
      <c r="E70" s="214" t="s">
        <v>58</v>
      </c>
      <c r="F70" s="214" t="s">
        <v>58</v>
      </c>
      <c r="G70" s="214" t="s">
        <v>58</v>
      </c>
      <c r="H70" s="214" t="s">
        <v>58</v>
      </c>
      <c r="I70" s="214" t="s">
        <v>58</v>
      </c>
      <c r="J70" s="214" t="s">
        <v>58</v>
      </c>
      <c r="K70" s="214" t="s">
        <v>58</v>
      </c>
      <c r="L70" s="214" t="s">
        <v>58</v>
      </c>
      <c r="M70" s="214" t="s">
        <v>58</v>
      </c>
      <c r="N70" s="214" t="s">
        <v>58</v>
      </c>
      <c r="O70" s="214">
        <v>10930</v>
      </c>
      <c r="P70" s="214">
        <v>11410</v>
      </c>
      <c r="Q70" s="215" t="s">
        <v>58</v>
      </c>
    </row>
    <row r="71" spans="2:17" x14ac:dyDescent="0.2">
      <c r="B71" s="878">
        <v>2019</v>
      </c>
      <c r="C71" s="879"/>
      <c r="D71" s="213" t="s">
        <v>58</v>
      </c>
      <c r="E71" s="214" t="s">
        <v>58</v>
      </c>
      <c r="F71" s="214" t="s">
        <v>58</v>
      </c>
      <c r="G71" s="214" t="s">
        <v>58</v>
      </c>
      <c r="H71" s="214" t="s">
        <v>58</v>
      </c>
      <c r="I71" s="214" t="s">
        <v>58</v>
      </c>
      <c r="J71" s="214" t="s">
        <v>58</v>
      </c>
      <c r="K71" s="214" t="s">
        <v>58</v>
      </c>
      <c r="L71" s="214" t="s">
        <v>58</v>
      </c>
      <c r="M71" s="214" t="s">
        <v>58</v>
      </c>
      <c r="N71" s="214" t="s">
        <v>58</v>
      </c>
      <c r="O71" s="214" t="s">
        <v>58</v>
      </c>
      <c r="P71" s="214">
        <v>12180</v>
      </c>
      <c r="Q71" s="215" t="s">
        <v>58</v>
      </c>
    </row>
    <row r="72" spans="2:17" ht="13.5" thickBot="1" x14ac:dyDescent="0.25">
      <c r="B72" s="878">
        <v>2020</v>
      </c>
      <c r="C72" s="879"/>
      <c r="D72" s="216" t="s">
        <v>58</v>
      </c>
      <c r="E72" s="217" t="s">
        <v>58</v>
      </c>
      <c r="F72" s="217" t="s">
        <v>58</v>
      </c>
      <c r="G72" s="217" t="s">
        <v>58</v>
      </c>
      <c r="H72" s="217" t="s">
        <v>58</v>
      </c>
      <c r="I72" s="217" t="s">
        <v>58</v>
      </c>
      <c r="J72" s="217" t="s">
        <v>58</v>
      </c>
      <c r="K72" s="217" t="s">
        <v>58</v>
      </c>
      <c r="L72" s="217" t="s">
        <v>58</v>
      </c>
      <c r="M72" s="217" t="s">
        <v>58</v>
      </c>
      <c r="N72" s="217" t="s">
        <v>58</v>
      </c>
      <c r="O72" s="217" t="s">
        <v>58</v>
      </c>
      <c r="P72" s="217" t="s">
        <v>58</v>
      </c>
      <c r="Q72" s="218">
        <v>13590</v>
      </c>
    </row>
    <row r="73" spans="2:17" ht="21" customHeight="1" thickBot="1" x14ac:dyDescent="0.25">
      <c r="B73" s="880" t="s">
        <v>72</v>
      </c>
      <c r="C73" s="881"/>
      <c r="D73" s="606" t="s">
        <v>58</v>
      </c>
      <c r="E73" s="607">
        <v>1180</v>
      </c>
      <c r="F73" s="607">
        <v>1260</v>
      </c>
      <c r="G73" s="607">
        <v>1890</v>
      </c>
      <c r="H73" s="607">
        <v>2330</v>
      </c>
      <c r="I73" s="607">
        <v>2700</v>
      </c>
      <c r="J73" s="607">
        <v>3020</v>
      </c>
      <c r="K73" s="607">
        <v>3880</v>
      </c>
      <c r="L73" s="607">
        <v>4760</v>
      </c>
      <c r="M73" s="607">
        <v>5510</v>
      </c>
      <c r="N73" s="607">
        <v>6230</v>
      </c>
      <c r="O73" s="607">
        <v>6990</v>
      </c>
      <c r="P73" s="607">
        <v>7840</v>
      </c>
      <c r="Q73" s="608" t="s">
        <v>58</v>
      </c>
    </row>
    <row r="74" spans="2:17" s="153" customFormat="1" ht="12.75" customHeight="1" x14ac:dyDescent="0.2">
      <c r="B74" s="882" t="s">
        <v>55</v>
      </c>
      <c r="C74" s="882"/>
      <c r="D74" s="882"/>
      <c r="E74" s="882"/>
      <c r="F74" s="882"/>
      <c r="G74" s="882"/>
      <c r="L74" s="219"/>
      <c r="M74" s="219"/>
      <c r="N74" s="219"/>
      <c r="O74" s="219"/>
      <c r="P74" s="219"/>
      <c r="Q74" s="219" t="s">
        <v>73</v>
      </c>
    </row>
    <row r="75" spans="2:17" x14ac:dyDescent="0.2">
      <c r="C75" s="160"/>
      <c r="L75" s="221"/>
      <c r="M75" s="221"/>
      <c r="N75" s="221"/>
      <c r="O75" s="221"/>
      <c r="P75" s="221"/>
      <c r="Q75" s="221"/>
    </row>
    <row r="76" spans="2:17" ht="12.75" customHeight="1" x14ac:dyDescent="0.2">
      <c r="B76" s="790" t="s">
        <v>76</v>
      </c>
      <c r="C76" s="791"/>
      <c r="D76" s="791"/>
      <c r="E76" s="791"/>
      <c r="F76" s="791"/>
      <c r="G76" s="791"/>
      <c r="H76" s="791"/>
      <c r="I76" s="791"/>
      <c r="J76" s="791"/>
      <c r="K76" s="791"/>
      <c r="L76" s="791"/>
      <c r="M76" s="791"/>
      <c r="N76" s="791"/>
      <c r="O76" s="791"/>
      <c r="P76" s="791"/>
      <c r="Q76" s="792"/>
    </row>
    <row r="77" spans="2:17" x14ac:dyDescent="0.2">
      <c r="B77" s="225" t="s">
        <v>91</v>
      </c>
      <c r="C77" s="875" t="s">
        <v>79</v>
      </c>
      <c r="D77" s="876"/>
      <c r="E77" s="876"/>
      <c r="F77" s="876"/>
      <c r="G77" s="876"/>
      <c r="H77" s="876"/>
      <c r="I77" s="876"/>
      <c r="J77" s="876"/>
      <c r="K77" s="876"/>
      <c r="L77" s="876"/>
      <c r="M77" s="876"/>
      <c r="N77" s="876"/>
      <c r="O77" s="876"/>
      <c r="P77" s="876"/>
      <c r="Q77" s="877"/>
    </row>
    <row r="78" spans="2:17" ht="12.75" customHeight="1" x14ac:dyDescent="0.2">
      <c r="B78" s="226" t="s">
        <v>92</v>
      </c>
      <c r="C78" s="875" t="s">
        <v>291</v>
      </c>
      <c r="D78" s="876"/>
      <c r="E78" s="876"/>
      <c r="F78" s="876"/>
      <c r="G78" s="876"/>
      <c r="H78" s="876"/>
      <c r="I78" s="876"/>
      <c r="J78" s="876"/>
      <c r="K78" s="876"/>
      <c r="L78" s="876"/>
      <c r="M78" s="876"/>
      <c r="N78" s="876"/>
      <c r="O78" s="876"/>
      <c r="P78" s="876"/>
      <c r="Q78" s="877"/>
    </row>
    <row r="79" spans="2:17" x14ac:dyDescent="0.2">
      <c r="B79" s="226" t="s">
        <v>218</v>
      </c>
      <c r="C79" s="875" t="s">
        <v>290</v>
      </c>
      <c r="D79" s="876"/>
      <c r="E79" s="876"/>
      <c r="F79" s="876"/>
      <c r="G79" s="876"/>
      <c r="H79" s="876"/>
      <c r="I79" s="876"/>
      <c r="J79" s="876"/>
      <c r="K79" s="876"/>
      <c r="L79" s="876"/>
      <c r="M79" s="876"/>
      <c r="N79" s="876"/>
      <c r="O79" s="876"/>
      <c r="P79" s="876"/>
      <c r="Q79" s="877"/>
    </row>
    <row r="80" spans="2:17" x14ac:dyDescent="0.2">
      <c r="C80" s="222"/>
      <c r="D80" s="222"/>
      <c r="E80" s="222"/>
      <c r="F80" s="222"/>
      <c r="G80" s="222"/>
      <c r="H80" s="222"/>
      <c r="I80" s="222"/>
      <c r="J80" s="222"/>
      <c r="K80" s="222"/>
      <c r="L80" s="222"/>
      <c r="M80" s="222"/>
      <c r="N80" s="222"/>
      <c r="O80" s="222"/>
      <c r="P80" s="222"/>
      <c r="Q80" s="222"/>
    </row>
    <row r="81" spans="3:17" x14ac:dyDescent="0.2">
      <c r="C81" s="222"/>
      <c r="D81" s="222"/>
      <c r="E81" s="222"/>
      <c r="F81" s="222"/>
      <c r="G81" s="222"/>
      <c r="H81" s="222"/>
      <c r="I81" s="222"/>
      <c r="J81" s="222"/>
      <c r="K81" s="222"/>
      <c r="L81" s="222"/>
      <c r="M81" s="222"/>
      <c r="N81" s="222"/>
      <c r="O81" s="222"/>
      <c r="P81" s="222"/>
      <c r="Q81" s="222"/>
    </row>
    <row r="82" spans="3:17" x14ac:dyDescent="0.2">
      <c r="C82" s="222"/>
      <c r="D82" s="222"/>
      <c r="E82" s="222"/>
      <c r="F82" s="222"/>
      <c r="G82" s="222"/>
      <c r="H82" s="222"/>
      <c r="I82" s="222"/>
      <c r="J82" s="222"/>
      <c r="K82" s="222"/>
      <c r="L82" s="222"/>
      <c r="M82" s="222"/>
      <c r="N82" s="222"/>
      <c r="O82" s="222"/>
      <c r="P82" s="222"/>
      <c r="Q82" s="222"/>
    </row>
  </sheetData>
  <mergeCells count="63">
    <mergeCell ref="C79:Q79"/>
    <mergeCell ref="C77:Q77"/>
    <mergeCell ref="B72:C72"/>
    <mergeCell ref="B73:C73"/>
    <mergeCell ref="B74:G74"/>
    <mergeCell ref="B76:Q76"/>
    <mergeCell ref="C78:Q78"/>
    <mergeCell ref="B71:C71"/>
    <mergeCell ref="B60:C60"/>
    <mergeCell ref="B61:C61"/>
    <mergeCell ref="B62:C62"/>
    <mergeCell ref="B63:C63"/>
    <mergeCell ref="B64:C64"/>
    <mergeCell ref="B65:C65"/>
    <mergeCell ref="B66:C66"/>
    <mergeCell ref="B67:C67"/>
    <mergeCell ref="B68:C68"/>
    <mergeCell ref="B69:C69"/>
    <mergeCell ref="B70:C70"/>
    <mergeCell ref="B59:C59"/>
    <mergeCell ref="B44:C44"/>
    <mergeCell ref="B45:C45"/>
    <mergeCell ref="B46:C46"/>
    <mergeCell ref="B47:C47"/>
    <mergeCell ref="B48:C48"/>
    <mergeCell ref="B49:C49"/>
    <mergeCell ref="B50:G50"/>
    <mergeCell ref="B53:Q53"/>
    <mergeCell ref="B55:C57"/>
    <mergeCell ref="D55:Q55"/>
    <mergeCell ref="B58:C58"/>
    <mergeCell ref="B23:C23"/>
    <mergeCell ref="B24:C24"/>
    <mergeCell ref="B25:C25"/>
    <mergeCell ref="B26:G26"/>
    <mergeCell ref="B43:C43"/>
    <mergeCell ref="B31:C33"/>
    <mergeCell ref="D31:Q31"/>
    <mergeCell ref="B34:C34"/>
    <mergeCell ref="B35:C35"/>
    <mergeCell ref="B36:C36"/>
    <mergeCell ref="B37:C37"/>
    <mergeCell ref="B38:C38"/>
    <mergeCell ref="B39:C39"/>
    <mergeCell ref="B40:C40"/>
    <mergeCell ref="B41:C41"/>
    <mergeCell ref="B42:C42"/>
    <mergeCell ref="B29:Q29"/>
    <mergeCell ref="B16:C16"/>
    <mergeCell ref="B17:C17"/>
    <mergeCell ref="B15:C15"/>
    <mergeCell ref="B7:C9"/>
    <mergeCell ref="D7:Q7"/>
    <mergeCell ref="B10:C10"/>
    <mergeCell ref="B11:C11"/>
    <mergeCell ref="B12:C12"/>
    <mergeCell ref="B13:C13"/>
    <mergeCell ref="B14:C14"/>
    <mergeCell ref="B18:C18"/>
    <mergeCell ref="B19:C19"/>
    <mergeCell ref="B20:C20"/>
    <mergeCell ref="B21:C21"/>
    <mergeCell ref="B22:C22"/>
  </mergeCells>
  <pageMargins left="0.74803149606299213" right="0.74803149606299213" top="0.98425196850393704" bottom="0.98425196850393704" header="0.51181102362204722" footer="0.51181102362204722"/>
  <pageSetup paperSize="9" scale="69" fitToHeight="2" orientation="landscape" r:id="rId1"/>
  <headerFooter alignWithMargins="0"/>
  <rowBreaks count="1" manualBreakCount="1">
    <brk id="52"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8EDF-A660-45A0-97E5-50778BE9ECE0}">
  <sheetPr codeName="Sheet15">
    <tabColor rgb="FF3D6497"/>
    <pageSetUpPr fitToPage="1"/>
  </sheetPr>
  <dimension ref="B1:C28"/>
  <sheetViews>
    <sheetView showGridLines="0" zoomScaleNormal="100" workbookViewId="0"/>
  </sheetViews>
  <sheetFormatPr defaultRowHeight="12.75" x14ac:dyDescent="0.2"/>
  <cols>
    <col min="1" max="1" width="2.140625" style="224" customWidth="1"/>
    <col min="2" max="2" width="9.140625" style="223"/>
    <col min="3" max="3" width="166.5703125" style="224" bestFit="1" customWidth="1"/>
    <col min="4" max="4" width="4.140625" style="224" customWidth="1"/>
    <col min="5" max="16384" width="9.140625" style="224"/>
  </cols>
  <sheetData>
    <row r="1" spans="2:3" ht="13.5" thickBot="1" x14ac:dyDescent="0.25"/>
    <row r="2" spans="2:3" ht="18.75" customHeight="1" thickBot="1" x14ac:dyDescent="0.25">
      <c r="B2" s="906" t="s">
        <v>76</v>
      </c>
      <c r="C2" s="907"/>
    </row>
    <row r="3" spans="2:3" s="223" customFormat="1" ht="39" customHeight="1" x14ac:dyDescent="0.25">
      <c r="B3" s="583" t="s">
        <v>84</v>
      </c>
      <c r="C3" s="584" t="s">
        <v>259</v>
      </c>
    </row>
    <row r="4" spans="2:3" s="223" customFormat="1" ht="39" customHeight="1" x14ac:dyDescent="0.25">
      <c r="B4" s="575" t="s">
        <v>85</v>
      </c>
      <c r="C4" s="576" t="s">
        <v>260</v>
      </c>
    </row>
    <row r="5" spans="2:3" s="223" customFormat="1" ht="39" customHeight="1" x14ac:dyDescent="0.25">
      <c r="B5" s="575" t="s">
        <v>86</v>
      </c>
      <c r="C5" s="576" t="s">
        <v>94</v>
      </c>
    </row>
    <row r="6" spans="2:3" s="223" customFormat="1" ht="74.25" customHeight="1" x14ac:dyDescent="0.25">
      <c r="B6" s="575" t="s">
        <v>87</v>
      </c>
      <c r="C6" s="576" t="s">
        <v>156</v>
      </c>
    </row>
    <row r="7" spans="2:3" s="223" customFormat="1" ht="39" customHeight="1" x14ac:dyDescent="0.25">
      <c r="B7" s="575" t="s">
        <v>88</v>
      </c>
      <c r="C7" s="576" t="s">
        <v>146</v>
      </c>
    </row>
    <row r="8" spans="2:3" s="223" customFormat="1" ht="39" customHeight="1" x14ac:dyDescent="0.25">
      <c r="B8" s="575" t="s">
        <v>89</v>
      </c>
      <c r="C8" s="576" t="s">
        <v>95</v>
      </c>
    </row>
    <row r="9" spans="2:3" s="223" customFormat="1" ht="39" customHeight="1" x14ac:dyDescent="0.25">
      <c r="B9" s="575" t="s">
        <v>90</v>
      </c>
      <c r="C9" s="576" t="s">
        <v>78</v>
      </c>
    </row>
    <row r="10" spans="2:3" s="223" customFormat="1" ht="39" customHeight="1" x14ac:dyDescent="0.25">
      <c r="B10" s="575" t="s">
        <v>91</v>
      </c>
      <c r="C10" s="576" t="s">
        <v>79</v>
      </c>
    </row>
    <row r="11" spans="2:3" s="223" customFormat="1" ht="39" customHeight="1" x14ac:dyDescent="0.25">
      <c r="B11" s="575" t="s">
        <v>92</v>
      </c>
      <c r="C11" s="585" t="s">
        <v>291</v>
      </c>
    </row>
    <row r="12" spans="2:3" s="223" customFormat="1" ht="39" customHeight="1" x14ac:dyDescent="0.25">
      <c r="B12" s="575" t="s">
        <v>93</v>
      </c>
      <c r="C12" s="576" t="s">
        <v>98</v>
      </c>
    </row>
    <row r="13" spans="2:3" s="223" customFormat="1" ht="39" customHeight="1" x14ac:dyDescent="0.25">
      <c r="B13" s="575" t="s">
        <v>168</v>
      </c>
      <c r="C13" s="576" t="s">
        <v>312</v>
      </c>
    </row>
    <row r="14" spans="2:3" s="223" customFormat="1" ht="39" customHeight="1" x14ac:dyDescent="0.25">
      <c r="B14" s="575" t="s">
        <v>199</v>
      </c>
      <c r="C14" s="576" t="s">
        <v>200</v>
      </c>
    </row>
    <row r="15" spans="2:3" s="223" customFormat="1" ht="39" customHeight="1" x14ac:dyDescent="0.25">
      <c r="B15" s="575" t="s">
        <v>201</v>
      </c>
      <c r="C15" s="574" t="s">
        <v>169</v>
      </c>
    </row>
    <row r="16" spans="2:3" s="223" customFormat="1" ht="39" customHeight="1" x14ac:dyDescent="0.25">
      <c r="B16" s="575" t="s">
        <v>203</v>
      </c>
      <c r="C16" s="576" t="s">
        <v>202</v>
      </c>
    </row>
    <row r="17" spans="2:3" s="223" customFormat="1" ht="39" customHeight="1" x14ac:dyDescent="0.25">
      <c r="B17" s="577" t="s">
        <v>205</v>
      </c>
      <c r="C17" s="576" t="s">
        <v>204</v>
      </c>
    </row>
    <row r="18" spans="2:3" s="223" customFormat="1" ht="40.5" customHeight="1" x14ac:dyDescent="0.25">
      <c r="B18" s="578" t="s">
        <v>217</v>
      </c>
      <c r="C18" s="576" t="s">
        <v>309</v>
      </c>
    </row>
    <row r="19" spans="2:3" ht="26.25" customHeight="1" x14ac:dyDescent="0.2">
      <c r="B19" s="578" t="s">
        <v>218</v>
      </c>
      <c r="C19" s="579" t="s">
        <v>290</v>
      </c>
    </row>
    <row r="20" spans="2:3" ht="45" customHeight="1" x14ac:dyDescent="0.2">
      <c r="B20" s="575" t="s">
        <v>215</v>
      </c>
      <c r="C20" s="579" t="s">
        <v>216</v>
      </c>
    </row>
    <row r="21" spans="2:3" ht="42" customHeight="1" x14ac:dyDescent="0.2">
      <c r="B21" s="575" t="s">
        <v>232</v>
      </c>
      <c r="C21" s="579" t="s">
        <v>229</v>
      </c>
    </row>
    <row r="22" spans="2:3" s="223" customFormat="1" ht="18" customHeight="1" x14ac:dyDescent="0.25">
      <c r="B22" s="575" t="s">
        <v>234</v>
      </c>
      <c r="C22" s="580" t="s">
        <v>231</v>
      </c>
    </row>
    <row r="23" spans="2:3" s="223" customFormat="1" ht="32.25" customHeight="1" x14ac:dyDescent="0.25">
      <c r="B23" s="577" t="s">
        <v>228</v>
      </c>
      <c r="C23" s="581" t="s">
        <v>233</v>
      </c>
    </row>
    <row r="24" spans="2:3" s="223" customFormat="1" ht="18" customHeight="1" x14ac:dyDescent="0.25">
      <c r="B24" s="577" t="s">
        <v>250</v>
      </c>
      <c r="C24" s="582" t="s">
        <v>235</v>
      </c>
    </row>
    <row r="25" spans="2:3" s="223" customFormat="1" ht="18" customHeight="1" x14ac:dyDescent="0.25">
      <c r="B25" s="577" t="s">
        <v>251</v>
      </c>
      <c r="C25" s="582" t="s">
        <v>304</v>
      </c>
    </row>
    <row r="26" spans="2:3" ht="38.25" x14ac:dyDescent="0.2">
      <c r="B26" s="577" t="s">
        <v>253</v>
      </c>
      <c r="C26" s="581" t="s">
        <v>252</v>
      </c>
    </row>
    <row r="27" spans="2:3" ht="25.5" x14ac:dyDescent="0.2">
      <c r="B27" s="577" t="s">
        <v>261</v>
      </c>
      <c r="C27" s="588" t="s">
        <v>249</v>
      </c>
    </row>
    <row r="28" spans="2:3" ht="26.25" thickBot="1" x14ac:dyDescent="0.25">
      <c r="B28" s="587" t="s">
        <v>295</v>
      </c>
      <c r="C28" s="589" t="s">
        <v>296</v>
      </c>
    </row>
  </sheetData>
  <mergeCells count="1">
    <mergeCell ref="B2:C2"/>
  </mergeCells>
  <pageMargins left="0.70866141732283472" right="0.70866141732283472" top="0.74803149606299213" bottom="0.74803149606299213" header="0.31496062992125984" footer="0.31496062992125984"/>
  <pageSetup paperSize="9" scale="50" orientation="landscape" r:id="rId1"/>
  <colBreaks count="1" manualBreakCount="1">
    <brk id="2" max="2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25500-CBDD-498F-A773-10288E26C69D}">
  <sheetPr codeName="Sheet16">
    <tabColor rgb="FF3D6497"/>
  </sheetPr>
  <dimension ref="B1:D28"/>
  <sheetViews>
    <sheetView showGridLines="0" zoomScaleNormal="100" workbookViewId="0"/>
  </sheetViews>
  <sheetFormatPr defaultRowHeight="12.75" x14ac:dyDescent="0.25"/>
  <cols>
    <col min="1" max="1" width="2.140625" style="235" customWidth="1"/>
    <col min="2" max="2" width="22.28515625" style="235" customWidth="1"/>
    <col min="3" max="3" width="153.42578125" style="235" customWidth="1"/>
    <col min="4" max="4" width="4.28515625" style="238" customWidth="1"/>
    <col min="5" max="16384" width="9.140625" style="235"/>
  </cols>
  <sheetData>
    <row r="1" spans="2:4" s="233" customFormat="1" ht="15.75" thickBot="1" x14ac:dyDescent="0.3">
      <c r="D1" s="234"/>
    </row>
    <row r="2" spans="2:4" s="233" customFormat="1" ht="15" x14ac:dyDescent="0.25">
      <c r="B2" s="908" t="s">
        <v>77</v>
      </c>
      <c r="C2" s="909"/>
    </row>
    <row r="3" spans="2:4" s="233" customFormat="1" ht="15" x14ac:dyDescent="0.25">
      <c r="B3" s="910"/>
      <c r="C3" s="911"/>
    </row>
    <row r="4" spans="2:4" ht="25.5" x14ac:dyDescent="0.25">
      <c r="B4" s="236" t="s">
        <v>122</v>
      </c>
      <c r="C4" s="237" t="s">
        <v>123</v>
      </c>
      <c r="D4" s="235"/>
    </row>
    <row r="5" spans="2:4" x14ac:dyDescent="0.25">
      <c r="B5" s="236" t="s">
        <v>29</v>
      </c>
      <c r="C5" s="237" t="s">
        <v>124</v>
      </c>
      <c r="D5" s="235"/>
    </row>
    <row r="6" spans="2:4" x14ac:dyDescent="0.25">
      <c r="B6" s="912" t="s">
        <v>100</v>
      </c>
      <c r="C6" s="242" t="s">
        <v>101</v>
      </c>
      <c r="D6" s="235"/>
    </row>
    <row r="7" spans="2:4" x14ac:dyDescent="0.25">
      <c r="B7" s="913"/>
      <c r="C7" s="243" t="s">
        <v>102</v>
      </c>
      <c r="D7" s="235"/>
    </row>
    <row r="8" spans="2:4" x14ac:dyDescent="0.25">
      <c r="B8" s="913"/>
      <c r="C8" s="243" t="s">
        <v>125</v>
      </c>
      <c r="D8" s="235"/>
    </row>
    <row r="9" spans="2:4" x14ac:dyDescent="0.25">
      <c r="B9" s="913"/>
      <c r="C9" s="243" t="s">
        <v>126</v>
      </c>
      <c r="D9" s="235"/>
    </row>
    <row r="10" spans="2:4" x14ac:dyDescent="0.25">
      <c r="B10" s="914"/>
      <c r="C10" s="244" t="s">
        <v>103</v>
      </c>
      <c r="D10" s="235"/>
    </row>
    <row r="11" spans="2:4" ht="25.5" x14ac:dyDescent="0.25">
      <c r="B11" s="236" t="s">
        <v>104</v>
      </c>
      <c r="C11" s="237" t="s">
        <v>127</v>
      </c>
      <c r="D11" s="235"/>
    </row>
    <row r="12" spans="2:4" ht="25.5" x14ac:dyDescent="0.25">
      <c r="B12" s="236" t="s">
        <v>105</v>
      </c>
      <c r="C12" s="237" t="s">
        <v>128</v>
      </c>
      <c r="D12" s="235"/>
    </row>
    <row r="13" spans="2:4" ht="25.5" x14ac:dyDescent="0.25">
      <c r="B13" s="236" t="s">
        <v>129</v>
      </c>
      <c r="C13" s="237" t="s">
        <v>130</v>
      </c>
      <c r="D13" s="235"/>
    </row>
    <row r="14" spans="2:4" ht="25.5" x14ac:dyDescent="0.25">
      <c r="B14" s="236" t="s">
        <v>106</v>
      </c>
      <c r="C14" s="237" t="s">
        <v>131</v>
      </c>
      <c r="D14" s="235"/>
    </row>
    <row r="15" spans="2:4" x14ac:dyDescent="0.25">
      <c r="B15" s="236" t="s">
        <v>107</v>
      </c>
      <c r="C15" s="237" t="s">
        <v>108</v>
      </c>
      <c r="D15" s="235"/>
    </row>
    <row r="16" spans="2:4" ht="38.25" x14ac:dyDescent="0.25">
      <c r="B16" s="236" t="s">
        <v>109</v>
      </c>
      <c r="C16" s="237" t="s">
        <v>110</v>
      </c>
      <c r="D16" s="235"/>
    </row>
    <row r="17" spans="2:4" x14ac:dyDescent="0.25">
      <c r="B17" s="236" t="s">
        <v>111</v>
      </c>
      <c r="C17" s="237" t="s">
        <v>112</v>
      </c>
      <c r="D17" s="235"/>
    </row>
    <row r="18" spans="2:4" x14ac:dyDescent="0.25">
      <c r="B18" s="236" t="s">
        <v>113</v>
      </c>
      <c r="C18" s="237" t="s">
        <v>114</v>
      </c>
      <c r="D18" s="235"/>
    </row>
    <row r="19" spans="2:4" ht="38.25" x14ac:dyDescent="0.25">
      <c r="B19" s="236" t="s">
        <v>115</v>
      </c>
      <c r="C19" s="237" t="s">
        <v>132</v>
      </c>
      <c r="D19" s="235"/>
    </row>
    <row r="20" spans="2:4" x14ac:dyDescent="0.25">
      <c r="B20" s="236" t="s">
        <v>116</v>
      </c>
      <c r="C20" s="237" t="s">
        <v>133</v>
      </c>
    </row>
    <row r="21" spans="2:4" ht="25.5" x14ac:dyDescent="0.25">
      <c r="B21" s="236" t="s">
        <v>134</v>
      </c>
      <c r="C21" s="237" t="s">
        <v>135</v>
      </c>
      <c r="D21" s="239"/>
    </row>
    <row r="22" spans="2:4" x14ac:dyDescent="0.25">
      <c r="B22" s="236" t="s">
        <v>117</v>
      </c>
      <c r="C22" s="237" t="s">
        <v>118</v>
      </c>
    </row>
    <row r="23" spans="2:4" ht="25.5" x14ac:dyDescent="0.25">
      <c r="B23" s="236" t="s">
        <v>136</v>
      </c>
      <c r="C23" s="237" t="s">
        <v>137</v>
      </c>
    </row>
    <row r="24" spans="2:4" ht="25.5" x14ac:dyDescent="0.25">
      <c r="B24" s="236" t="s">
        <v>71</v>
      </c>
      <c r="C24" s="237" t="s">
        <v>138</v>
      </c>
    </row>
    <row r="25" spans="2:4" ht="38.25" x14ac:dyDescent="0.25">
      <c r="B25" s="236" t="s">
        <v>139</v>
      </c>
      <c r="C25" s="237" t="s">
        <v>140</v>
      </c>
    </row>
    <row r="26" spans="2:4" ht="25.5" x14ac:dyDescent="0.25">
      <c r="B26" s="236" t="s">
        <v>119</v>
      </c>
      <c r="C26" s="237" t="s">
        <v>141</v>
      </c>
    </row>
    <row r="27" spans="2:4" x14ac:dyDescent="0.25">
      <c r="B27" s="236" t="s">
        <v>120</v>
      </c>
      <c r="C27" s="237" t="s">
        <v>121</v>
      </c>
    </row>
    <row r="28" spans="2:4" ht="13.5" thickBot="1" x14ac:dyDescent="0.3">
      <c r="B28" s="240" t="s">
        <v>142</v>
      </c>
      <c r="C28" s="241" t="s">
        <v>143</v>
      </c>
    </row>
  </sheetData>
  <mergeCells count="2">
    <mergeCell ref="B2:C3"/>
    <mergeCell ref="B6:B10"/>
  </mergeCell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A6055-A3BE-4C44-84CD-DA3F53BCF7C8}">
  <sheetPr codeName="Sheet2">
    <tabColor rgb="FF3D6497"/>
    <pageSetUpPr fitToPage="1"/>
  </sheetPr>
  <dimension ref="B2:F43"/>
  <sheetViews>
    <sheetView showGridLines="0" zoomScale="85" zoomScaleNormal="85" workbookViewId="0"/>
  </sheetViews>
  <sheetFormatPr defaultRowHeight="12.75" x14ac:dyDescent="0.2"/>
  <cols>
    <col min="1" max="1" width="2.7109375" style="231" customWidth="1"/>
    <col min="2" max="2" width="5.28515625" style="231" customWidth="1"/>
    <col min="3" max="3" width="4.140625" style="231" customWidth="1"/>
    <col min="4" max="4" width="198.85546875" style="231" customWidth="1"/>
    <col min="5" max="5" width="3.140625" style="231" customWidth="1"/>
    <col min="6" max="16384" width="9.140625" style="231"/>
  </cols>
  <sheetData>
    <row r="2" spans="2:4" ht="21" customHeight="1" x14ac:dyDescent="0.2">
      <c r="B2" s="636" t="s">
        <v>99</v>
      </c>
      <c r="C2" s="637"/>
      <c r="D2" s="638"/>
    </row>
    <row r="3" spans="2:4" ht="15" x14ac:dyDescent="0.25">
      <c r="B3" s="634" t="s">
        <v>147</v>
      </c>
      <c r="C3" s="634"/>
      <c r="D3" s="635"/>
    </row>
    <row r="4" spans="2:4" ht="15" x14ac:dyDescent="0.25">
      <c r="B4" s="634" t="s">
        <v>158</v>
      </c>
      <c r="C4" s="634"/>
      <c r="D4" s="635"/>
    </row>
    <row r="5" spans="2:4" ht="15" customHeight="1" x14ac:dyDescent="0.2">
      <c r="B5" s="232"/>
      <c r="C5" s="632" t="s">
        <v>310</v>
      </c>
      <c r="D5" s="633"/>
    </row>
    <row r="6" spans="2:4" ht="15" customHeight="1" x14ac:dyDescent="0.2">
      <c r="B6" s="232"/>
      <c r="C6" s="632" t="s">
        <v>311</v>
      </c>
      <c r="D6" s="633"/>
    </row>
    <row r="7" spans="2:4" ht="15" x14ac:dyDescent="0.25">
      <c r="B7" s="629" t="s">
        <v>192</v>
      </c>
      <c r="C7" s="630"/>
      <c r="D7" s="631"/>
    </row>
    <row r="8" spans="2:4" ht="15" customHeight="1" x14ac:dyDescent="0.2">
      <c r="B8" s="232"/>
      <c r="C8" s="632" t="s">
        <v>193</v>
      </c>
      <c r="D8" s="633"/>
    </row>
    <row r="9" spans="2:4" ht="15" customHeight="1" x14ac:dyDescent="0.2">
      <c r="B9" s="232"/>
      <c r="C9" s="632" t="s">
        <v>197</v>
      </c>
      <c r="D9" s="633"/>
    </row>
    <row r="10" spans="2:4" ht="15" x14ac:dyDescent="0.25">
      <c r="B10" s="629" t="s">
        <v>208</v>
      </c>
      <c r="C10" s="630"/>
      <c r="D10" s="631"/>
    </row>
    <row r="11" spans="2:4" ht="15" customHeight="1" x14ac:dyDescent="0.2">
      <c r="B11" s="232"/>
      <c r="C11" s="632" t="s">
        <v>209</v>
      </c>
      <c r="D11" s="633"/>
    </row>
    <row r="12" spans="2:4" ht="15" customHeight="1" x14ac:dyDescent="0.2">
      <c r="B12" s="232"/>
      <c r="C12" s="632" t="s">
        <v>213</v>
      </c>
      <c r="D12" s="633"/>
    </row>
    <row r="13" spans="2:4" ht="15" customHeight="1" x14ac:dyDescent="0.2">
      <c r="B13" s="232"/>
      <c r="C13" s="632" t="s">
        <v>214</v>
      </c>
      <c r="D13" s="633"/>
    </row>
    <row r="14" spans="2:4" ht="15" x14ac:dyDescent="0.25">
      <c r="B14" s="629" t="s">
        <v>301</v>
      </c>
      <c r="C14" s="630"/>
      <c r="D14" s="631"/>
    </row>
    <row r="15" spans="2:4" ht="15" customHeight="1" x14ac:dyDescent="0.2">
      <c r="B15" s="232"/>
      <c r="C15" s="632" t="s">
        <v>221</v>
      </c>
      <c r="D15" s="633"/>
    </row>
    <row r="16" spans="2:4" ht="15" customHeight="1" x14ac:dyDescent="0.2">
      <c r="B16" s="232"/>
      <c r="C16" s="632" t="s">
        <v>222</v>
      </c>
      <c r="D16" s="633"/>
    </row>
    <row r="17" spans="2:6" ht="15" customHeight="1" x14ac:dyDescent="0.2">
      <c r="B17" s="232"/>
      <c r="C17" s="632" t="s">
        <v>223</v>
      </c>
      <c r="D17" s="633"/>
    </row>
    <row r="18" spans="2:6" ht="15" x14ac:dyDescent="0.25">
      <c r="B18" s="629" t="s">
        <v>226</v>
      </c>
      <c r="C18" s="630"/>
      <c r="D18" s="631"/>
    </row>
    <row r="19" spans="2:6" ht="15" customHeight="1" x14ac:dyDescent="0.2">
      <c r="B19" s="232"/>
      <c r="C19" s="632" t="s">
        <v>319</v>
      </c>
      <c r="D19" s="633"/>
    </row>
    <row r="20" spans="2:6" ht="15" customHeight="1" x14ac:dyDescent="0.2">
      <c r="B20" s="232"/>
      <c r="C20" s="632" t="s">
        <v>320</v>
      </c>
      <c r="D20" s="633"/>
    </row>
    <row r="21" spans="2:6" ht="15" customHeight="1" x14ac:dyDescent="0.2">
      <c r="B21" s="232"/>
      <c r="C21" s="632" t="s">
        <v>321</v>
      </c>
      <c r="D21" s="633"/>
    </row>
    <row r="22" spans="2:6" ht="15" x14ac:dyDescent="0.25">
      <c r="B22" s="629" t="s">
        <v>237</v>
      </c>
      <c r="C22" s="630"/>
      <c r="D22" s="631"/>
    </row>
    <row r="23" spans="2:6" ht="15" customHeight="1" x14ac:dyDescent="0.2">
      <c r="B23" s="232"/>
      <c r="C23" s="632" t="s">
        <v>248</v>
      </c>
      <c r="D23" s="633"/>
    </row>
    <row r="24" spans="2:6" ht="15" customHeight="1" x14ac:dyDescent="0.2">
      <c r="B24" s="232"/>
      <c r="C24" s="632" t="s">
        <v>238</v>
      </c>
      <c r="D24" s="633"/>
    </row>
    <row r="25" spans="2:6" ht="15" customHeight="1" x14ac:dyDescent="0.2">
      <c r="B25" s="232"/>
      <c r="C25" s="632" t="s">
        <v>239</v>
      </c>
      <c r="D25" s="633"/>
    </row>
    <row r="26" spans="2:6" ht="15" x14ac:dyDescent="0.25">
      <c r="B26" s="629" t="s">
        <v>240</v>
      </c>
      <c r="C26" s="630"/>
      <c r="D26" s="631"/>
    </row>
    <row r="27" spans="2:6" ht="15" customHeight="1" x14ac:dyDescent="0.2">
      <c r="B27" s="232"/>
      <c r="C27" s="632" t="s">
        <v>322</v>
      </c>
      <c r="D27" s="633"/>
      <c r="F27" s="915"/>
    </row>
    <row r="28" spans="2:6" ht="15" customHeight="1" x14ac:dyDescent="0.2">
      <c r="B28" s="232"/>
      <c r="C28" s="632" t="s">
        <v>323</v>
      </c>
      <c r="D28" s="633"/>
      <c r="F28" s="915"/>
    </row>
    <row r="29" spans="2:6" ht="15" customHeight="1" x14ac:dyDescent="0.2">
      <c r="B29" s="232"/>
      <c r="C29" s="632" t="s">
        <v>324</v>
      </c>
      <c r="D29" s="633"/>
      <c r="F29" s="915"/>
    </row>
    <row r="30" spans="2:6" ht="15" x14ac:dyDescent="0.25">
      <c r="B30" s="629" t="s">
        <v>299</v>
      </c>
      <c r="C30" s="630"/>
      <c r="D30" s="631"/>
    </row>
    <row r="31" spans="2:6" ht="15" customHeight="1" x14ac:dyDescent="0.2">
      <c r="B31" s="232"/>
      <c r="C31" s="632" t="s">
        <v>245</v>
      </c>
      <c r="D31" s="633"/>
    </row>
    <row r="32" spans="2:6" ht="15" customHeight="1" x14ac:dyDescent="0.2">
      <c r="B32" s="232"/>
      <c r="C32" s="632" t="s">
        <v>246</v>
      </c>
      <c r="D32" s="633"/>
    </row>
    <row r="33" spans="2:4" ht="15" customHeight="1" x14ac:dyDescent="0.2">
      <c r="B33" s="232"/>
      <c r="C33" s="632" t="s">
        <v>247</v>
      </c>
      <c r="D33" s="633"/>
    </row>
    <row r="34" spans="2:4" ht="15" x14ac:dyDescent="0.25">
      <c r="B34" s="629" t="s">
        <v>144</v>
      </c>
      <c r="C34" s="630"/>
      <c r="D34" s="631"/>
    </row>
    <row r="35" spans="2:4" ht="15" customHeight="1" x14ac:dyDescent="0.2">
      <c r="B35" s="232"/>
      <c r="C35" s="632" t="s">
        <v>62</v>
      </c>
      <c r="D35" s="633"/>
    </row>
    <row r="36" spans="2:4" ht="15" customHeight="1" x14ac:dyDescent="0.2">
      <c r="B36" s="232"/>
      <c r="C36" s="632" t="s">
        <v>148</v>
      </c>
      <c r="D36" s="633"/>
    </row>
    <row r="37" spans="2:4" ht="15" customHeight="1" x14ac:dyDescent="0.2">
      <c r="B37" s="232"/>
      <c r="C37" s="632" t="s">
        <v>149</v>
      </c>
      <c r="D37" s="633"/>
    </row>
    <row r="38" spans="2:4" ht="15" x14ac:dyDescent="0.25">
      <c r="B38" s="634" t="s">
        <v>302</v>
      </c>
      <c r="C38" s="634"/>
      <c r="D38" s="635"/>
    </row>
    <row r="39" spans="2:4" ht="15" customHeight="1" x14ac:dyDescent="0.2">
      <c r="B39" s="232"/>
      <c r="C39" s="632" t="s">
        <v>75</v>
      </c>
      <c r="D39" s="633"/>
    </row>
    <row r="40" spans="2:4" ht="15" customHeight="1" x14ac:dyDescent="0.2">
      <c r="B40" s="232"/>
      <c r="C40" s="632" t="s">
        <v>150</v>
      </c>
      <c r="D40" s="633"/>
    </row>
    <row r="41" spans="2:4" ht="15" customHeight="1" x14ac:dyDescent="0.2">
      <c r="B41" s="232"/>
      <c r="C41" s="632" t="s">
        <v>151</v>
      </c>
      <c r="D41" s="633"/>
    </row>
    <row r="42" spans="2:4" ht="15" x14ac:dyDescent="0.25">
      <c r="B42" s="634" t="s">
        <v>76</v>
      </c>
      <c r="C42" s="634"/>
      <c r="D42" s="635"/>
    </row>
    <row r="43" spans="2:4" ht="15" customHeight="1" x14ac:dyDescent="0.25">
      <c r="B43" s="634" t="s">
        <v>77</v>
      </c>
      <c r="C43" s="634" t="s">
        <v>77</v>
      </c>
      <c r="D43" s="635"/>
    </row>
  </sheetData>
  <mergeCells count="42">
    <mergeCell ref="B2:D2"/>
    <mergeCell ref="B3:D3"/>
    <mergeCell ref="B34:D34"/>
    <mergeCell ref="C35:D35"/>
    <mergeCell ref="C36:D36"/>
    <mergeCell ref="B4:D4"/>
    <mergeCell ref="C5:D5"/>
    <mergeCell ref="C6:D6"/>
    <mergeCell ref="C8:D8"/>
    <mergeCell ref="C9:D9"/>
    <mergeCell ref="B7:D7"/>
    <mergeCell ref="C11:D11"/>
    <mergeCell ref="C12:D12"/>
    <mergeCell ref="C13:D13"/>
    <mergeCell ref="B10:D10"/>
    <mergeCell ref="B14:D14"/>
    <mergeCell ref="B43:D43"/>
    <mergeCell ref="C37:D37"/>
    <mergeCell ref="B38:D38"/>
    <mergeCell ref="C39:D39"/>
    <mergeCell ref="C40:D40"/>
    <mergeCell ref="C41:D41"/>
    <mergeCell ref="B42:D42"/>
    <mergeCell ref="C15:D15"/>
    <mergeCell ref="C16:D16"/>
    <mergeCell ref="C17:D17"/>
    <mergeCell ref="B18:D18"/>
    <mergeCell ref="C19:D19"/>
    <mergeCell ref="C20:D20"/>
    <mergeCell ref="C21:D21"/>
    <mergeCell ref="B22:D22"/>
    <mergeCell ref="C23:D23"/>
    <mergeCell ref="C24:D24"/>
    <mergeCell ref="B30:D30"/>
    <mergeCell ref="C31:D31"/>
    <mergeCell ref="C32:D32"/>
    <mergeCell ref="C33:D33"/>
    <mergeCell ref="C25:D25"/>
    <mergeCell ref="B26:D26"/>
    <mergeCell ref="C27:D27"/>
    <mergeCell ref="C28:D28"/>
    <mergeCell ref="C29:D29"/>
  </mergeCells>
  <hyperlinks>
    <hyperlink ref="B3:D3" location="'Table 1'!A1" display="'Table 1'!A1" xr:uid="{954EA9A0-D84C-49A9-A7E4-A5976AA12C59}"/>
    <hyperlink ref="B34:D34" location="'Table 5A'!A1" display="Table 5A: ICR Student Loans Borrowers with a Loan Balance by Repayment Cohort and Financial Year: Financial Years 2006-07 to 2019-20" xr:uid="{EC95837B-7C12-4266-9D20-5D12B7023314}"/>
    <hyperlink ref="C35:D35" location="'Table 5A'!A1" display="'Table 5A'!A1" xr:uid="{9CB7FA75-2D8B-4B20-9C6F-29EAADB6F7A0}"/>
    <hyperlink ref="C36:D36" location="'Table 5A'!A1" display="'Table 5A'!A1" xr:uid="{4CC57DAB-CED7-4689-B491-1C0EBF0C17C5}"/>
    <hyperlink ref="C37:D37" location="'Table 5A'!A1" display="'Table 5A'!A1" xr:uid="{932E4E6C-AC66-46BD-88A4-D7832132A9D5}"/>
    <hyperlink ref="B38:D38" location="'Table 5B'!A1" display="'Table 5B'!A1" xr:uid="{7A82E7B2-06EF-4955-82CF-9E9B70567AA1}"/>
    <hyperlink ref="C39:D39" location="'Table 5B'!A1" display="'Table 5B'!A1" xr:uid="{A8C53AA2-4B88-4B3A-93D6-8B1DF6019201}"/>
    <hyperlink ref="C40:D40" location="'Table 5B'!A1" display="'Table 5B'!A1" xr:uid="{374E1765-6410-423A-AF48-6E3D02EBD136}"/>
    <hyperlink ref="C41:D41" location="'Table 5B'!A1" display="'Table 5B'!A1" xr:uid="{0B5E9475-0A1A-4A6C-999B-5909A044990F}"/>
    <hyperlink ref="B42:D42" location="Footnotes!A1" display="Footnotes" xr:uid="{ABDB7F13-642C-43FD-B696-2A33AFD87C41}"/>
    <hyperlink ref="B43:D43" location="Definitions!A1" display="Definitions" xr:uid="{8974204F-6FB2-4B6E-AE8E-2792DC0BD61A}"/>
    <hyperlink ref="B4:D4" location="'Table 2'!A1" display="Table 2 : ICR Student Loans Borrowers with Cancellations, Write-Offs or Refunds: Financial Years 2013-14 to 2019-20" xr:uid="{90FDB1D2-5CC6-40E4-BEFA-662DEF0B7018}"/>
    <hyperlink ref="C5:D5" location="'Table 2'!A1" display="Table 2 (i) : Number of Borrowers with Cancellations, Write-offs or Refunds (000s)" xr:uid="{383FCDAA-D639-49C5-92C0-5600C7A7F08E}"/>
    <hyperlink ref="C6:D6" location="'Table 2'!A1" display="Table 2 (ii) : Average Amount Cancelled, Written-off or Refunded (£)" xr:uid="{BA23E66B-270A-4852-8EB2-CED51E213FC8}"/>
    <hyperlink ref="B7:D7" location="'Table 3B (i)'!A1" display="Table 3B: EU - ICR Student Loans Borrowers by Repayment Cohort and Repayment Status" xr:uid="{07F5051D-33EC-4752-924E-1D3B990E2DE6}"/>
    <hyperlink ref="C8:D8" location="'Table 3B (i)'!A1" display="Table 3B (i): EU: Number of ICR Tuition Fee Loan Borrowers" xr:uid="{27D44481-01EE-4820-A1B4-67F1360293CB}"/>
    <hyperlink ref="C9:D9" location="'Table 3B (ii)'!A1" display="Table 3B (ii): EU: Percentage of ICR Tuition Fee Loan borrowers (%)" xr:uid="{B213E361-6159-4B04-9D2B-D0772D4F1EC7}"/>
    <hyperlink ref="B10:D10" location="'Table 4A'!A1" display="Table 4A: ICR Student Loans Borrowers making repayments via HMRC by Repayment Cohort and Financial Year: Financial Years 2006-07 to 2019-20" xr:uid="{BEFDDECC-4B7D-42CC-8464-76CD8F4763FE}"/>
    <hyperlink ref="C11:D11" location="'Table 4A'!A1" display="Table 4A (i): Wales &amp; EU: Number of ICR Student Loans Borrowers making repayments via HMRC " xr:uid="{20AE6AE8-EDE7-4D9A-AC2E-8174D4E631BA}"/>
    <hyperlink ref="C12:D12" location="'Table 4A'!A1" display="Table 4A (ii): Wales &amp; EU: Amount repaid by ICR Student Loans Borrowers making repayments via HMRC (£000s) [18]" xr:uid="{77D5687D-03B9-46F2-BC9D-D50FD84FEBCA}"/>
    <hyperlink ref="C13:D13" location="'Table 4A'!A1" display="Table 4A (iii): Wales &amp; EU: Average amount repaid by ICR Student Loans Borrowers making repayments via HMRC (£) [18]" xr:uid="{F484D47C-6947-479E-B351-7D020ABD5734}"/>
    <hyperlink ref="B14:D14" location="'Table 4B'!A1" display="Table 4B:  EU - ICR Student Loans Borrowers making repayments via HMRC by Repayment Cohort and Financial Year: Financial Years 2006-07 to 2019-20 [19]" xr:uid="{AE545224-A00F-405B-A085-0458749C8EF4}"/>
    <hyperlink ref="C15:D15" location="'Table 4B'!A1" display="Table 4B (i): EU: Number of ICR Tuition Fee Loan Borrowers making repayments via HMRC" xr:uid="{075D4312-6225-4F48-9F8F-D9C6F87A7923}"/>
    <hyperlink ref="C16:D16" location="'Table 4B'!A1" display="Table 4B (ii): EU: Amount repaid by ICR Tuition Fee Loan Borrowers making repayments via HMRC  (£000s) [17]" xr:uid="{6D09F34F-03F6-4748-9063-E0660A34DF5C}"/>
    <hyperlink ref="C17:D17" location="'Table 4B'!A1" display="Table 4B (iii): EU: Average amount repaid by ICR Tuition Fee Loan Borrowers making repayments via HMRC (£) [17]" xr:uid="{4FCA3476-1120-4570-9EF9-08686E6E7E58}"/>
    <hyperlink ref="B18:D18" location="'Table 4C'!A1" display="Table 4C: Wales - ICR Student Loans Borrowers making Scheduled repayments directly to SLC by Repayment Cohort and Financial Year: Financial Years 2006-07 to 2019-20 [20]" xr:uid="{9320D94B-318D-4BCA-85BA-DFEABD743DD5}"/>
    <hyperlink ref="C19:D19" location="'Table 4C'!A1" display="Table 4C (i): Wales Domiciled: Number of ICR Student Loans Borrowers making Scheduled repayments directly to SLC [18]" xr:uid="{5C820E9A-15E7-417D-B63F-2380C3938FE2}"/>
    <hyperlink ref="C20:D20" location="'Table 4C'!A1" display="Table 4C (ii): Wales Domiciled: Amount repaid by ICR Student Loans Borrowers making Scheduled repayments directly to SLC  (£000s) [18]" xr:uid="{0E0E2740-8A01-41F1-A2E1-1F969F3B2C08}"/>
    <hyperlink ref="C21:D21" location="'Table 4C'!A1" display="Table 4C (iii): Wales Domiciled: Average amount repaid by ICR Student Loans Borrowers making Scheduled repayments directly to SLC  (£) [18]" xr:uid="{26791603-7863-4D22-8220-E6C15DE7B9BD}"/>
    <hyperlink ref="B22:D22" location="'Table 4D'!A1" display="Table 4D: EU - ICR Student Loans Borrowers making Scheduled repayments directly to SLC by Repayment Cohort and Financial Year: Financial Years 2006-07 to 2019-20 [21]" xr:uid="{5E651217-04CE-46A7-B50B-7844BC54CDE5}"/>
    <hyperlink ref="C23:D23" location="'Table 4D'!A1" display="Table 4D (i): EU: Number of ICR Tuition Fee Loan Borrowers making Scheduled repayments directly to SLC [18]" xr:uid="{7C3E8E2C-49AD-4066-B64F-A6E964ACF8EC}"/>
    <hyperlink ref="C24:D24" location="'Table 4D'!A1" display="Table 4D (ii): EU: Amount repaid by ICR Tuition Fee Loan Borrowers making Scheduled repayments directly to SLC (£000s) [18]" xr:uid="{00683D8E-F37B-4F8B-9248-4D6FC648542B}"/>
    <hyperlink ref="C25:D25" location="'Table 4D'!A1" display="Table 4D (iii): EU: Average amount repaid by ICR Tuition Fee Loan Borrowers making Scheduled repayments directly to SLC (£) [18]" xr:uid="{0F184C2B-7467-483F-89D2-A0EF2AAE505A}"/>
    <hyperlink ref="B26:D26" location="'Table 4E'!A1" display="Table 4E: Wales - ICR Student Loans Borrowers making Voluntary repayments by Repayment Cohort and Financial Year: Financial Years 2006-07 to 2019-20" xr:uid="{9FECBED5-658D-4A39-9F66-08F17BE96E79}"/>
    <hyperlink ref="C27:D27" location="'Table 4E'!A1" display="Table 4E (i): Wales Domiciled: Number of ICR Student Loans Borrowers making Voluntary repayments [18]" xr:uid="{93FE96BF-D711-48D1-8E22-F8037C0BFD28}"/>
    <hyperlink ref="C28:D28" location="'Table 4E'!A1" display="Table 4E (ii): Wales Domiciled: Amount repaid by ICR Student Loans Borrowers making Voluntary repayments (£000s) [18]" xr:uid="{B370393B-3C3A-4604-82AA-510A003C7E98}"/>
    <hyperlink ref="C29:D29" location="'Table 4E'!A1" display="Table 4E (iii): Wales Domiciled: Average amount repaid by ICR Student Loans Borrowers making Voluntary repayments (£) [18]" xr:uid="{983C4D06-6762-4D2D-B904-BA627401E813}"/>
    <hyperlink ref="B30:D30" location="'Table 4F'!A1" display="Table 4F: EU - ICR Student Loans Borrowers making Voluntary repayments directly to SLC by Repayment Cohort and Financial Year: Financial Years 2006-07 to 2019-20" xr:uid="{7B63748F-492B-4703-873A-E17132C09D48}"/>
    <hyperlink ref="C31:D31" location="'Table 4F'!A1" display="Table 4F (i): EU: Number of ICR Tuition Fee Loan Borrowers making Voluntary repayments directly to SLC [18]" xr:uid="{B3A6BACB-83D5-461C-9C1A-ECA56DDB8C93}"/>
    <hyperlink ref="C32:D32" location="'Table 4F'!A1" display="Table 4F (ii): EU: Amount repaid by ICR Tuition Fee Loan Borrowers making Voluntary repayments directly to SLC (£000s) [18]" xr:uid="{FED86D59-1B1E-40DA-AF91-247C116621E0}"/>
    <hyperlink ref="C33:D33" location="'Table 4F'!A1" display="Table 4F (iii): EU: Average amount repaid by ICR Tuition Fee Loan Borrowers making Voluntary repayments directly to SLC (£) [18]" xr:uid="{031B094B-531C-4587-ACB0-95C71222681E}"/>
  </hyperlink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9292-F317-4929-A275-4A9C7DCC6424}">
  <sheetPr codeName="Sheet3">
    <tabColor rgb="FF3D6497"/>
    <pageSetUpPr fitToPage="1"/>
  </sheetPr>
  <dimension ref="A1:AT88"/>
  <sheetViews>
    <sheetView showGridLines="0" zoomScaleNormal="100" zoomScaleSheetLayoutView="55" workbookViewId="0">
      <pane xSplit="3" ySplit="8" topLeftCell="D9" activePane="bottomRight" state="frozen"/>
      <selection pane="topRight"/>
      <selection pane="bottomLeft"/>
      <selection pane="bottomRight" activeCell="D9" sqref="D9"/>
    </sheetView>
  </sheetViews>
  <sheetFormatPr defaultRowHeight="12.75" x14ac:dyDescent="0.2"/>
  <cols>
    <col min="1" max="1" width="1.5703125" style="246" customWidth="1"/>
    <col min="2" max="2" width="4" style="3" customWidth="1"/>
    <col min="3" max="3" width="50.85546875" style="3" customWidth="1"/>
    <col min="4" max="4" width="14.42578125" style="3" customWidth="1"/>
    <col min="5" max="6" width="13.140625" style="3" customWidth="1"/>
    <col min="7" max="14" width="12.85546875" style="3" customWidth="1"/>
    <col min="15" max="15" width="3.5703125" style="6" bestFit="1" customWidth="1"/>
    <col min="16" max="19" width="13.140625" style="3" customWidth="1"/>
    <col min="20" max="20" width="3.5703125" style="6" bestFit="1" customWidth="1"/>
    <col min="21" max="25" width="13.7109375" style="3" customWidth="1"/>
    <col min="26" max="26" width="3.140625" style="6" customWidth="1"/>
    <col min="27" max="31" width="13.42578125" style="3" customWidth="1"/>
    <col min="32" max="32" width="3.5703125" style="6" bestFit="1" customWidth="1"/>
    <col min="33" max="38" width="13" style="3" customWidth="1"/>
    <col min="39" max="39" width="2.42578125" style="159" customWidth="1"/>
    <col min="40" max="40" width="1.140625" style="3" customWidth="1"/>
    <col min="41" max="42" width="9.140625" style="3"/>
    <col min="43" max="43" width="15.28515625" style="3" customWidth="1"/>
    <col min="44" max="16384" width="9.140625" style="3"/>
  </cols>
  <sheetData>
    <row r="1" spans="1:40" ht="15" x14ac:dyDescent="0.25">
      <c r="B1" s="364" t="s">
        <v>97</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row>
    <row r="2" spans="1:40" ht="15" x14ac:dyDescent="0.25">
      <c r="B2" s="430" t="s">
        <v>0</v>
      </c>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row>
    <row r="3" spans="1:40" s="4" customFormat="1" ht="15" x14ac:dyDescent="0.25">
      <c r="A3" s="247"/>
      <c r="B3" s="428" t="s">
        <v>157</v>
      </c>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row>
    <row r="4" spans="1:40" ht="15" x14ac:dyDescent="0.25">
      <c r="C4" s="5"/>
      <c r="U4" s="7"/>
      <c r="AA4" s="7"/>
      <c r="AG4" s="7"/>
      <c r="AL4" s="664" t="s">
        <v>1</v>
      </c>
      <c r="AM4" s="664"/>
    </row>
    <row r="5" spans="1:40" ht="5.25" customHeight="1" thickBot="1" x14ac:dyDescent="0.25">
      <c r="C5" s="8"/>
      <c r="F5" s="9"/>
      <c r="J5" s="9"/>
      <c r="N5" s="9"/>
      <c r="O5" s="10"/>
      <c r="S5" s="9"/>
      <c r="T5" s="10"/>
      <c r="Y5" s="9"/>
      <c r="Z5" s="10"/>
      <c r="AE5" s="9"/>
      <c r="AF5" s="10"/>
      <c r="AL5" s="9"/>
      <c r="AM5" s="9"/>
    </row>
    <row r="6" spans="1:40" s="13" customFormat="1" ht="16.5" customHeight="1" x14ac:dyDescent="0.25">
      <c r="A6" s="248"/>
      <c r="B6" s="11" t="s">
        <v>2</v>
      </c>
      <c r="C6" s="12"/>
      <c r="D6" s="665" t="s">
        <v>3</v>
      </c>
      <c r="E6" s="665"/>
      <c r="F6" s="665"/>
      <c r="G6" s="666" t="s">
        <v>4</v>
      </c>
      <c r="H6" s="665"/>
      <c r="I6" s="665"/>
      <c r="J6" s="665"/>
      <c r="K6" s="666" t="s">
        <v>5</v>
      </c>
      <c r="L6" s="665"/>
      <c r="M6" s="665"/>
      <c r="N6" s="665"/>
      <c r="O6" s="667"/>
      <c r="P6" s="666" t="s">
        <v>6</v>
      </c>
      <c r="Q6" s="665"/>
      <c r="R6" s="665"/>
      <c r="S6" s="665"/>
      <c r="T6" s="667"/>
      <c r="U6" s="668" t="s">
        <v>7</v>
      </c>
      <c r="V6" s="669"/>
      <c r="W6" s="669"/>
      <c r="X6" s="669"/>
      <c r="Y6" s="669"/>
      <c r="Z6" s="670"/>
      <c r="AA6" s="668" t="s">
        <v>8</v>
      </c>
      <c r="AB6" s="669"/>
      <c r="AC6" s="669"/>
      <c r="AD6" s="669"/>
      <c r="AE6" s="669"/>
      <c r="AF6" s="671"/>
      <c r="AG6" s="668" t="s">
        <v>9</v>
      </c>
      <c r="AH6" s="669"/>
      <c r="AI6" s="669"/>
      <c r="AJ6" s="669"/>
      <c r="AK6" s="669"/>
      <c r="AL6" s="669"/>
      <c r="AM6" s="671"/>
    </row>
    <row r="7" spans="1:40" s="15" customFormat="1" ht="21" customHeight="1" x14ac:dyDescent="0.25">
      <c r="A7" s="249"/>
      <c r="B7" s="651" t="s">
        <v>10</v>
      </c>
      <c r="C7" s="652"/>
      <c r="D7" s="655" t="s">
        <v>11</v>
      </c>
      <c r="E7" s="656" t="s">
        <v>12</v>
      </c>
      <c r="F7" s="644" t="s">
        <v>13</v>
      </c>
      <c r="G7" s="648" t="s">
        <v>11</v>
      </c>
      <c r="H7" s="642" t="s">
        <v>12</v>
      </c>
      <c r="I7" s="643"/>
      <c r="J7" s="644" t="s">
        <v>13</v>
      </c>
      <c r="K7" s="648" t="s">
        <v>11</v>
      </c>
      <c r="L7" s="642" t="s">
        <v>12</v>
      </c>
      <c r="M7" s="643"/>
      <c r="N7" s="644" t="s">
        <v>13</v>
      </c>
      <c r="O7" s="672"/>
      <c r="P7" s="648" t="s">
        <v>11</v>
      </c>
      <c r="Q7" s="642" t="s">
        <v>12</v>
      </c>
      <c r="R7" s="643"/>
      <c r="S7" s="644" t="s">
        <v>13</v>
      </c>
      <c r="T7" s="672"/>
      <c r="U7" s="648" t="s">
        <v>11</v>
      </c>
      <c r="V7" s="642" t="s">
        <v>12</v>
      </c>
      <c r="W7" s="643"/>
      <c r="X7" s="14" t="s">
        <v>14</v>
      </c>
      <c r="Y7" s="644" t="s">
        <v>13</v>
      </c>
      <c r="Z7" s="644"/>
      <c r="AA7" s="648" t="s">
        <v>11</v>
      </c>
      <c r="AB7" s="642" t="s">
        <v>12</v>
      </c>
      <c r="AC7" s="643"/>
      <c r="AD7" s="14" t="s">
        <v>14</v>
      </c>
      <c r="AE7" s="644" t="s">
        <v>13</v>
      </c>
      <c r="AF7" s="645"/>
      <c r="AG7" s="648" t="s">
        <v>11</v>
      </c>
      <c r="AH7" s="642" t="s">
        <v>12</v>
      </c>
      <c r="AI7" s="643"/>
      <c r="AJ7" s="642" t="s">
        <v>14</v>
      </c>
      <c r="AK7" s="643"/>
      <c r="AL7" s="644" t="s">
        <v>13</v>
      </c>
      <c r="AM7" s="645"/>
    </row>
    <row r="8" spans="1:40" s="15" customFormat="1" ht="31.5" customHeight="1" x14ac:dyDescent="0.25">
      <c r="A8" s="249"/>
      <c r="B8" s="653"/>
      <c r="C8" s="654"/>
      <c r="D8" s="655"/>
      <c r="E8" s="657"/>
      <c r="F8" s="646"/>
      <c r="G8" s="648"/>
      <c r="H8" s="16" t="s">
        <v>15</v>
      </c>
      <c r="I8" s="17" t="s">
        <v>16</v>
      </c>
      <c r="J8" s="646"/>
      <c r="K8" s="648"/>
      <c r="L8" s="16" t="s">
        <v>15</v>
      </c>
      <c r="M8" s="17" t="s">
        <v>16</v>
      </c>
      <c r="N8" s="646"/>
      <c r="O8" s="673"/>
      <c r="P8" s="648"/>
      <c r="Q8" s="16" t="s">
        <v>15</v>
      </c>
      <c r="R8" s="17" t="s">
        <v>16</v>
      </c>
      <c r="S8" s="646"/>
      <c r="T8" s="673"/>
      <c r="U8" s="648"/>
      <c r="V8" s="16" t="s">
        <v>15</v>
      </c>
      <c r="W8" s="17" t="s">
        <v>16</v>
      </c>
      <c r="X8" s="18" t="s">
        <v>17</v>
      </c>
      <c r="Y8" s="646"/>
      <c r="Z8" s="646"/>
      <c r="AA8" s="648"/>
      <c r="AB8" s="16" t="s">
        <v>15</v>
      </c>
      <c r="AC8" s="17" t="s">
        <v>16</v>
      </c>
      <c r="AD8" s="18" t="s">
        <v>153</v>
      </c>
      <c r="AE8" s="646"/>
      <c r="AF8" s="647"/>
      <c r="AG8" s="648"/>
      <c r="AH8" s="16" t="s">
        <v>15</v>
      </c>
      <c r="AI8" s="17" t="s">
        <v>16</v>
      </c>
      <c r="AJ8" s="16" t="s">
        <v>18</v>
      </c>
      <c r="AK8" s="17" t="s">
        <v>19</v>
      </c>
      <c r="AL8" s="646"/>
      <c r="AM8" s="647"/>
    </row>
    <row r="9" spans="1:40" ht="12.75" customHeight="1" x14ac:dyDescent="0.2">
      <c r="B9" s="658" t="s">
        <v>20</v>
      </c>
      <c r="C9" s="659"/>
      <c r="D9" s="19"/>
      <c r="E9" s="20"/>
      <c r="F9" s="21"/>
      <c r="G9" s="22"/>
      <c r="H9" s="20"/>
      <c r="I9" s="23"/>
      <c r="J9" s="21"/>
      <c r="K9" s="22"/>
      <c r="L9" s="20"/>
      <c r="M9" s="23"/>
      <c r="N9" s="21"/>
      <c r="O9" s="24"/>
      <c r="P9" s="22"/>
      <c r="Q9" s="20"/>
      <c r="R9" s="23"/>
      <c r="S9" s="21"/>
      <c r="T9" s="24"/>
      <c r="U9" s="25"/>
      <c r="V9" s="20"/>
      <c r="W9" s="20"/>
      <c r="X9" s="26"/>
      <c r="Y9" s="27"/>
      <c r="Z9" s="24"/>
      <c r="AA9" s="28"/>
      <c r="AB9" s="20"/>
      <c r="AC9" s="20"/>
      <c r="AD9" s="26"/>
      <c r="AE9" s="27"/>
      <c r="AF9" s="24"/>
      <c r="AG9" s="28"/>
      <c r="AH9" s="20"/>
      <c r="AI9" s="20"/>
      <c r="AJ9" s="20"/>
      <c r="AK9" s="20"/>
      <c r="AL9" s="23"/>
      <c r="AM9" s="29"/>
    </row>
    <row r="10" spans="1:40" ht="12.75" customHeight="1" x14ac:dyDescent="0.2">
      <c r="B10" s="649" t="s">
        <v>21</v>
      </c>
      <c r="C10" s="650"/>
      <c r="D10" s="30">
        <v>2265197.1954900003</v>
      </c>
      <c r="E10" s="31">
        <v>68992.710399999996</v>
      </c>
      <c r="F10" s="32">
        <v>2334189.9058900005</v>
      </c>
      <c r="G10" s="33">
        <v>2343579.9287200002</v>
      </c>
      <c r="H10" s="34">
        <v>267577.33661999996</v>
      </c>
      <c r="I10" s="35" t="s">
        <v>57</v>
      </c>
      <c r="J10" s="32">
        <v>2611157.2653400004</v>
      </c>
      <c r="K10" s="33">
        <v>2336123.7873599995</v>
      </c>
      <c r="L10" s="34">
        <v>588053.35954999994</v>
      </c>
      <c r="M10" s="35">
        <v>1075.2625</v>
      </c>
      <c r="N10" s="32">
        <v>2925252.4094099998</v>
      </c>
      <c r="O10" s="36"/>
      <c r="P10" s="33">
        <v>2274937.4831700004</v>
      </c>
      <c r="Q10" s="34">
        <v>988222.32233</v>
      </c>
      <c r="R10" s="35">
        <v>4728.6765300000006</v>
      </c>
      <c r="S10" s="32">
        <v>3267888.4820300001</v>
      </c>
      <c r="T10" s="36"/>
      <c r="U10" s="37">
        <v>2193800.88332</v>
      </c>
      <c r="V10" s="34">
        <v>1446704.3474600003</v>
      </c>
      <c r="W10" s="34">
        <v>10191.24179</v>
      </c>
      <c r="X10" s="38" t="s">
        <v>57</v>
      </c>
      <c r="Y10" s="39">
        <v>3650696.4725700002</v>
      </c>
      <c r="Z10" s="36"/>
      <c r="AA10" s="35">
        <v>2106853.6662699999</v>
      </c>
      <c r="AB10" s="34">
        <v>1962720.56727</v>
      </c>
      <c r="AC10" s="34">
        <v>16680.23358</v>
      </c>
      <c r="AD10" s="38">
        <v>18908.737499999999</v>
      </c>
      <c r="AE10" s="40">
        <v>4105163.20462</v>
      </c>
      <c r="AF10" s="41"/>
      <c r="AG10" s="35">
        <v>2029049.9542699996</v>
      </c>
      <c r="AH10" s="34">
        <v>2567110.6681599999</v>
      </c>
      <c r="AI10" s="34">
        <v>27125.239900000004</v>
      </c>
      <c r="AJ10" s="34">
        <v>64195.363389999999</v>
      </c>
      <c r="AK10" s="34">
        <v>483.21931999999998</v>
      </c>
      <c r="AL10" s="42">
        <v>4687964.4450399997</v>
      </c>
      <c r="AM10" s="43"/>
    </row>
    <row r="11" spans="1:40" ht="12.75" customHeight="1" x14ac:dyDescent="0.2">
      <c r="B11" s="660" t="s">
        <v>80</v>
      </c>
      <c r="C11" s="661"/>
      <c r="D11" s="44" t="s">
        <v>57</v>
      </c>
      <c r="E11" s="45">
        <v>15.46407</v>
      </c>
      <c r="F11" s="46">
        <v>15.46407</v>
      </c>
      <c r="G11" s="47">
        <v>-404.15880999976582</v>
      </c>
      <c r="H11" s="45">
        <v>380.29952999999563</v>
      </c>
      <c r="I11" s="48">
        <v>23.859279999999998</v>
      </c>
      <c r="J11" s="46" t="s">
        <v>57</v>
      </c>
      <c r="K11" s="47" t="s">
        <v>57</v>
      </c>
      <c r="L11" s="45" t="s">
        <v>57</v>
      </c>
      <c r="M11" s="48" t="s">
        <v>57</v>
      </c>
      <c r="N11" s="49" t="s">
        <v>57</v>
      </c>
      <c r="O11" s="50"/>
      <c r="P11" s="47" t="s">
        <v>57</v>
      </c>
      <c r="Q11" s="45" t="s">
        <v>57</v>
      </c>
      <c r="R11" s="48" t="s">
        <v>57</v>
      </c>
      <c r="S11" s="49" t="s">
        <v>57</v>
      </c>
      <c r="T11" s="50"/>
      <c r="U11" s="51">
        <v>256.93981000000002</v>
      </c>
      <c r="V11" s="45">
        <v>-256.93981000000002</v>
      </c>
      <c r="W11" s="45" t="s">
        <v>57</v>
      </c>
      <c r="X11" s="52" t="s">
        <v>57</v>
      </c>
      <c r="Y11" s="51" t="s">
        <v>57</v>
      </c>
      <c r="Z11" s="50"/>
      <c r="AA11" s="48">
        <v>719.63636000000008</v>
      </c>
      <c r="AB11" s="45">
        <v>-719.63636000000008</v>
      </c>
      <c r="AC11" s="45" t="s">
        <v>57</v>
      </c>
      <c r="AD11" s="52">
        <v>-33.423300000000005</v>
      </c>
      <c r="AE11" s="51">
        <v>-33.423300000000005</v>
      </c>
      <c r="AF11" s="53"/>
      <c r="AG11" s="48">
        <v>865.15966000000003</v>
      </c>
      <c r="AH11" s="45">
        <v>-865.15966000000003</v>
      </c>
      <c r="AI11" s="45">
        <v>0</v>
      </c>
      <c r="AJ11" s="54">
        <v>0</v>
      </c>
      <c r="AK11" s="45">
        <v>0</v>
      </c>
      <c r="AL11" s="55">
        <v>0</v>
      </c>
      <c r="AM11" s="56"/>
    </row>
    <row r="12" spans="1:40" ht="12.75" customHeight="1" x14ac:dyDescent="0.2">
      <c r="B12" s="649" t="s">
        <v>22</v>
      </c>
      <c r="C12" s="650"/>
      <c r="D12" s="57">
        <v>2265197.1954900003</v>
      </c>
      <c r="E12" s="58">
        <v>69008.174469999998</v>
      </c>
      <c r="F12" s="32">
        <v>2334205.3699600003</v>
      </c>
      <c r="G12" s="59">
        <v>2343151.9106300003</v>
      </c>
      <c r="H12" s="58">
        <v>267957.63615000003</v>
      </c>
      <c r="I12" s="60">
        <v>23.859279999999998</v>
      </c>
      <c r="J12" s="32">
        <v>2611133.4060600004</v>
      </c>
      <c r="K12" s="59">
        <v>2337818.4920499995</v>
      </c>
      <c r="L12" s="58">
        <v>586358.65486000013</v>
      </c>
      <c r="M12" s="60">
        <v>1075.2625</v>
      </c>
      <c r="N12" s="32">
        <v>2925252.4094099998</v>
      </c>
      <c r="O12" s="36"/>
      <c r="P12" s="59">
        <v>2274937.4831700004</v>
      </c>
      <c r="Q12" s="58">
        <v>988222.32233</v>
      </c>
      <c r="R12" s="60">
        <v>4728.6765300000006</v>
      </c>
      <c r="S12" s="32">
        <v>3267888.4820300001</v>
      </c>
      <c r="T12" s="36"/>
      <c r="U12" s="40">
        <v>2194057.8231299999</v>
      </c>
      <c r="V12" s="58">
        <v>1446447.4076500004</v>
      </c>
      <c r="W12" s="58">
        <v>10191.24179</v>
      </c>
      <c r="X12" s="31" t="s">
        <v>57</v>
      </c>
      <c r="Y12" s="40">
        <v>3650696.4725700002</v>
      </c>
      <c r="Z12" s="36"/>
      <c r="AA12" s="60">
        <v>2107573.3026299998</v>
      </c>
      <c r="AB12" s="58">
        <v>1962000.9309100001</v>
      </c>
      <c r="AC12" s="58">
        <v>16680.23358</v>
      </c>
      <c r="AD12" s="31">
        <v>18875.314200000001</v>
      </c>
      <c r="AE12" s="40">
        <v>4105129.7813200001</v>
      </c>
      <c r="AF12" s="41"/>
      <c r="AG12" s="60">
        <v>2029915.1139299995</v>
      </c>
      <c r="AH12" s="58">
        <v>2566245.5085</v>
      </c>
      <c r="AI12" s="58">
        <v>27125.239900000004</v>
      </c>
      <c r="AJ12" s="58">
        <v>64195.363389999999</v>
      </c>
      <c r="AK12" s="58">
        <v>483.21931999999998</v>
      </c>
      <c r="AL12" s="42">
        <v>4687964.4450399997</v>
      </c>
      <c r="AM12" s="43"/>
    </row>
    <row r="13" spans="1:40" ht="12.75" customHeight="1" x14ac:dyDescent="0.2">
      <c r="B13" s="682"/>
      <c r="C13" s="683"/>
      <c r="D13" s="61"/>
      <c r="E13" s="62"/>
      <c r="F13" s="63"/>
      <c r="G13" s="64"/>
      <c r="H13" s="62"/>
      <c r="I13" s="65"/>
      <c r="J13" s="63"/>
      <c r="K13" s="64"/>
      <c r="L13" s="62"/>
      <c r="M13" s="65"/>
      <c r="N13" s="63"/>
      <c r="O13" s="66"/>
      <c r="P13" s="64"/>
      <c r="Q13" s="62"/>
      <c r="R13" s="65"/>
      <c r="S13" s="63"/>
      <c r="T13" s="66"/>
      <c r="U13" s="37"/>
      <c r="V13" s="34"/>
      <c r="W13" s="34"/>
      <c r="X13" s="67"/>
      <c r="Y13" s="37"/>
      <c r="Z13" s="66"/>
      <c r="AA13" s="35"/>
      <c r="AB13" s="34"/>
      <c r="AC13" s="34"/>
      <c r="AD13" s="67"/>
      <c r="AE13" s="37"/>
      <c r="AF13" s="68"/>
      <c r="AG13" s="35"/>
      <c r="AH13" s="34"/>
      <c r="AI13" s="34"/>
      <c r="AJ13" s="34"/>
      <c r="AK13" s="34"/>
      <c r="AL13" s="69"/>
      <c r="AM13" s="70"/>
    </row>
    <row r="14" spans="1:40" s="73" customFormat="1" ht="12.75" customHeight="1" x14ac:dyDescent="0.2">
      <c r="A14" s="250"/>
      <c r="B14" s="662" t="s">
        <v>23</v>
      </c>
      <c r="C14" s="663"/>
      <c r="D14" s="30"/>
      <c r="E14" s="34"/>
      <c r="F14" s="71"/>
      <c r="G14" s="33"/>
      <c r="H14" s="34"/>
      <c r="I14" s="35"/>
      <c r="J14" s="71"/>
      <c r="K14" s="33"/>
      <c r="L14" s="34"/>
      <c r="M14" s="35"/>
      <c r="N14" s="71"/>
      <c r="O14" s="72"/>
      <c r="P14" s="33"/>
      <c r="Q14" s="34"/>
      <c r="R14" s="35"/>
      <c r="S14" s="71"/>
      <c r="T14" s="72"/>
      <c r="U14" s="37"/>
      <c r="V14" s="34"/>
      <c r="W14" s="34"/>
      <c r="X14" s="38"/>
      <c r="Y14" s="37"/>
      <c r="Z14" s="72"/>
      <c r="AA14" s="35"/>
      <c r="AB14" s="34"/>
      <c r="AC14" s="34"/>
      <c r="AD14" s="38"/>
      <c r="AE14" s="37"/>
      <c r="AF14" s="68"/>
      <c r="AG14" s="35"/>
      <c r="AH14" s="34"/>
      <c r="AI14" s="34"/>
      <c r="AJ14" s="34"/>
      <c r="AK14" s="34"/>
      <c r="AL14" s="69"/>
      <c r="AM14" s="70"/>
    </row>
    <row r="15" spans="1:40" s="73" customFormat="1" ht="12.75" customHeight="1" x14ac:dyDescent="0.2">
      <c r="A15" s="250"/>
      <c r="B15" s="662" t="s">
        <v>24</v>
      </c>
      <c r="C15" s="663"/>
      <c r="D15" s="30">
        <v>138026.20873999997</v>
      </c>
      <c r="E15" s="34">
        <v>191372.64394000001</v>
      </c>
      <c r="F15" s="71">
        <v>329398.85268000001</v>
      </c>
      <c r="G15" s="33">
        <v>56381.184129999994</v>
      </c>
      <c r="H15" s="34">
        <v>301726.07777000003</v>
      </c>
      <c r="I15" s="35">
        <v>1039.3706299999999</v>
      </c>
      <c r="J15" s="71">
        <v>359146.63253000006</v>
      </c>
      <c r="K15" s="33">
        <v>13711.42453</v>
      </c>
      <c r="L15" s="34">
        <v>376914.00163000001</v>
      </c>
      <c r="M15" s="35">
        <v>3543.8732099999997</v>
      </c>
      <c r="N15" s="71">
        <v>394169.29937000002</v>
      </c>
      <c r="O15" s="72"/>
      <c r="P15" s="33">
        <v>2840.9494100000002</v>
      </c>
      <c r="Q15" s="34">
        <v>430663.40603000001</v>
      </c>
      <c r="R15" s="35">
        <v>5191.4111400000002</v>
      </c>
      <c r="S15" s="71">
        <v>438695.76658</v>
      </c>
      <c r="T15" s="72"/>
      <c r="U15" s="37">
        <v>769.87093000000004</v>
      </c>
      <c r="V15" s="34">
        <v>480246.51451000001</v>
      </c>
      <c r="W15" s="34">
        <v>6012.4368299999996</v>
      </c>
      <c r="X15" s="38">
        <v>18624.713700000004</v>
      </c>
      <c r="Y15" s="37">
        <v>505653.53597000003</v>
      </c>
      <c r="Z15" s="72"/>
      <c r="AA15" s="35">
        <v>248.66266999999996</v>
      </c>
      <c r="AB15" s="34">
        <v>543288.85502999998</v>
      </c>
      <c r="AC15" s="34">
        <v>9647.6624000000011</v>
      </c>
      <c r="AD15" s="38">
        <v>43551.392749999999</v>
      </c>
      <c r="AE15" s="37">
        <v>596736.57285</v>
      </c>
      <c r="AF15" s="68"/>
      <c r="AG15" s="35">
        <v>12.570980000000006</v>
      </c>
      <c r="AH15" s="34">
        <v>627644.83037999994</v>
      </c>
      <c r="AI15" s="34">
        <v>15696.500950000001</v>
      </c>
      <c r="AJ15" s="34">
        <v>53457.029550000007</v>
      </c>
      <c r="AK15" s="34">
        <v>1794.4402600000001</v>
      </c>
      <c r="AL15" s="69">
        <v>698605.37211999984</v>
      </c>
      <c r="AM15" s="70"/>
    </row>
    <row r="16" spans="1:40" s="80" customFormat="1" ht="12.75" customHeight="1" x14ac:dyDescent="0.2">
      <c r="A16" s="251"/>
      <c r="B16" s="674" t="s">
        <v>25</v>
      </c>
      <c r="C16" s="675"/>
      <c r="D16" s="61">
        <v>70838.689359999989</v>
      </c>
      <c r="E16" s="62">
        <v>89571.428769999999</v>
      </c>
      <c r="F16" s="74">
        <v>160410.11812999999</v>
      </c>
      <c r="G16" s="64">
        <v>29364.952969999998</v>
      </c>
      <c r="H16" s="62">
        <v>142243.50175000002</v>
      </c>
      <c r="I16" s="65">
        <v>1037.9243799999999</v>
      </c>
      <c r="J16" s="74">
        <v>172646.37910000005</v>
      </c>
      <c r="K16" s="64">
        <v>6682.1470599999993</v>
      </c>
      <c r="L16" s="62">
        <v>181808.07663999998</v>
      </c>
      <c r="M16" s="65">
        <v>3536.19796</v>
      </c>
      <c r="N16" s="74">
        <v>192026.42165999996</v>
      </c>
      <c r="O16" s="75"/>
      <c r="P16" s="64">
        <v>1218.81971</v>
      </c>
      <c r="Q16" s="62">
        <v>196497.46377</v>
      </c>
      <c r="R16" s="65">
        <v>5188.3696399999999</v>
      </c>
      <c r="S16" s="74">
        <v>202904.65312</v>
      </c>
      <c r="T16" s="75"/>
      <c r="U16" s="76">
        <v>264.23194999999998</v>
      </c>
      <c r="V16" s="62">
        <v>206394.46790000002</v>
      </c>
      <c r="W16" s="62">
        <v>6004.9243299999998</v>
      </c>
      <c r="X16" s="67" t="s">
        <v>57</v>
      </c>
      <c r="Y16" s="76">
        <v>212663.62418000001</v>
      </c>
      <c r="Z16" s="75"/>
      <c r="AA16" s="65">
        <v>91.140810000000002</v>
      </c>
      <c r="AB16" s="62">
        <v>259878.01931999999</v>
      </c>
      <c r="AC16" s="62">
        <v>7295.95759</v>
      </c>
      <c r="AD16" s="67" t="s">
        <v>58</v>
      </c>
      <c r="AE16" s="76">
        <v>267265.11771999998</v>
      </c>
      <c r="AF16" s="77"/>
      <c r="AG16" s="65">
        <v>-49.921230000000008</v>
      </c>
      <c r="AH16" s="62">
        <v>344860.54575999995</v>
      </c>
      <c r="AI16" s="62">
        <v>8787.6462600000013</v>
      </c>
      <c r="AJ16" s="62" t="s">
        <v>58</v>
      </c>
      <c r="AK16" s="62" t="s">
        <v>58</v>
      </c>
      <c r="AL16" s="78">
        <v>353598.27078999998</v>
      </c>
      <c r="AM16" s="79"/>
    </row>
    <row r="17" spans="1:41" s="80" customFormat="1" ht="12.75" customHeight="1" x14ac:dyDescent="0.2">
      <c r="A17" s="251"/>
      <c r="B17" s="674" t="s">
        <v>26</v>
      </c>
      <c r="C17" s="675"/>
      <c r="D17" s="61">
        <v>2064.2611299999999</v>
      </c>
      <c r="E17" s="62">
        <v>3315.0078599999997</v>
      </c>
      <c r="F17" s="74">
        <v>5379.2689899999996</v>
      </c>
      <c r="G17" s="64">
        <v>798.73365999999999</v>
      </c>
      <c r="H17" s="62">
        <v>5282.1692899999998</v>
      </c>
      <c r="I17" s="65">
        <v>1.44625</v>
      </c>
      <c r="J17" s="74">
        <v>6082.3491999999997</v>
      </c>
      <c r="K17" s="64">
        <v>202.22585000000001</v>
      </c>
      <c r="L17" s="62">
        <v>7285.3997300000001</v>
      </c>
      <c r="M17" s="65">
        <v>7.6752500000000001</v>
      </c>
      <c r="N17" s="74">
        <v>7495.3008300000001</v>
      </c>
      <c r="O17" s="75"/>
      <c r="P17" s="64">
        <v>40.246000000000002</v>
      </c>
      <c r="Q17" s="62">
        <v>9033.900090000001</v>
      </c>
      <c r="R17" s="65">
        <v>3.0414999999999996</v>
      </c>
      <c r="S17" s="74">
        <v>9077.1875899999995</v>
      </c>
      <c r="T17" s="75"/>
      <c r="U17" s="76">
        <v>3.6875</v>
      </c>
      <c r="V17" s="62">
        <v>11182.54782</v>
      </c>
      <c r="W17" s="62">
        <v>7.5124999999999993</v>
      </c>
      <c r="X17" s="67" t="s">
        <v>57</v>
      </c>
      <c r="Y17" s="76">
        <v>11193.747820000001</v>
      </c>
      <c r="Z17" s="75"/>
      <c r="AA17" s="65">
        <v>4.1074999999999999</v>
      </c>
      <c r="AB17" s="62">
        <v>14374.71543</v>
      </c>
      <c r="AC17" s="62">
        <v>15.34</v>
      </c>
      <c r="AD17" s="67" t="s">
        <v>58</v>
      </c>
      <c r="AE17" s="76">
        <v>14394.16293</v>
      </c>
      <c r="AF17" s="77"/>
      <c r="AG17" s="65">
        <v>-3.5234999999999999</v>
      </c>
      <c r="AH17" s="62">
        <v>16757.106639999998</v>
      </c>
      <c r="AI17" s="62">
        <v>14.24</v>
      </c>
      <c r="AJ17" s="62" t="s">
        <v>58</v>
      </c>
      <c r="AK17" s="62" t="s">
        <v>58</v>
      </c>
      <c r="AL17" s="78">
        <v>16767.82314</v>
      </c>
      <c r="AM17" s="79"/>
    </row>
    <row r="18" spans="1:41" s="80" customFormat="1" ht="12.75" customHeight="1" x14ac:dyDescent="0.2">
      <c r="A18" s="251"/>
      <c r="B18" s="674" t="s">
        <v>27</v>
      </c>
      <c r="C18" s="675"/>
      <c r="D18" s="61">
        <v>65123.258249999999</v>
      </c>
      <c r="E18" s="62">
        <v>98486.207309999998</v>
      </c>
      <c r="F18" s="74">
        <v>163609.46555999998</v>
      </c>
      <c r="G18" s="64">
        <v>26217.497500000001</v>
      </c>
      <c r="H18" s="62">
        <v>154200.40673000002</v>
      </c>
      <c r="I18" s="65" t="s">
        <v>57</v>
      </c>
      <c r="J18" s="74">
        <v>180417.90423000001</v>
      </c>
      <c r="K18" s="64">
        <v>6827.0516200000002</v>
      </c>
      <c r="L18" s="62">
        <v>187820.52525999999</v>
      </c>
      <c r="M18" s="65" t="s">
        <v>57</v>
      </c>
      <c r="N18" s="74">
        <v>194647.57688000001</v>
      </c>
      <c r="O18" s="75"/>
      <c r="P18" s="64">
        <v>1581.8836999999999</v>
      </c>
      <c r="Q18" s="62">
        <v>225132.04217</v>
      </c>
      <c r="R18" s="65" t="s">
        <v>58</v>
      </c>
      <c r="S18" s="74">
        <v>226713.92587000001</v>
      </c>
      <c r="T18" s="75"/>
      <c r="U18" s="76">
        <v>501.95148</v>
      </c>
      <c r="V18" s="62">
        <v>262669.49878999998</v>
      </c>
      <c r="W18" s="62" t="s">
        <v>58</v>
      </c>
      <c r="X18" s="67" t="s">
        <v>57</v>
      </c>
      <c r="Y18" s="76">
        <v>263171.45026999997</v>
      </c>
      <c r="Z18" s="75"/>
      <c r="AA18" s="65">
        <v>153.41435999999999</v>
      </c>
      <c r="AB18" s="62">
        <v>269036.12027999997</v>
      </c>
      <c r="AC18" s="62">
        <v>2336.36481</v>
      </c>
      <c r="AD18" s="67" t="s">
        <v>58</v>
      </c>
      <c r="AE18" s="76">
        <v>271525.89944999997</v>
      </c>
      <c r="AF18" s="230"/>
      <c r="AG18" s="65">
        <v>66.015710000000013</v>
      </c>
      <c r="AH18" s="62">
        <v>266027.17797999998</v>
      </c>
      <c r="AI18" s="62">
        <v>6894.6146900000003</v>
      </c>
      <c r="AJ18" s="62" t="s">
        <v>58</v>
      </c>
      <c r="AK18" s="62" t="s">
        <v>58</v>
      </c>
      <c r="AL18" s="78">
        <v>272987.80838</v>
      </c>
      <c r="AM18" s="79"/>
    </row>
    <row r="19" spans="1:41" s="80" customFormat="1" ht="12.75" customHeight="1" x14ac:dyDescent="0.2">
      <c r="A19" s="251"/>
      <c r="B19" s="674" t="s">
        <v>81</v>
      </c>
      <c r="C19" s="675"/>
      <c r="D19" s="61" t="s">
        <v>58</v>
      </c>
      <c r="E19" s="81" t="s">
        <v>58</v>
      </c>
      <c r="F19" s="82" t="s">
        <v>58</v>
      </c>
      <c r="G19" s="83" t="s">
        <v>58</v>
      </c>
      <c r="H19" s="81" t="s">
        <v>58</v>
      </c>
      <c r="I19" s="84" t="s">
        <v>58</v>
      </c>
      <c r="J19" s="82" t="s">
        <v>58</v>
      </c>
      <c r="K19" s="83" t="s">
        <v>58</v>
      </c>
      <c r="L19" s="81" t="s">
        <v>58</v>
      </c>
      <c r="M19" s="84" t="s">
        <v>58</v>
      </c>
      <c r="N19" s="82" t="s">
        <v>58</v>
      </c>
      <c r="O19" s="75"/>
      <c r="P19" s="64" t="s">
        <v>58</v>
      </c>
      <c r="Q19" s="62" t="s">
        <v>58</v>
      </c>
      <c r="R19" s="65" t="s">
        <v>58</v>
      </c>
      <c r="S19" s="82" t="s">
        <v>58</v>
      </c>
      <c r="T19" s="75"/>
      <c r="U19" s="76" t="s">
        <v>58</v>
      </c>
      <c r="V19" s="62" t="s">
        <v>58</v>
      </c>
      <c r="W19" s="62" t="s">
        <v>58</v>
      </c>
      <c r="X19" s="67">
        <v>18624.713700000004</v>
      </c>
      <c r="Y19" s="76">
        <v>18624.713700000004</v>
      </c>
      <c r="Z19" s="75"/>
      <c r="AA19" s="65" t="s">
        <v>58</v>
      </c>
      <c r="AB19" s="62" t="s">
        <v>58</v>
      </c>
      <c r="AC19" s="62" t="s">
        <v>58</v>
      </c>
      <c r="AD19" s="67">
        <v>43551.392749999999</v>
      </c>
      <c r="AE19" s="76">
        <v>43551.392749999999</v>
      </c>
      <c r="AF19" s="77"/>
      <c r="AG19" s="65"/>
      <c r="AH19" s="62"/>
      <c r="AI19" s="62"/>
      <c r="AJ19" s="62">
        <v>53457.029550000007</v>
      </c>
      <c r="AK19" s="62">
        <v>1794.4402600000001</v>
      </c>
      <c r="AL19" s="78">
        <v>55251.46981000001</v>
      </c>
      <c r="AM19" s="79"/>
    </row>
    <row r="20" spans="1:41" ht="12.75" customHeight="1" x14ac:dyDescent="0.2">
      <c r="B20" s="676"/>
      <c r="C20" s="677"/>
      <c r="D20" s="61"/>
      <c r="E20" s="81"/>
      <c r="F20" s="82"/>
      <c r="G20" s="83"/>
      <c r="H20" s="81"/>
      <c r="I20" s="84"/>
      <c r="J20" s="82"/>
      <c r="K20" s="83"/>
      <c r="L20" s="81"/>
      <c r="M20" s="84"/>
      <c r="N20" s="82"/>
      <c r="O20" s="75"/>
      <c r="P20" s="64"/>
      <c r="Q20" s="62"/>
      <c r="R20" s="65"/>
      <c r="S20" s="74"/>
      <c r="T20" s="75"/>
      <c r="U20" s="76"/>
      <c r="V20" s="62"/>
      <c r="W20" s="62"/>
      <c r="X20" s="67"/>
      <c r="Y20" s="76"/>
      <c r="Z20" s="75"/>
      <c r="AA20" s="65"/>
      <c r="AB20" s="62"/>
      <c r="AC20" s="62"/>
      <c r="AD20" s="67"/>
      <c r="AE20" s="76"/>
      <c r="AF20" s="77"/>
      <c r="AG20" s="65"/>
      <c r="AH20" s="62"/>
      <c r="AI20" s="62"/>
      <c r="AJ20" s="62"/>
      <c r="AK20" s="62"/>
      <c r="AL20" s="78">
        <v>0</v>
      </c>
      <c r="AM20" s="79"/>
    </row>
    <row r="21" spans="1:41" s="229" customFormat="1" ht="12.75" customHeight="1" x14ac:dyDescent="0.2">
      <c r="A21" s="252"/>
      <c r="B21" s="678" t="s">
        <v>152</v>
      </c>
      <c r="C21" s="679"/>
      <c r="D21" s="30">
        <v>31047.434349999996</v>
      </c>
      <c r="E21" s="34">
        <v>10114.435780000002</v>
      </c>
      <c r="F21" s="71">
        <v>41161.870129999996</v>
      </c>
      <c r="G21" s="33">
        <v>33758.691639999997</v>
      </c>
      <c r="H21" s="34">
        <v>23599.216579999997</v>
      </c>
      <c r="I21" s="35">
        <v>14.066349999999998</v>
      </c>
      <c r="J21" s="71">
        <v>57371.974569999998</v>
      </c>
      <c r="K21" s="33">
        <v>27197.962880000006</v>
      </c>
      <c r="L21" s="34">
        <v>33402.505980000002</v>
      </c>
      <c r="M21" s="35">
        <v>111.22087999999999</v>
      </c>
      <c r="N21" s="71">
        <v>60711.689740000009</v>
      </c>
      <c r="O21" s="72"/>
      <c r="P21" s="33">
        <v>24557.684109999998</v>
      </c>
      <c r="Q21" s="34">
        <v>39663.53360000001</v>
      </c>
      <c r="R21" s="35">
        <v>288.79021</v>
      </c>
      <c r="S21" s="71">
        <v>64510.007920000011</v>
      </c>
      <c r="T21" s="72"/>
      <c r="U21" s="37">
        <v>24583.575820000002</v>
      </c>
      <c r="V21" s="34">
        <v>63178.054980000001</v>
      </c>
      <c r="W21" s="34">
        <v>590.26169000000004</v>
      </c>
      <c r="X21" s="38">
        <v>340.48439000000002</v>
      </c>
      <c r="Y21" s="37">
        <v>88692.376879999996</v>
      </c>
      <c r="Z21" s="72"/>
      <c r="AA21" s="35">
        <v>32359.74696</v>
      </c>
      <c r="AB21" s="34">
        <v>93752.735339999999</v>
      </c>
      <c r="AC21" s="34">
        <v>1036.2095499999998</v>
      </c>
      <c r="AD21" s="38">
        <v>2338.8385900000003</v>
      </c>
      <c r="AE21" s="37">
        <v>129487.53044</v>
      </c>
      <c r="AF21" s="227"/>
      <c r="AG21" s="35">
        <v>55231.658490000009</v>
      </c>
      <c r="AH21" s="34">
        <v>146958.12205999999</v>
      </c>
      <c r="AI21" s="34">
        <v>1711.00182</v>
      </c>
      <c r="AJ21" s="34">
        <v>4891.1984400000001</v>
      </c>
      <c r="AK21" s="34">
        <v>62.066669999999995</v>
      </c>
      <c r="AL21" s="69">
        <v>208854.04748000001</v>
      </c>
      <c r="AM21" s="228"/>
    </row>
    <row r="22" spans="1:41" s="73" customFormat="1" ht="12.75" customHeight="1" x14ac:dyDescent="0.2">
      <c r="A22" s="250"/>
      <c r="B22" s="680"/>
      <c r="C22" s="681"/>
      <c r="D22" s="30"/>
      <c r="E22" s="34"/>
      <c r="F22" s="71"/>
      <c r="G22" s="33"/>
      <c r="H22" s="34"/>
      <c r="I22" s="35"/>
      <c r="J22" s="71"/>
      <c r="K22" s="33"/>
      <c r="L22" s="34"/>
      <c r="M22" s="35"/>
      <c r="N22" s="71"/>
      <c r="O22" s="72"/>
      <c r="P22" s="33"/>
      <c r="Q22" s="34"/>
      <c r="R22" s="35"/>
      <c r="S22" s="71"/>
      <c r="T22" s="72"/>
      <c r="U22" s="76"/>
      <c r="V22" s="62"/>
      <c r="W22" s="62"/>
      <c r="X22" s="38"/>
      <c r="Y22" s="76"/>
      <c r="Z22" s="72"/>
      <c r="AA22" s="65"/>
      <c r="AB22" s="62"/>
      <c r="AC22" s="62"/>
      <c r="AD22" s="38"/>
      <c r="AE22" s="76"/>
      <c r="AF22" s="68"/>
      <c r="AG22" s="65"/>
      <c r="AH22" s="62"/>
      <c r="AI22" s="62"/>
      <c r="AJ22" s="62"/>
      <c r="AK22" s="62"/>
      <c r="AL22" s="78"/>
      <c r="AM22" s="70"/>
    </row>
    <row r="23" spans="1:41" s="73" customFormat="1" ht="12.75" customHeight="1" x14ac:dyDescent="0.2">
      <c r="A23" s="250"/>
      <c r="B23" s="662" t="s">
        <v>28</v>
      </c>
      <c r="C23" s="663"/>
      <c r="D23" s="30">
        <v>3.4174599999999997</v>
      </c>
      <c r="E23" s="34" t="s">
        <v>57</v>
      </c>
      <c r="F23" s="71">
        <v>3.7766599999999997</v>
      </c>
      <c r="G23" s="33">
        <v>4.2764300000000004</v>
      </c>
      <c r="H23" s="34">
        <v>0.68415000000000004</v>
      </c>
      <c r="I23" s="35" t="s">
        <v>57</v>
      </c>
      <c r="J23" s="71">
        <v>4.9605800000000002</v>
      </c>
      <c r="K23" s="33" t="s">
        <v>57</v>
      </c>
      <c r="L23" s="34" t="s">
        <v>57</v>
      </c>
      <c r="M23" s="35" t="s">
        <v>57</v>
      </c>
      <c r="N23" s="85" t="s">
        <v>57</v>
      </c>
      <c r="O23" s="72"/>
      <c r="P23" s="33" t="s">
        <v>57</v>
      </c>
      <c r="Q23" s="34" t="s">
        <v>57</v>
      </c>
      <c r="R23" s="35" t="s">
        <v>57</v>
      </c>
      <c r="S23" s="85" t="s">
        <v>57</v>
      </c>
      <c r="T23" s="72"/>
      <c r="U23" s="76" t="s">
        <v>57</v>
      </c>
      <c r="V23" s="62" t="s">
        <v>57</v>
      </c>
      <c r="W23" s="62" t="s">
        <v>57</v>
      </c>
      <c r="X23" s="38" t="s">
        <v>57</v>
      </c>
      <c r="Y23" s="76" t="s">
        <v>57</v>
      </c>
      <c r="Z23" s="72"/>
      <c r="AA23" s="65" t="s">
        <v>57</v>
      </c>
      <c r="AB23" s="62" t="s">
        <v>57</v>
      </c>
      <c r="AC23" s="62" t="s">
        <v>57</v>
      </c>
      <c r="AD23" s="38" t="s">
        <v>57</v>
      </c>
      <c r="AE23" s="76" t="s">
        <v>57</v>
      </c>
      <c r="AF23" s="68"/>
      <c r="AG23" s="65"/>
      <c r="AH23" s="62"/>
      <c r="AI23" s="62"/>
      <c r="AJ23" s="62"/>
      <c r="AK23" s="62"/>
      <c r="AL23" s="78"/>
      <c r="AM23" s="70"/>
    </row>
    <row r="24" spans="1:41" s="73" customFormat="1" ht="12.75" customHeight="1" x14ac:dyDescent="0.2">
      <c r="A24" s="250"/>
      <c r="B24" s="680"/>
      <c r="C24" s="681"/>
      <c r="D24" s="30"/>
      <c r="E24" s="34"/>
      <c r="F24" s="71"/>
      <c r="G24" s="33"/>
      <c r="H24" s="34"/>
      <c r="I24" s="35"/>
      <c r="J24" s="71"/>
      <c r="K24" s="33"/>
      <c r="L24" s="34"/>
      <c r="M24" s="35"/>
      <c r="N24" s="71"/>
      <c r="O24" s="72"/>
      <c r="P24" s="33"/>
      <c r="Q24" s="34"/>
      <c r="R24" s="35"/>
      <c r="S24" s="71"/>
      <c r="T24" s="72"/>
      <c r="U24" s="76"/>
      <c r="V24" s="62"/>
      <c r="W24" s="62"/>
      <c r="X24" s="38"/>
      <c r="Y24" s="76"/>
      <c r="Z24" s="72"/>
      <c r="AA24" s="65"/>
      <c r="AB24" s="62"/>
      <c r="AC24" s="62"/>
      <c r="AD24" s="38"/>
      <c r="AE24" s="76"/>
      <c r="AF24" s="68"/>
      <c r="AG24" s="65"/>
      <c r="AH24" s="62"/>
      <c r="AI24" s="62"/>
      <c r="AJ24" s="62"/>
      <c r="AK24" s="62"/>
      <c r="AL24" s="78"/>
      <c r="AM24" s="70"/>
    </row>
    <row r="25" spans="1:41" s="73" customFormat="1" ht="12.75" customHeight="1" x14ac:dyDescent="0.2">
      <c r="A25" s="250"/>
      <c r="B25" s="662" t="s">
        <v>29</v>
      </c>
      <c r="C25" s="663"/>
      <c r="D25" s="30">
        <v>34.802420000000005</v>
      </c>
      <c r="E25" s="34" t="s">
        <v>57</v>
      </c>
      <c r="F25" s="85">
        <v>34.802420000000005</v>
      </c>
      <c r="G25" s="33">
        <v>-29.259420000000006</v>
      </c>
      <c r="H25" s="34">
        <v>-2.75752</v>
      </c>
      <c r="I25" s="35" t="s">
        <v>57</v>
      </c>
      <c r="J25" s="85">
        <v>-32.022520000000007</v>
      </c>
      <c r="K25" s="33">
        <v>-8.7004900000000003</v>
      </c>
      <c r="L25" s="34">
        <v>1.1776900000000001</v>
      </c>
      <c r="M25" s="35" t="s">
        <v>57</v>
      </c>
      <c r="N25" s="85">
        <v>-7.5228000000000002</v>
      </c>
      <c r="O25" s="72"/>
      <c r="P25" s="33">
        <v>-6.9318900000000001</v>
      </c>
      <c r="Q25" s="34">
        <v>7.8954199999999988</v>
      </c>
      <c r="R25" s="35" t="s">
        <v>57</v>
      </c>
      <c r="S25" s="85">
        <v>0.71203999999999867</v>
      </c>
      <c r="T25" s="72"/>
      <c r="U25" s="76">
        <v>4.4502699999999988</v>
      </c>
      <c r="V25" s="62">
        <v>-4.94428</v>
      </c>
      <c r="W25" s="62">
        <v>3.1249000000000002</v>
      </c>
      <c r="X25" s="38" t="s">
        <v>57</v>
      </c>
      <c r="Y25" s="76">
        <v>2.6308899999999991</v>
      </c>
      <c r="Z25" s="72"/>
      <c r="AA25" s="65">
        <v>-29.57216</v>
      </c>
      <c r="AB25" s="62">
        <v>20.748570000000001</v>
      </c>
      <c r="AC25" s="62">
        <v>4.2951599999999992</v>
      </c>
      <c r="AD25" s="38" t="s">
        <v>57</v>
      </c>
      <c r="AE25" s="76">
        <v>-4.5284300000000002</v>
      </c>
      <c r="AF25" s="68"/>
      <c r="AG25" s="65">
        <v>-210.82640000000001</v>
      </c>
      <c r="AH25" s="62">
        <v>181.79023999999998</v>
      </c>
      <c r="AI25" s="62">
        <v>17.597630000000002</v>
      </c>
      <c r="AJ25" s="62" t="s">
        <v>57</v>
      </c>
      <c r="AK25" s="62" t="s">
        <v>57</v>
      </c>
      <c r="AL25" s="65">
        <v>-11.439730000000022</v>
      </c>
      <c r="AM25" s="70"/>
    </row>
    <row r="26" spans="1:41" ht="12.75" customHeight="1" x14ac:dyDescent="0.2">
      <c r="B26" s="682"/>
      <c r="C26" s="683"/>
      <c r="D26" s="61"/>
      <c r="E26" s="62"/>
      <c r="F26" s="74"/>
      <c r="G26" s="64"/>
      <c r="H26" s="62"/>
      <c r="I26" s="65"/>
      <c r="J26" s="74"/>
      <c r="K26" s="64"/>
      <c r="L26" s="62"/>
      <c r="M26" s="65"/>
      <c r="N26" s="74"/>
      <c r="O26" s="75"/>
      <c r="P26" s="64"/>
      <c r="Q26" s="62"/>
      <c r="R26" s="65"/>
      <c r="S26" s="74"/>
      <c r="T26" s="75"/>
      <c r="U26" s="76"/>
      <c r="V26" s="62"/>
      <c r="W26" s="62"/>
      <c r="X26" s="67"/>
      <c r="Y26" s="76"/>
      <c r="Z26" s="75"/>
      <c r="AA26" s="65"/>
      <c r="AB26" s="62"/>
      <c r="AC26" s="62"/>
      <c r="AD26" s="67"/>
      <c r="AE26" s="76"/>
      <c r="AF26" s="68"/>
      <c r="AG26" s="65"/>
      <c r="AH26" s="62"/>
      <c r="AI26" s="62"/>
      <c r="AJ26" s="62"/>
      <c r="AK26" s="62"/>
      <c r="AL26" s="78"/>
      <c r="AM26" s="70"/>
      <c r="AN26" s="73"/>
      <c r="AO26" s="73"/>
    </row>
    <row r="27" spans="1:41" s="73" customFormat="1" ht="12.75" customHeight="1" x14ac:dyDescent="0.2">
      <c r="A27" s="250"/>
      <c r="B27" s="662" t="s">
        <v>30</v>
      </c>
      <c r="C27" s="663"/>
      <c r="D27" s="30"/>
      <c r="E27" s="34"/>
      <c r="F27" s="71"/>
      <c r="G27" s="33"/>
      <c r="H27" s="34"/>
      <c r="I27" s="35"/>
      <c r="J27" s="71"/>
      <c r="K27" s="33"/>
      <c r="L27" s="34"/>
      <c r="M27" s="35"/>
      <c r="N27" s="71"/>
      <c r="O27" s="72"/>
      <c r="P27" s="33"/>
      <c r="Q27" s="34"/>
      <c r="R27" s="35"/>
      <c r="S27" s="71"/>
      <c r="T27" s="72"/>
      <c r="U27" s="37"/>
      <c r="V27" s="34"/>
      <c r="W27" s="34"/>
      <c r="X27" s="38"/>
      <c r="Y27" s="37"/>
      <c r="Z27" s="72"/>
      <c r="AA27" s="35"/>
      <c r="AB27" s="34"/>
      <c r="AC27" s="34"/>
      <c r="AD27" s="38"/>
      <c r="AE27" s="76"/>
      <c r="AF27" s="68"/>
      <c r="AG27" s="35"/>
      <c r="AH27" s="34"/>
      <c r="AI27" s="34"/>
      <c r="AJ27" s="34"/>
      <c r="AK27" s="34"/>
      <c r="AL27" s="78"/>
      <c r="AM27" s="70"/>
    </row>
    <row r="28" spans="1:41" s="73" customFormat="1" ht="12.75" customHeight="1" x14ac:dyDescent="0.2">
      <c r="A28" s="250"/>
      <c r="B28" s="684" t="s">
        <v>96</v>
      </c>
      <c r="C28" s="685"/>
      <c r="D28" s="30">
        <v>76424.421919999993</v>
      </c>
      <c r="E28" s="34">
        <v>780.88981000000001</v>
      </c>
      <c r="F28" s="71">
        <v>77205.311729999987</v>
      </c>
      <c r="G28" s="33">
        <v>82874.687890000001</v>
      </c>
      <c r="H28" s="34">
        <v>1517.5462199999999</v>
      </c>
      <c r="I28" s="35" t="s">
        <v>57</v>
      </c>
      <c r="J28" s="71">
        <v>84392.234110000005</v>
      </c>
      <c r="K28" s="33">
        <v>88680.601719999977</v>
      </c>
      <c r="L28" s="34">
        <v>3051.0962400000003</v>
      </c>
      <c r="M28" s="35">
        <v>1.6800599999999999</v>
      </c>
      <c r="N28" s="71">
        <v>91733.378019999975</v>
      </c>
      <c r="O28" s="72" t="s">
        <v>59</v>
      </c>
      <c r="P28" s="33">
        <v>93826.114520000003</v>
      </c>
      <c r="Q28" s="34">
        <v>5709.352359999999</v>
      </c>
      <c r="R28" s="35">
        <v>12.985950000000001</v>
      </c>
      <c r="S28" s="71">
        <v>99548.452830000009</v>
      </c>
      <c r="T28" s="72" t="s">
        <v>59</v>
      </c>
      <c r="U28" s="37">
        <v>102209.36991000004</v>
      </c>
      <c r="V28" s="34">
        <v>11714.309459999999</v>
      </c>
      <c r="W28" s="34">
        <v>89.616929999999982</v>
      </c>
      <c r="X28" s="38">
        <v>77.542779999999993</v>
      </c>
      <c r="Y28" s="37">
        <v>114090.83908000005</v>
      </c>
      <c r="Z28" s="72" t="s">
        <v>59</v>
      </c>
      <c r="AA28" s="35">
        <v>104448.07221</v>
      </c>
      <c r="AB28" s="34">
        <v>17179.276959999999</v>
      </c>
      <c r="AC28" s="34">
        <v>226.49196000000001</v>
      </c>
      <c r="AD28" s="38">
        <v>205.73331999999999</v>
      </c>
      <c r="AE28" s="37">
        <v>122059.57444999999</v>
      </c>
      <c r="AF28" s="68" t="s">
        <v>59</v>
      </c>
      <c r="AG28" s="35">
        <v>195190.86099999998</v>
      </c>
      <c r="AH28" s="34">
        <v>31777.413679999998</v>
      </c>
      <c r="AI28" s="34">
        <v>769.12400000000002</v>
      </c>
      <c r="AJ28" s="34">
        <v>942.84712000000002</v>
      </c>
      <c r="AK28" s="34">
        <v>19.703330000000001</v>
      </c>
      <c r="AL28" s="86">
        <v>228699.94912999996</v>
      </c>
      <c r="AM28" s="70"/>
    </row>
    <row r="29" spans="1:41" s="80" customFormat="1" ht="12.75" customHeight="1" x14ac:dyDescent="0.2">
      <c r="A29" s="251"/>
      <c r="B29" s="686" t="s">
        <v>31</v>
      </c>
      <c r="C29" s="687"/>
      <c r="D29" s="61">
        <v>10043.594570000001</v>
      </c>
      <c r="E29" s="62">
        <v>781.98083999999994</v>
      </c>
      <c r="F29" s="74">
        <v>10825.575410000001</v>
      </c>
      <c r="G29" s="64">
        <v>9872.3910799999994</v>
      </c>
      <c r="H29" s="62">
        <v>1524.3458599999999</v>
      </c>
      <c r="I29" s="65" t="s">
        <v>57</v>
      </c>
      <c r="J29" s="74">
        <v>11396.736939999999</v>
      </c>
      <c r="K29" s="64">
        <v>10359.16251</v>
      </c>
      <c r="L29" s="62">
        <v>3059.3685300000002</v>
      </c>
      <c r="M29" s="65">
        <v>1.6800599999999999</v>
      </c>
      <c r="N29" s="74">
        <v>13420.2111</v>
      </c>
      <c r="O29" s="75"/>
      <c r="P29" s="64">
        <v>10433.978589999999</v>
      </c>
      <c r="Q29" s="62">
        <v>5750.3239399999993</v>
      </c>
      <c r="R29" s="65">
        <v>15.134540000000001</v>
      </c>
      <c r="S29" s="74">
        <v>16199.437069999996</v>
      </c>
      <c r="T29" s="75"/>
      <c r="U29" s="76">
        <v>11759.7912</v>
      </c>
      <c r="V29" s="62">
        <v>8660.1921699999984</v>
      </c>
      <c r="W29" s="62">
        <v>55.753429999999994</v>
      </c>
      <c r="X29" s="67">
        <v>77.542779999999993</v>
      </c>
      <c r="Y29" s="37">
        <v>20553.279579999999</v>
      </c>
      <c r="Z29" s="75"/>
      <c r="AA29" s="65">
        <v>12111.734840000001</v>
      </c>
      <c r="AB29" s="62">
        <v>10111.79869</v>
      </c>
      <c r="AC29" s="62">
        <v>85.941280000000006</v>
      </c>
      <c r="AD29" s="67">
        <v>205.73331999999999</v>
      </c>
      <c r="AE29" s="76">
        <v>22515.208129999999</v>
      </c>
      <c r="AF29" s="68"/>
      <c r="AG29" s="65">
        <v>12458.355000000001</v>
      </c>
      <c r="AH29" s="62">
        <v>10461.33085</v>
      </c>
      <c r="AI29" s="62">
        <v>151.86598000000001</v>
      </c>
      <c r="AJ29" s="62">
        <v>695.57295999999997</v>
      </c>
      <c r="AK29" s="62">
        <v>19.451330000000002</v>
      </c>
      <c r="AL29" s="78">
        <v>23786.576120000002</v>
      </c>
      <c r="AM29" s="70"/>
      <c r="AN29" s="73"/>
      <c r="AO29" s="73"/>
    </row>
    <row r="30" spans="1:41" s="94" customFormat="1" ht="12.75" customHeight="1" x14ac:dyDescent="0.2">
      <c r="A30" s="253"/>
      <c r="B30" s="674" t="s">
        <v>155</v>
      </c>
      <c r="C30" s="675"/>
      <c r="D30" s="136">
        <v>7546.7899500000003</v>
      </c>
      <c r="E30" s="88">
        <v>781.62163999999996</v>
      </c>
      <c r="F30" s="89">
        <v>8327.4909800000005</v>
      </c>
      <c r="G30" s="90">
        <v>6921.2062400000004</v>
      </c>
      <c r="H30" s="88">
        <v>1490.54195</v>
      </c>
      <c r="I30" s="93">
        <v>0.58192999999999995</v>
      </c>
      <c r="J30" s="89">
        <v>8410.9243200000001</v>
      </c>
      <c r="K30" s="90">
        <v>6984.7459400000007</v>
      </c>
      <c r="L30" s="88">
        <v>3059.3685300000002</v>
      </c>
      <c r="M30" s="93">
        <v>1.6800599999999999</v>
      </c>
      <c r="N30" s="89">
        <v>9564.1515100000015</v>
      </c>
      <c r="O30" s="91"/>
      <c r="P30" s="90">
        <v>6814.8187700000008</v>
      </c>
      <c r="Q30" s="88">
        <v>5167.0649100000001</v>
      </c>
      <c r="R30" s="93">
        <v>15.134540000000001</v>
      </c>
      <c r="S30" s="89">
        <v>11997.01822</v>
      </c>
      <c r="T30" s="91"/>
      <c r="U30" s="92">
        <v>7498.6983199999995</v>
      </c>
      <c r="V30" s="88">
        <v>7754.2708100000009</v>
      </c>
      <c r="W30" s="88">
        <v>55.250560000000007</v>
      </c>
      <c r="X30" s="137">
        <v>44.601179999999999</v>
      </c>
      <c r="Y30" s="105">
        <v>15352.820870000001</v>
      </c>
      <c r="Z30" s="91"/>
      <c r="AA30" s="95">
        <v>6112.16986</v>
      </c>
      <c r="AB30" s="96">
        <v>8229.0088300000007</v>
      </c>
      <c r="AC30" s="96">
        <v>63.081220000000002</v>
      </c>
      <c r="AD30" s="143">
        <v>122.60142</v>
      </c>
      <c r="AE30" s="111">
        <v>14526.861330000002</v>
      </c>
      <c r="AF30" s="131"/>
      <c r="AG30" s="95">
        <v>6237.6976100000002</v>
      </c>
      <c r="AH30" s="96">
        <v>8194.8530500000015</v>
      </c>
      <c r="AI30" s="96">
        <v>101.32774000000001</v>
      </c>
      <c r="AJ30" s="96">
        <v>414.10508000000004</v>
      </c>
      <c r="AK30" s="96">
        <v>7.1589799999999997</v>
      </c>
      <c r="AL30" s="144">
        <v>14955.142460000001</v>
      </c>
      <c r="AM30" s="133"/>
      <c r="AN30" s="260"/>
      <c r="AO30" s="260"/>
    </row>
    <row r="31" spans="1:41" s="80" customFormat="1" ht="12.75" customHeight="1" x14ac:dyDescent="0.2">
      <c r="A31" s="251"/>
      <c r="B31" s="256"/>
      <c r="C31" s="257"/>
      <c r="D31" s="61"/>
      <c r="E31" s="88"/>
      <c r="F31" s="89"/>
      <c r="G31" s="90"/>
      <c r="H31" s="88"/>
      <c r="I31" s="65"/>
      <c r="J31" s="89"/>
      <c r="K31" s="90"/>
      <c r="L31" s="88"/>
      <c r="M31" s="65"/>
      <c r="N31" s="89"/>
      <c r="O31" s="91"/>
      <c r="P31" s="90"/>
      <c r="Q31" s="88"/>
      <c r="R31" s="65"/>
      <c r="S31" s="89"/>
      <c r="T31" s="91"/>
      <c r="U31" s="92"/>
      <c r="V31" s="88"/>
      <c r="W31" s="88"/>
      <c r="X31" s="67"/>
      <c r="Y31" s="37"/>
      <c r="Z31" s="91"/>
      <c r="AA31" s="95"/>
      <c r="AB31" s="96"/>
      <c r="AC31" s="96"/>
      <c r="AD31" s="97"/>
      <c r="AE31" s="98"/>
      <c r="AF31" s="68"/>
      <c r="AG31" s="95"/>
      <c r="AH31" s="96"/>
      <c r="AI31" s="96"/>
      <c r="AJ31" s="96"/>
      <c r="AK31" s="96"/>
      <c r="AL31" s="99"/>
      <c r="AM31" s="70"/>
      <c r="AN31" s="73"/>
      <c r="AO31" s="73"/>
    </row>
    <row r="32" spans="1:41" s="80" customFormat="1" ht="12.75" customHeight="1" x14ac:dyDescent="0.2">
      <c r="A32" s="251"/>
      <c r="B32" s="686" t="s">
        <v>82</v>
      </c>
      <c r="C32" s="687"/>
      <c r="D32" s="61">
        <v>68204.235229999991</v>
      </c>
      <c r="E32" s="62" t="s">
        <v>57</v>
      </c>
      <c r="F32" s="74">
        <v>68204.235229999991</v>
      </c>
      <c r="G32" s="64">
        <v>74972.801330000002</v>
      </c>
      <c r="H32" s="62" t="s">
        <v>57</v>
      </c>
      <c r="I32" s="65" t="s">
        <v>57</v>
      </c>
      <c r="J32" s="74">
        <v>74972.981329999995</v>
      </c>
      <c r="K32" s="64">
        <v>80444.585559999978</v>
      </c>
      <c r="L32" s="62">
        <v>2.1846000000000001</v>
      </c>
      <c r="M32" s="65" t="s">
        <v>57</v>
      </c>
      <c r="N32" s="74">
        <v>80446.770159999985</v>
      </c>
      <c r="O32" s="75" t="s">
        <v>59</v>
      </c>
      <c r="P32" s="64">
        <v>86418.093120000005</v>
      </c>
      <c r="Q32" s="62">
        <v>3.4756599999999995</v>
      </c>
      <c r="R32" s="65" t="s">
        <v>57</v>
      </c>
      <c r="S32" s="74">
        <v>86421.568780000001</v>
      </c>
      <c r="T32" s="75" t="s">
        <v>59</v>
      </c>
      <c r="U32" s="76">
        <v>93347.724270000035</v>
      </c>
      <c r="V32" s="62">
        <v>3142.25801</v>
      </c>
      <c r="W32" s="62">
        <v>43.493929999999999</v>
      </c>
      <c r="X32" s="67" t="s">
        <v>57</v>
      </c>
      <c r="Y32" s="37">
        <v>96533.476210000037</v>
      </c>
      <c r="Z32" s="75" t="s">
        <v>59</v>
      </c>
      <c r="AA32" s="65">
        <v>95230.887299999988</v>
      </c>
      <c r="AB32" s="62">
        <v>7263.5356899999997</v>
      </c>
      <c r="AC32" s="62">
        <v>162.55613</v>
      </c>
      <c r="AD32" s="67" t="s">
        <v>57</v>
      </c>
      <c r="AE32" s="76">
        <v>102656.97911999999</v>
      </c>
      <c r="AF32" s="68" t="s">
        <v>59</v>
      </c>
      <c r="AG32" s="65">
        <v>185430.19041999997</v>
      </c>
      <c r="AH32" s="62">
        <v>21548.41087</v>
      </c>
      <c r="AI32" s="62">
        <v>647.83010999999999</v>
      </c>
      <c r="AJ32" s="62">
        <v>248.36903000000001</v>
      </c>
      <c r="AK32" s="62">
        <v>0.252</v>
      </c>
      <c r="AL32" s="87">
        <v>207875.05242999998</v>
      </c>
      <c r="AM32" s="70"/>
      <c r="AN32" s="73"/>
      <c r="AO32" s="73"/>
    </row>
    <row r="33" spans="1:41" s="94" customFormat="1" ht="12.75" customHeight="1" x14ac:dyDescent="0.2">
      <c r="A33" s="253"/>
      <c r="B33" s="688" t="s">
        <v>32</v>
      </c>
      <c r="C33" s="689"/>
      <c r="D33" s="136">
        <v>64581.152130000002</v>
      </c>
      <c r="E33" s="88" t="s">
        <v>57</v>
      </c>
      <c r="F33" s="89">
        <v>64581.152130000002</v>
      </c>
      <c r="G33" s="90">
        <v>70822.729670000001</v>
      </c>
      <c r="H33" s="88" t="s">
        <v>57</v>
      </c>
      <c r="I33" s="93" t="s">
        <v>57</v>
      </c>
      <c r="J33" s="89">
        <v>70822.909670000008</v>
      </c>
      <c r="K33" s="90">
        <v>75508.05091999998</v>
      </c>
      <c r="L33" s="88">
        <v>2.1846000000000001</v>
      </c>
      <c r="M33" s="93" t="s">
        <v>57</v>
      </c>
      <c r="N33" s="89">
        <v>75510.235519999987</v>
      </c>
      <c r="O33" s="91"/>
      <c r="P33" s="90">
        <v>80427.330140000005</v>
      </c>
      <c r="Q33" s="88" t="s">
        <v>57</v>
      </c>
      <c r="R33" s="93" t="s">
        <v>57</v>
      </c>
      <c r="S33" s="89">
        <v>80427.330140000005</v>
      </c>
      <c r="T33" s="91"/>
      <c r="U33" s="92">
        <v>87698.942800000033</v>
      </c>
      <c r="V33" s="88">
        <v>3085.9895700000002</v>
      </c>
      <c r="W33" s="88">
        <v>42.170929999999998</v>
      </c>
      <c r="X33" s="137" t="s">
        <v>57</v>
      </c>
      <c r="Y33" s="105">
        <v>90827.103300000032</v>
      </c>
      <c r="Z33" s="91"/>
      <c r="AA33" s="93">
        <v>89410.201379999984</v>
      </c>
      <c r="AB33" s="88">
        <v>7006.3733599999996</v>
      </c>
      <c r="AC33" s="88">
        <v>158.79969</v>
      </c>
      <c r="AD33" s="137" t="s">
        <v>57</v>
      </c>
      <c r="AE33" s="92">
        <v>96575.374429999982</v>
      </c>
      <c r="AF33" s="131"/>
      <c r="AG33" s="93">
        <v>178224.88090999998</v>
      </c>
      <c r="AH33" s="88">
        <v>21132.06148</v>
      </c>
      <c r="AI33" s="88">
        <v>624.35893999999996</v>
      </c>
      <c r="AJ33" s="88">
        <v>248.36903000000001</v>
      </c>
      <c r="AK33" s="88">
        <v>0.252</v>
      </c>
      <c r="AL33" s="139">
        <v>200229.92236</v>
      </c>
      <c r="AM33" s="133"/>
      <c r="AN33" s="260"/>
      <c r="AO33" s="260"/>
    </row>
    <row r="34" spans="1:41" s="94" customFormat="1" ht="12.75" customHeight="1" x14ac:dyDescent="0.2">
      <c r="A34" s="253"/>
      <c r="B34" s="688" t="s">
        <v>33</v>
      </c>
      <c r="C34" s="689"/>
      <c r="D34" s="136">
        <v>3623.0831000000003</v>
      </c>
      <c r="E34" s="88" t="s">
        <v>57</v>
      </c>
      <c r="F34" s="89">
        <v>3623.0831000000003</v>
      </c>
      <c r="G34" s="90">
        <v>4150.0716600000005</v>
      </c>
      <c r="H34" s="88" t="s">
        <v>57</v>
      </c>
      <c r="I34" s="93" t="s">
        <v>57</v>
      </c>
      <c r="J34" s="89">
        <v>4150.0716600000005</v>
      </c>
      <c r="K34" s="90">
        <v>4936.5346400000008</v>
      </c>
      <c r="L34" s="88" t="s">
        <v>57</v>
      </c>
      <c r="M34" s="93" t="s">
        <v>57</v>
      </c>
      <c r="N34" s="89">
        <v>4936.5346400000008</v>
      </c>
      <c r="O34" s="91" t="s">
        <v>59</v>
      </c>
      <c r="P34" s="90">
        <v>5990.7629800000004</v>
      </c>
      <c r="Q34" s="88">
        <v>3.4756599999999995</v>
      </c>
      <c r="R34" s="93" t="s">
        <v>57</v>
      </c>
      <c r="S34" s="89">
        <v>5994.2386400000005</v>
      </c>
      <c r="T34" s="91" t="s">
        <v>59</v>
      </c>
      <c r="U34" s="92">
        <v>5648.7814699999999</v>
      </c>
      <c r="V34" s="88">
        <v>56.268439999999998</v>
      </c>
      <c r="W34" s="88">
        <v>1.323</v>
      </c>
      <c r="X34" s="137" t="s">
        <v>57</v>
      </c>
      <c r="Y34" s="105">
        <v>5706.37291</v>
      </c>
      <c r="Z34" s="91" t="s">
        <v>59</v>
      </c>
      <c r="AA34" s="93">
        <v>5820.6859200000008</v>
      </c>
      <c r="AB34" s="88">
        <v>257.16233</v>
      </c>
      <c r="AC34" s="88">
        <v>3.75644</v>
      </c>
      <c r="AD34" s="137" t="s">
        <v>57</v>
      </c>
      <c r="AE34" s="92">
        <v>6081.604690000001</v>
      </c>
      <c r="AF34" s="131" t="s">
        <v>59</v>
      </c>
      <c r="AG34" s="93">
        <v>7205.30951</v>
      </c>
      <c r="AH34" s="88">
        <v>416.34939000000003</v>
      </c>
      <c r="AI34" s="88">
        <v>23.471169999999997</v>
      </c>
      <c r="AJ34" s="88">
        <v>0</v>
      </c>
      <c r="AK34" s="88">
        <v>0</v>
      </c>
      <c r="AL34" s="139">
        <v>7645.1300700000002</v>
      </c>
      <c r="AM34" s="133"/>
      <c r="AN34" s="260"/>
      <c r="AO34" s="261"/>
    </row>
    <row r="35" spans="1:41" s="94" customFormat="1" ht="12.75" customHeight="1" x14ac:dyDescent="0.2">
      <c r="A35" s="253"/>
      <c r="B35" s="258"/>
      <c r="C35" s="259"/>
      <c r="D35" s="61"/>
      <c r="E35" s="88"/>
      <c r="F35" s="89"/>
      <c r="G35" s="90"/>
      <c r="H35" s="88"/>
      <c r="I35" s="65"/>
      <c r="J35" s="89"/>
      <c r="K35" s="90"/>
      <c r="L35" s="88"/>
      <c r="M35" s="65"/>
      <c r="N35" s="89"/>
      <c r="O35" s="91"/>
      <c r="P35" s="90"/>
      <c r="Q35" s="88"/>
      <c r="R35" s="65"/>
      <c r="S35" s="89"/>
      <c r="T35" s="91"/>
      <c r="U35" s="92"/>
      <c r="V35" s="88"/>
      <c r="W35" s="88"/>
      <c r="X35" s="67"/>
      <c r="Y35" s="37"/>
      <c r="Z35" s="91"/>
      <c r="AA35" s="93"/>
      <c r="AB35" s="88"/>
      <c r="AC35" s="88"/>
      <c r="AD35" s="67"/>
      <c r="AE35" s="76"/>
      <c r="AF35" s="68"/>
      <c r="AG35" s="93"/>
      <c r="AH35" s="88"/>
      <c r="AI35" s="88"/>
      <c r="AJ35" s="88"/>
      <c r="AK35" s="88"/>
      <c r="AL35" s="78"/>
      <c r="AM35" s="70"/>
      <c r="AN35" s="73"/>
      <c r="AO35" s="3"/>
    </row>
    <row r="36" spans="1:41" s="80" customFormat="1" ht="12.75" customHeight="1" x14ac:dyDescent="0.2">
      <c r="A36" s="251"/>
      <c r="B36" s="686" t="s">
        <v>34</v>
      </c>
      <c r="C36" s="687"/>
      <c r="D36" s="61">
        <v>-1823.4078799999997</v>
      </c>
      <c r="E36" s="62">
        <v>-1.0910299999999999</v>
      </c>
      <c r="F36" s="74">
        <v>-1824.4989099999998</v>
      </c>
      <c r="G36" s="64">
        <v>-1970.50452</v>
      </c>
      <c r="H36" s="62">
        <v>-6.9796399999999998</v>
      </c>
      <c r="I36" s="65" t="s">
        <v>57</v>
      </c>
      <c r="J36" s="74">
        <v>-1977.48416</v>
      </c>
      <c r="K36" s="64">
        <v>-2123.14635</v>
      </c>
      <c r="L36" s="62">
        <v>-10.456890000000001</v>
      </c>
      <c r="M36" s="65" t="s">
        <v>57</v>
      </c>
      <c r="N36" s="74">
        <v>-2133.6032399999999</v>
      </c>
      <c r="O36" s="75"/>
      <c r="P36" s="64">
        <v>-3025.9571899999996</v>
      </c>
      <c r="Q36" s="62">
        <v>-44.447240000000008</v>
      </c>
      <c r="R36" s="65">
        <v>-2.14859</v>
      </c>
      <c r="S36" s="74">
        <v>-3072.5530199999994</v>
      </c>
      <c r="T36" s="75"/>
      <c r="U36" s="76">
        <v>-2898.1455599999999</v>
      </c>
      <c r="V36" s="62">
        <v>-88.140719999999988</v>
      </c>
      <c r="W36" s="62">
        <v>-9.6304300000000005</v>
      </c>
      <c r="X36" s="67" t="s">
        <v>57</v>
      </c>
      <c r="Y36" s="37">
        <v>-2995.91671</v>
      </c>
      <c r="Z36" s="75"/>
      <c r="AA36" s="65">
        <v>-2894.5499300000006</v>
      </c>
      <c r="AB36" s="62">
        <v>-196.05742000000001</v>
      </c>
      <c r="AC36" s="62">
        <v>-22.00545</v>
      </c>
      <c r="AD36" s="67" t="s">
        <v>57</v>
      </c>
      <c r="AE36" s="76">
        <v>-3112.6128000000008</v>
      </c>
      <c r="AF36" s="68"/>
      <c r="AG36" s="65">
        <v>-2697.6844199999991</v>
      </c>
      <c r="AH36" s="62">
        <v>-232.32804000000002</v>
      </c>
      <c r="AI36" s="62">
        <v>-30.572089999999999</v>
      </c>
      <c r="AJ36" s="62">
        <v>-1.09487</v>
      </c>
      <c r="AK36" s="62">
        <v>0</v>
      </c>
      <c r="AL36" s="78">
        <v>-2961.679419999999</v>
      </c>
      <c r="AM36" s="70"/>
      <c r="AN36" s="73"/>
      <c r="AO36" s="73"/>
    </row>
    <row r="37" spans="1:41" ht="12.75" customHeight="1" x14ac:dyDescent="0.2">
      <c r="B37" s="682"/>
      <c r="C37" s="683"/>
      <c r="D37" s="61"/>
      <c r="E37" s="62"/>
      <c r="F37" s="74"/>
      <c r="G37" s="64"/>
      <c r="H37" s="62"/>
      <c r="I37" s="65"/>
      <c r="J37" s="74"/>
      <c r="K37" s="64"/>
      <c r="L37" s="62"/>
      <c r="M37" s="65"/>
      <c r="N37" s="74"/>
      <c r="O37" s="75"/>
      <c r="P37" s="64"/>
      <c r="Q37" s="62"/>
      <c r="R37" s="65"/>
      <c r="S37" s="74"/>
      <c r="T37" s="75"/>
      <c r="U37" s="76"/>
      <c r="V37" s="62"/>
      <c r="W37" s="62"/>
      <c r="X37" s="67"/>
      <c r="Y37" s="37"/>
      <c r="Z37" s="75"/>
      <c r="AA37" s="100"/>
      <c r="AB37" s="101"/>
      <c r="AC37" s="101"/>
      <c r="AD37" s="97"/>
      <c r="AE37" s="98"/>
      <c r="AF37" s="68"/>
      <c r="AG37" s="100"/>
      <c r="AH37" s="101"/>
      <c r="AI37" s="101"/>
      <c r="AJ37" s="101"/>
      <c r="AK37" s="101"/>
      <c r="AL37" s="99"/>
      <c r="AM37" s="70"/>
      <c r="AN37" s="73"/>
      <c r="AO37" s="73"/>
    </row>
    <row r="38" spans="1:41" s="73" customFormat="1" ht="12.75" customHeight="1" x14ac:dyDescent="0.2">
      <c r="A38" s="250"/>
      <c r="B38" s="662" t="s">
        <v>35</v>
      </c>
      <c r="C38" s="663"/>
      <c r="D38" s="30"/>
      <c r="E38" s="34"/>
      <c r="F38" s="71"/>
      <c r="G38" s="33"/>
      <c r="H38" s="34"/>
      <c r="I38" s="35"/>
      <c r="J38" s="71"/>
      <c r="K38" s="33"/>
      <c r="L38" s="34"/>
      <c r="M38" s="35"/>
      <c r="N38" s="71"/>
      <c r="O38" s="72"/>
      <c r="P38" s="33"/>
      <c r="Q38" s="34"/>
      <c r="R38" s="35"/>
      <c r="S38" s="71"/>
      <c r="T38" s="72"/>
      <c r="U38" s="37"/>
      <c r="V38" s="34"/>
      <c r="W38" s="34"/>
      <c r="X38" s="38"/>
      <c r="Y38" s="37"/>
      <c r="Z38" s="72"/>
      <c r="AA38" s="102"/>
      <c r="AB38" s="103"/>
      <c r="AC38" s="103"/>
      <c r="AD38" s="104"/>
      <c r="AE38" s="98"/>
      <c r="AF38" s="68"/>
      <c r="AG38" s="102"/>
      <c r="AH38" s="103"/>
      <c r="AI38" s="103"/>
      <c r="AJ38" s="103"/>
      <c r="AK38" s="103"/>
      <c r="AL38" s="99"/>
      <c r="AM38" s="70"/>
    </row>
    <row r="39" spans="1:41" s="73" customFormat="1" ht="12.75" customHeight="1" x14ac:dyDescent="0.2">
      <c r="A39" s="250"/>
      <c r="B39" s="662" t="s">
        <v>36</v>
      </c>
      <c r="C39" s="663"/>
      <c r="D39" s="30">
        <v>932.19435999999996</v>
      </c>
      <c r="E39" s="34" t="s">
        <v>57</v>
      </c>
      <c r="F39" s="71">
        <v>932.19435999999996</v>
      </c>
      <c r="G39" s="33">
        <v>592.27347999999995</v>
      </c>
      <c r="H39" s="34" t="s">
        <v>57</v>
      </c>
      <c r="I39" s="35" t="s">
        <v>57</v>
      </c>
      <c r="J39" s="71">
        <v>592.27347999999995</v>
      </c>
      <c r="K39" s="33">
        <v>322.09843000000001</v>
      </c>
      <c r="L39" s="34" t="s">
        <v>57</v>
      </c>
      <c r="M39" s="35" t="s">
        <v>57</v>
      </c>
      <c r="N39" s="71">
        <v>322.09843000000001</v>
      </c>
      <c r="O39" s="72"/>
      <c r="P39" s="33">
        <v>-9.6727399999999992</v>
      </c>
      <c r="Q39" s="34" t="s">
        <v>57</v>
      </c>
      <c r="R39" s="35" t="s">
        <v>57</v>
      </c>
      <c r="S39" s="71">
        <v>-9.6727399999999992</v>
      </c>
      <c r="T39" s="72"/>
      <c r="U39" s="105">
        <v>0</v>
      </c>
      <c r="V39" s="106">
        <v>0</v>
      </c>
      <c r="W39" s="106">
        <v>0</v>
      </c>
      <c r="X39" s="38" t="s">
        <v>57</v>
      </c>
      <c r="Y39" s="105" t="s">
        <v>57</v>
      </c>
      <c r="Z39" s="72"/>
      <c r="AA39" s="107">
        <v>0</v>
      </c>
      <c r="AB39" s="108" t="s">
        <v>57</v>
      </c>
      <c r="AC39" s="108" t="s">
        <v>57</v>
      </c>
      <c r="AD39" s="104" t="s">
        <v>57</v>
      </c>
      <c r="AE39" s="98" t="s">
        <v>57</v>
      </c>
      <c r="AF39" s="68"/>
      <c r="AG39" s="107">
        <v>0</v>
      </c>
      <c r="AH39" s="108" t="s">
        <v>57</v>
      </c>
      <c r="AI39" s="108" t="s">
        <v>57</v>
      </c>
      <c r="AJ39" s="108" t="s">
        <v>57</v>
      </c>
      <c r="AK39" s="108" t="s">
        <v>57</v>
      </c>
      <c r="AL39" s="99" t="s">
        <v>57</v>
      </c>
      <c r="AM39" s="70"/>
    </row>
    <row r="40" spans="1:41" s="73" customFormat="1" ht="12.75" customHeight="1" x14ac:dyDescent="0.2">
      <c r="A40" s="250"/>
      <c r="B40" s="690"/>
      <c r="C40" s="691"/>
      <c r="D40" s="30"/>
      <c r="E40" s="34"/>
      <c r="F40" s="71"/>
      <c r="G40" s="33"/>
      <c r="H40" s="34"/>
      <c r="I40" s="35"/>
      <c r="J40" s="71"/>
      <c r="K40" s="33"/>
      <c r="L40" s="34"/>
      <c r="M40" s="35"/>
      <c r="N40" s="71"/>
      <c r="O40" s="72"/>
      <c r="P40" s="33"/>
      <c r="Q40" s="34"/>
      <c r="R40" s="35"/>
      <c r="S40" s="71"/>
      <c r="T40" s="72"/>
      <c r="U40" s="37"/>
      <c r="V40" s="34"/>
      <c r="W40" s="34"/>
      <c r="X40" s="38"/>
      <c r="Y40" s="37"/>
      <c r="Z40" s="72"/>
      <c r="AA40" s="102"/>
      <c r="AB40" s="103"/>
      <c r="AC40" s="103"/>
      <c r="AD40" s="104"/>
      <c r="AE40" s="98"/>
      <c r="AF40" s="68"/>
      <c r="AG40" s="102"/>
      <c r="AH40" s="103"/>
      <c r="AI40" s="103"/>
      <c r="AJ40" s="103"/>
      <c r="AK40" s="103"/>
      <c r="AL40" s="99"/>
      <c r="AM40" s="70"/>
    </row>
    <row r="41" spans="1:41" s="73" customFormat="1" ht="12.75" customHeight="1" x14ac:dyDescent="0.2">
      <c r="A41" s="250"/>
      <c r="B41" s="662" t="s">
        <v>37</v>
      </c>
      <c r="C41" s="663"/>
      <c r="D41" s="30">
        <v>12079.325210000001</v>
      </c>
      <c r="E41" s="34">
        <v>2124.4069500000001</v>
      </c>
      <c r="F41" s="71">
        <v>14203.732160000001</v>
      </c>
      <c r="G41" s="33">
        <v>13026.06309</v>
      </c>
      <c r="H41" s="34">
        <v>3645.0903599999997</v>
      </c>
      <c r="I41" s="35" t="s">
        <v>57</v>
      </c>
      <c r="J41" s="71">
        <v>16671.153449999998</v>
      </c>
      <c r="K41" s="33">
        <v>13122.786689999999</v>
      </c>
      <c r="L41" s="34">
        <v>5250.47192</v>
      </c>
      <c r="M41" s="35" t="s">
        <v>57</v>
      </c>
      <c r="N41" s="71">
        <v>18373.258609999997</v>
      </c>
      <c r="O41" s="72"/>
      <c r="P41" s="33">
        <v>12937.18426</v>
      </c>
      <c r="Q41" s="34">
        <v>6112.8752999999997</v>
      </c>
      <c r="R41" s="35" t="s">
        <v>57</v>
      </c>
      <c r="S41" s="71">
        <v>19050.059560000002</v>
      </c>
      <c r="T41" s="72"/>
      <c r="U41" s="105">
        <v>8650.2869100000007</v>
      </c>
      <c r="V41" s="106">
        <v>15189.722820000001</v>
      </c>
      <c r="W41" s="106" t="s">
        <v>57</v>
      </c>
      <c r="X41" s="38" t="s">
        <v>57</v>
      </c>
      <c r="Y41" s="105">
        <v>23840.009730000002</v>
      </c>
      <c r="Z41" s="72"/>
      <c r="AA41" s="107">
        <v>4645.1091100000003</v>
      </c>
      <c r="AB41" s="108">
        <v>14425.490250000001</v>
      </c>
      <c r="AC41" s="108" t="s">
        <v>57</v>
      </c>
      <c r="AD41" s="104" t="s">
        <v>57</v>
      </c>
      <c r="AE41" s="98">
        <v>19070.59936</v>
      </c>
      <c r="AF41" s="68"/>
      <c r="AG41" s="107">
        <v>3076.0962300000001</v>
      </c>
      <c r="AH41" s="108">
        <v>24055.313170000001</v>
      </c>
      <c r="AI41" s="108" t="s">
        <v>57</v>
      </c>
      <c r="AJ41" s="108" t="s">
        <v>57</v>
      </c>
      <c r="AK41" s="108" t="s">
        <v>57</v>
      </c>
      <c r="AL41" s="109">
        <v>27131.4094</v>
      </c>
      <c r="AM41" s="70"/>
    </row>
    <row r="42" spans="1:41" s="73" customFormat="1" ht="12.75" customHeight="1" x14ac:dyDescent="0.2">
      <c r="A42" s="250"/>
      <c r="B42" s="690"/>
      <c r="C42" s="691"/>
      <c r="D42" s="30"/>
      <c r="E42" s="34"/>
      <c r="F42" s="71"/>
      <c r="G42" s="33"/>
      <c r="H42" s="34"/>
      <c r="I42" s="35"/>
      <c r="J42" s="71"/>
      <c r="K42" s="33"/>
      <c r="L42" s="34"/>
      <c r="M42" s="35"/>
      <c r="N42" s="71"/>
      <c r="O42" s="72"/>
      <c r="P42" s="33"/>
      <c r="Q42" s="34"/>
      <c r="R42" s="35"/>
      <c r="S42" s="71"/>
      <c r="T42" s="72"/>
      <c r="U42" s="37"/>
      <c r="V42" s="34"/>
      <c r="W42" s="34"/>
      <c r="X42" s="38"/>
      <c r="Y42" s="37"/>
      <c r="Z42" s="72"/>
      <c r="AA42" s="102"/>
      <c r="AB42" s="103"/>
      <c r="AC42" s="103"/>
      <c r="AD42" s="104"/>
      <c r="AE42" s="98"/>
      <c r="AF42" s="68"/>
      <c r="AG42" s="102"/>
      <c r="AH42" s="103"/>
      <c r="AI42" s="103"/>
      <c r="AJ42" s="103"/>
      <c r="AK42" s="103"/>
      <c r="AL42" s="99"/>
      <c r="AM42" s="70"/>
    </row>
    <row r="43" spans="1:41" s="73" customFormat="1" ht="12.75" customHeight="1" x14ac:dyDescent="0.2">
      <c r="A43" s="250"/>
      <c r="B43" s="662" t="s">
        <v>38</v>
      </c>
      <c r="C43" s="663"/>
      <c r="D43" s="30">
        <v>1314.29565</v>
      </c>
      <c r="E43" s="34">
        <v>12.784849999999551</v>
      </c>
      <c r="F43" s="71">
        <v>1327.0804999999996</v>
      </c>
      <c r="G43" s="33">
        <v>1704.9314100000011</v>
      </c>
      <c r="H43" s="34">
        <v>69.448620000000119</v>
      </c>
      <c r="I43" s="35" t="s">
        <v>57</v>
      </c>
      <c r="J43" s="71">
        <v>1774.3800300000012</v>
      </c>
      <c r="K43" s="33">
        <v>1653.8894400000008</v>
      </c>
      <c r="L43" s="34">
        <v>165.40995000000021</v>
      </c>
      <c r="M43" s="35" t="s">
        <v>57</v>
      </c>
      <c r="N43" s="71">
        <v>1819.299390000001</v>
      </c>
      <c r="O43" s="72"/>
      <c r="P43" s="33">
        <v>1772.7969400000002</v>
      </c>
      <c r="Q43" s="34">
        <v>102.78721000000041</v>
      </c>
      <c r="R43" s="35">
        <v>4.3986499999999999</v>
      </c>
      <c r="S43" s="71">
        <v>1879.9828000000007</v>
      </c>
      <c r="T43" s="72"/>
      <c r="U43" s="105">
        <v>1950.7882499999996</v>
      </c>
      <c r="V43" s="106">
        <v>297.53683000000092</v>
      </c>
      <c r="W43" s="106">
        <v>4.5608199999999997</v>
      </c>
      <c r="X43" s="38" t="s">
        <v>57</v>
      </c>
      <c r="Y43" s="105">
        <v>2252.8859000000007</v>
      </c>
      <c r="Z43" s="72"/>
      <c r="AA43" s="107">
        <v>2194.349619999999</v>
      </c>
      <c r="AB43" s="108">
        <v>428.34763000000021</v>
      </c>
      <c r="AC43" s="108">
        <v>15.66883</v>
      </c>
      <c r="AD43" s="104" t="s">
        <v>57</v>
      </c>
      <c r="AE43" s="110">
        <v>2638.3660799999993</v>
      </c>
      <c r="AF43" s="68"/>
      <c r="AG43" s="107">
        <v>2056.5314600000002</v>
      </c>
      <c r="AH43" s="108">
        <v>373.84695999999997</v>
      </c>
      <c r="AI43" s="108">
        <v>3.3442900000000004</v>
      </c>
      <c r="AJ43" s="108">
        <v>0</v>
      </c>
      <c r="AK43" s="108">
        <v>0</v>
      </c>
      <c r="AL43" s="107">
        <v>2433.72271</v>
      </c>
      <c r="AM43" s="70"/>
    </row>
    <row r="44" spans="1:41" s="80" customFormat="1" ht="12.75" customHeight="1" x14ac:dyDescent="0.2">
      <c r="A44" s="251"/>
      <c r="B44" s="688" t="s">
        <v>39</v>
      </c>
      <c r="C44" s="689"/>
      <c r="D44" s="61">
        <v>619.01545999999996</v>
      </c>
      <c r="E44" s="62">
        <v>5.4535400000000003</v>
      </c>
      <c r="F44" s="74">
        <v>624.46899999999994</v>
      </c>
      <c r="G44" s="64">
        <v>803.23957999999993</v>
      </c>
      <c r="H44" s="62">
        <v>69.448620000000005</v>
      </c>
      <c r="I44" s="65" t="s">
        <v>57</v>
      </c>
      <c r="J44" s="74">
        <v>872.68819999999994</v>
      </c>
      <c r="K44" s="64">
        <v>820.06760999999995</v>
      </c>
      <c r="L44" s="62">
        <v>165.40995000000001</v>
      </c>
      <c r="M44" s="65" t="s">
        <v>57</v>
      </c>
      <c r="N44" s="74">
        <v>985.47755999999993</v>
      </c>
      <c r="O44" s="75"/>
      <c r="P44" s="64">
        <v>723.1713299999999</v>
      </c>
      <c r="Q44" s="62">
        <v>92.010529999999989</v>
      </c>
      <c r="R44" s="65">
        <v>4.3986499999999999</v>
      </c>
      <c r="S44" s="74">
        <v>819.58050999999989</v>
      </c>
      <c r="T44" s="75"/>
      <c r="U44" s="92">
        <v>1020.2818699999999</v>
      </c>
      <c r="V44" s="88">
        <v>252.59526</v>
      </c>
      <c r="W44" s="88">
        <v>4.5608199999999997</v>
      </c>
      <c r="X44" s="67" t="s">
        <v>57</v>
      </c>
      <c r="Y44" s="92">
        <v>1277.4379499999998</v>
      </c>
      <c r="Z44" s="75"/>
      <c r="AA44" s="95">
        <v>462.85572000000002</v>
      </c>
      <c r="AB44" s="96">
        <v>425.46544</v>
      </c>
      <c r="AC44" s="96">
        <v>14.04322</v>
      </c>
      <c r="AD44" s="97" t="s">
        <v>57</v>
      </c>
      <c r="AE44" s="111">
        <v>902.36437999999998</v>
      </c>
      <c r="AF44" s="77"/>
      <c r="AG44" s="95">
        <v>687.52058999999997</v>
      </c>
      <c r="AH44" s="96">
        <v>310.19930999999997</v>
      </c>
      <c r="AI44" s="96">
        <v>2.5018000000000002</v>
      </c>
      <c r="AJ44" s="96">
        <v>0</v>
      </c>
      <c r="AK44" s="96">
        <v>0</v>
      </c>
      <c r="AL44" s="95">
        <v>1000.2216999999999</v>
      </c>
      <c r="AM44" s="79"/>
    </row>
    <row r="45" spans="1:41" s="80" customFormat="1" ht="12.75" customHeight="1" x14ac:dyDescent="0.2">
      <c r="A45" s="251"/>
      <c r="B45" s="688" t="s">
        <v>40</v>
      </c>
      <c r="C45" s="689"/>
      <c r="D45" s="61">
        <v>478.38173999999998</v>
      </c>
      <c r="E45" s="62" t="s">
        <v>57</v>
      </c>
      <c r="F45" s="74">
        <v>478.38173999999998</v>
      </c>
      <c r="G45" s="64">
        <v>750.18375000000003</v>
      </c>
      <c r="H45" s="62" t="s">
        <v>57</v>
      </c>
      <c r="I45" s="65" t="s">
        <v>57</v>
      </c>
      <c r="J45" s="74">
        <v>750.18375000000003</v>
      </c>
      <c r="K45" s="64">
        <v>754.73205000000007</v>
      </c>
      <c r="L45" s="62" t="s">
        <v>57</v>
      </c>
      <c r="M45" s="65" t="s">
        <v>57</v>
      </c>
      <c r="N45" s="74">
        <v>754.73205000000007</v>
      </c>
      <c r="O45" s="75"/>
      <c r="P45" s="64">
        <v>980.24682000000007</v>
      </c>
      <c r="Q45" s="62" t="s">
        <v>57</v>
      </c>
      <c r="R45" s="65" t="s">
        <v>57</v>
      </c>
      <c r="S45" s="74">
        <v>980.24682000000007</v>
      </c>
      <c r="T45" s="75"/>
      <c r="U45" s="92">
        <v>878.34700000000009</v>
      </c>
      <c r="V45" s="88" t="s">
        <v>57</v>
      </c>
      <c r="W45" s="88" t="s">
        <v>57</v>
      </c>
      <c r="X45" s="67" t="s">
        <v>57</v>
      </c>
      <c r="Y45" s="92">
        <v>878.34700000000009</v>
      </c>
      <c r="Z45" s="75"/>
      <c r="AA45" s="95">
        <v>1617.2694299999998</v>
      </c>
      <c r="AB45" s="96" t="s">
        <v>57</v>
      </c>
      <c r="AC45" s="96" t="s">
        <v>57</v>
      </c>
      <c r="AD45" s="97" t="s">
        <v>57</v>
      </c>
      <c r="AE45" s="111">
        <v>1617.2694299999998</v>
      </c>
      <c r="AF45" s="77"/>
      <c r="AG45" s="95">
        <v>1327.6148800000001</v>
      </c>
      <c r="AH45" s="96">
        <v>0</v>
      </c>
      <c r="AI45" s="96">
        <v>0</v>
      </c>
      <c r="AJ45" s="96">
        <v>0</v>
      </c>
      <c r="AK45" s="96">
        <v>0</v>
      </c>
      <c r="AL45" s="95">
        <v>1327.6148800000001</v>
      </c>
      <c r="AM45" s="79"/>
    </row>
    <row r="46" spans="1:41" s="80" customFormat="1" ht="12.75" customHeight="1" x14ac:dyDescent="0.2">
      <c r="A46" s="251"/>
      <c r="B46" s="688" t="s">
        <v>41</v>
      </c>
      <c r="C46" s="689"/>
      <c r="D46" s="61">
        <v>42.624580000000002</v>
      </c>
      <c r="E46" s="62" t="s">
        <v>57</v>
      </c>
      <c r="F46" s="74">
        <v>42.624580000000002</v>
      </c>
      <c r="G46" s="64">
        <v>48.677890000000005</v>
      </c>
      <c r="H46" s="62" t="s">
        <v>57</v>
      </c>
      <c r="I46" s="65" t="s">
        <v>57</v>
      </c>
      <c r="J46" s="74">
        <v>48.677890000000005</v>
      </c>
      <c r="K46" s="64">
        <v>36.43683</v>
      </c>
      <c r="L46" s="62" t="s">
        <v>57</v>
      </c>
      <c r="M46" s="65" t="s">
        <v>57</v>
      </c>
      <c r="N46" s="74">
        <v>36.43683</v>
      </c>
      <c r="O46" s="75"/>
      <c r="P46" s="64">
        <v>52.798819999999999</v>
      </c>
      <c r="Q46" s="62">
        <v>11.95116</v>
      </c>
      <c r="R46" s="65" t="s">
        <v>57</v>
      </c>
      <c r="S46" s="74">
        <v>64.749979999999994</v>
      </c>
      <c r="T46" s="75"/>
      <c r="U46" s="92">
        <v>73.955039999999997</v>
      </c>
      <c r="V46" s="88">
        <v>45.430160000000001</v>
      </c>
      <c r="W46" s="88" t="s">
        <v>57</v>
      </c>
      <c r="X46" s="67" t="s">
        <v>57</v>
      </c>
      <c r="Y46" s="92">
        <v>119.3852</v>
      </c>
      <c r="Z46" s="75"/>
      <c r="AA46" s="95">
        <v>87.458960000000019</v>
      </c>
      <c r="AB46" s="96">
        <v>4.0548700000000002</v>
      </c>
      <c r="AC46" s="96">
        <v>1.62561</v>
      </c>
      <c r="AD46" s="97" t="s">
        <v>57</v>
      </c>
      <c r="AE46" s="111">
        <v>93.139440000000008</v>
      </c>
      <c r="AF46" s="77"/>
      <c r="AG46" s="95">
        <v>26.782310000000003</v>
      </c>
      <c r="AH46" s="96">
        <v>55.193560000000005</v>
      </c>
      <c r="AI46" s="96">
        <v>0.99248999999999998</v>
      </c>
      <c r="AJ46" s="96">
        <v>0</v>
      </c>
      <c r="AK46" s="96">
        <v>0</v>
      </c>
      <c r="AL46" s="95">
        <v>82.968360000000018</v>
      </c>
      <c r="AM46" s="79"/>
    </row>
    <row r="47" spans="1:41" s="80" customFormat="1" ht="12.75" customHeight="1" x14ac:dyDescent="0.2">
      <c r="A47" s="251"/>
      <c r="B47" s="688" t="s">
        <v>42</v>
      </c>
      <c r="C47" s="689"/>
      <c r="D47" s="61">
        <v>18.493139999999997</v>
      </c>
      <c r="E47" s="62" t="s">
        <v>57</v>
      </c>
      <c r="F47" s="74">
        <v>18.493139999999997</v>
      </c>
      <c r="G47" s="64" t="s">
        <v>57</v>
      </c>
      <c r="H47" s="62" t="s">
        <v>57</v>
      </c>
      <c r="I47" s="65" t="s">
        <v>57</v>
      </c>
      <c r="J47" s="74" t="s">
        <v>57</v>
      </c>
      <c r="K47" s="64" t="s">
        <v>57</v>
      </c>
      <c r="L47" s="62" t="s">
        <v>57</v>
      </c>
      <c r="M47" s="65" t="s">
        <v>57</v>
      </c>
      <c r="N47" s="82" t="s">
        <v>57</v>
      </c>
      <c r="O47" s="75"/>
      <c r="P47" s="64" t="s">
        <v>57</v>
      </c>
      <c r="Q47" s="62" t="s">
        <v>57</v>
      </c>
      <c r="R47" s="65" t="s">
        <v>57</v>
      </c>
      <c r="S47" s="82" t="s">
        <v>57</v>
      </c>
      <c r="T47" s="75"/>
      <c r="U47" s="92" t="s">
        <v>57</v>
      </c>
      <c r="V47" s="88" t="s">
        <v>57</v>
      </c>
      <c r="W47" s="88" t="s">
        <v>57</v>
      </c>
      <c r="X47" s="67" t="s">
        <v>57</v>
      </c>
      <c r="Y47" s="92" t="s">
        <v>57</v>
      </c>
      <c r="Z47" s="75"/>
      <c r="AA47" s="95">
        <v>22.575340000000001</v>
      </c>
      <c r="AB47" s="96" t="s">
        <v>57</v>
      </c>
      <c r="AC47" s="96" t="s">
        <v>57</v>
      </c>
      <c r="AD47" s="97" t="s">
        <v>57</v>
      </c>
      <c r="AE47" s="111">
        <v>22.575340000000001</v>
      </c>
      <c r="AF47" s="77"/>
      <c r="AG47" s="95">
        <v>1.4200599999999999</v>
      </c>
      <c r="AH47" s="96">
        <v>0</v>
      </c>
      <c r="AI47" s="96">
        <v>0</v>
      </c>
      <c r="AJ47" s="96">
        <v>0</v>
      </c>
      <c r="AK47" s="96">
        <v>0</v>
      </c>
      <c r="AL47" s="95">
        <v>1.4200599999999999</v>
      </c>
      <c r="AM47" s="79"/>
    </row>
    <row r="48" spans="1:41" s="80" customFormat="1" ht="12.75" customHeight="1" x14ac:dyDescent="0.2">
      <c r="A48" s="251"/>
      <c r="B48" s="688" t="s">
        <v>43</v>
      </c>
      <c r="C48" s="689"/>
      <c r="D48" s="61">
        <v>152.69829000000001</v>
      </c>
      <c r="E48" s="62" t="s">
        <v>57</v>
      </c>
      <c r="F48" s="74">
        <v>152.69829000000001</v>
      </c>
      <c r="G48" s="64">
        <v>96.996350000000007</v>
      </c>
      <c r="H48" s="62" t="s">
        <v>57</v>
      </c>
      <c r="I48" s="65" t="s">
        <v>57</v>
      </c>
      <c r="J48" s="74">
        <v>96.996350000000007</v>
      </c>
      <c r="K48" s="64">
        <v>28.47889</v>
      </c>
      <c r="L48" s="62" t="s">
        <v>57</v>
      </c>
      <c r="M48" s="65" t="s">
        <v>57</v>
      </c>
      <c r="N48" s="74">
        <v>28.47889</v>
      </c>
      <c r="O48" s="75"/>
      <c r="P48" s="64">
        <v>14.057</v>
      </c>
      <c r="Q48" s="62" t="s">
        <v>57</v>
      </c>
      <c r="R48" s="65" t="s">
        <v>57</v>
      </c>
      <c r="S48" s="74">
        <v>14.057</v>
      </c>
      <c r="T48" s="75"/>
      <c r="U48" s="92" t="s">
        <v>57</v>
      </c>
      <c r="V48" s="88" t="s">
        <v>57</v>
      </c>
      <c r="W48" s="88" t="s">
        <v>57</v>
      </c>
      <c r="X48" s="67" t="s">
        <v>57</v>
      </c>
      <c r="Y48" s="92" t="s">
        <v>57</v>
      </c>
      <c r="Z48" s="75"/>
      <c r="AA48" s="95">
        <v>4.1808699999999996</v>
      </c>
      <c r="AB48" s="96" t="s">
        <v>57</v>
      </c>
      <c r="AC48" s="96" t="s">
        <v>57</v>
      </c>
      <c r="AD48" s="97" t="s">
        <v>57</v>
      </c>
      <c r="AE48" s="111">
        <v>4.1808699999999996</v>
      </c>
      <c r="AF48" s="77"/>
      <c r="AG48" s="95">
        <v>20.935569999999998</v>
      </c>
      <c r="AH48" s="96">
        <v>0</v>
      </c>
      <c r="AI48" s="96">
        <v>0</v>
      </c>
      <c r="AJ48" s="96">
        <v>0</v>
      </c>
      <c r="AK48" s="96">
        <v>0</v>
      </c>
      <c r="AL48" s="95">
        <v>20.935569999999998</v>
      </c>
      <c r="AM48" s="79"/>
    </row>
    <row r="49" spans="1:46" s="80" customFormat="1" ht="12.75" customHeight="1" x14ac:dyDescent="0.2">
      <c r="A49" s="251"/>
      <c r="B49" s="688" t="s">
        <v>44</v>
      </c>
      <c r="C49" s="689"/>
      <c r="D49" s="61" t="s">
        <v>57</v>
      </c>
      <c r="E49" s="62" t="s">
        <v>57</v>
      </c>
      <c r="F49" s="82" t="s">
        <v>57</v>
      </c>
      <c r="G49" s="64" t="s">
        <v>57</v>
      </c>
      <c r="H49" s="62" t="s">
        <v>57</v>
      </c>
      <c r="I49" s="65" t="s">
        <v>57</v>
      </c>
      <c r="J49" s="82" t="s">
        <v>57</v>
      </c>
      <c r="K49" s="64" t="s">
        <v>57</v>
      </c>
      <c r="L49" s="62" t="s">
        <v>57</v>
      </c>
      <c r="M49" s="65" t="s">
        <v>57</v>
      </c>
      <c r="N49" s="82" t="s">
        <v>57</v>
      </c>
      <c r="O49" s="75"/>
      <c r="P49" s="64" t="s">
        <v>57</v>
      </c>
      <c r="Q49" s="62" t="s">
        <v>57</v>
      </c>
      <c r="R49" s="65" t="s">
        <v>57</v>
      </c>
      <c r="S49" s="82" t="s">
        <v>57</v>
      </c>
      <c r="T49" s="75"/>
      <c r="U49" s="92">
        <v>-0.81520000000000004</v>
      </c>
      <c r="V49" s="88" t="s">
        <v>57</v>
      </c>
      <c r="W49" s="88">
        <v>0</v>
      </c>
      <c r="X49" s="67" t="s">
        <v>57</v>
      </c>
      <c r="Y49" s="92">
        <v>-0.81520000000000004</v>
      </c>
      <c r="Z49" s="75"/>
      <c r="AA49" s="95" t="s">
        <v>57</v>
      </c>
      <c r="AB49" s="96" t="s">
        <v>57</v>
      </c>
      <c r="AC49" s="96" t="s">
        <v>57</v>
      </c>
      <c r="AD49" s="97" t="s">
        <v>57</v>
      </c>
      <c r="AE49" s="111" t="s">
        <v>57</v>
      </c>
      <c r="AF49" s="77"/>
      <c r="AG49" s="95" t="s">
        <v>57</v>
      </c>
      <c r="AH49" s="96">
        <v>0</v>
      </c>
      <c r="AI49" s="96">
        <v>0</v>
      </c>
      <c r="AJ49" s="96">
        <v>0</v>
      </c>
      <c r="AK49" s="96">
        <v>0</v>
      </c>
      <c r="AL49" s="95" t="s">
        <v>57</v>
      </c>
      <c r="AM49" s="79"/>
    </row>
    <row r="50" spans="1:46" s="80" customFormat="1" ht="12.75" customHeight="1" x14ac:dyDescent="0.2">
      <c r="A50" s="251"/>
      <c r="B50" s="688" t="s">
        <v>45</v>
      </c>
      <c r="C50" s="689"/>
      <c r="D50" s="61" t="s">
        <v>57</v>
      </c>
      <c r="E50" s="62" t="s">
        <v>57</v>
      </c>
      <c r="F50" s="82" t="s">
        <v>57</v>
      </c>
      <c r="G50" s="64">
        <v>4.46861</v>
      </c>
      <c r="H50" s="62" t="s">
        <v>57</v>
      </c>
      <c r="I50" s="65" t="s">
        <v>57</v>
      </c>
      <c r="J50" s="74">
        <v>4.46861</v>
      </c>
      <c r="K50" s="64">
        <v>14.16717</v>
      </c>
      <c r="L50" s="62" t="s">
        <v>57</v>
      </c>
      <c r="M50" s="65" t="s">
        <v>57</v>
      </c>
      <c r="N50" s="74">
        <v>14.16717</v>
      </c>
      <c r="O50" s="75"/>
      <c r="P50" s="64">
        <v>2.5072999999999999</v>
      </c>
      <c r="Q50" s="62" t="s">
        <v>57</v>
      </c>
      <c r="R50" s="65" t="s">
        <v>57</v>
      </c>
      <c r="S50" s="74">
        <v>2.5072999999999999</v>
      </c>
      <c r="T50" s="75"/>
      <c r="U50" s="92">
        <v>-20.980460000000001</v>
      </c>
      <c r="V50" s="88" t="s">
        <v>57</v>
      </c>
      <c r="W50" s="88">
        <v>0</v>
      </c>
      <c r="X50" s="67" t="s">
        <v>57</v>
      </c>
      <c r="Y50" s="92">
        <v>-20.980460000000001</v>
      </c>
      <c r="Z50" s="75"/>
      <c r="AA50" s="95" t="s">
        <v>57</v>
      </c>
      <c r="AB50" s="96" t="s">
        <v>57</v>
      </c>
      <c r="AC50" s="96" t="s">
        <v>57</v>
      </c>
      <c r="AD50" s="97" t="s">
        <v>57</v>
      </c>
      <c r="AE50" s="111" t="s">
        <v>57</v>
      </c>
      <c r="AF50" s="77"/>
      <c r="AG50" s="95">
        <v>-7.7448799999999984</v>
      </c>
      <c r="AH50" s="96">
        <v>8.4540900000000008</v>
      </c>
      <c r="AI50" s="96">
        <v>-0.15</v>
      </c>
      <c r="AJ50" s="96">
        <v>0</v>
      </c>
      <c r="AK50" s="96">
        <v>0</v>
      </c>
      <c r="AL50" s="95">
        <v>0.55921000000000232</v>
      </c>
      <c r="AM50" s="79"/>
    </row>
    <row r="51" spans="1:46" ht="12.75" customHeight="1" x14ac:dyDescent="0.2">
      <c r="B51" s="676"/>
      <c r="C51" s="677"/>
      <c r="D51" s="61"/>
      <c r="E51" s="62"/>
      <c r="F51" s="74"/>
      <c r="G51" s="64"/>
      <c r="H51" s="62"/>
      <c r="I51" s="65"/>
      <c r="J51" s="74"/>
      <c r="K51" s="64"/>
      <c r="L51" s="62"/>
      <c r="M51" s="65"/>
      <c r="N51" s="74"/>
      <c r="O51" s="75"/>
      <c r="P51" s="64"/>
      <c r="Q51" s="62"/>
      <c r="R51" s="65"/>
      <c r="S51" s="74"/>
      <c r="T51" s="75"/>
      <c r="U51" s="76"/>
      <c r="V51" s="62"/>
      <c r="W51" s="62"/>
      <c r="X51" s="67"/>
      <c r="Y51" s="76"/>
      <c r="Z51" s="75"/>
      <c r="AA51" s="100"/>
      <c r="AB51" s="101"/>
      <c r="AC51" s="101"/>
      <c r="AD51" s="97"/>
      <c r="AE51" s="98"/>
      <c r="AF51" s="77"/>
      <c r="AG51" s="100"/>
      <c r="AH51" s="101"/>
      <c r="AI51" s="101"/>
      <c r="AJ51" s="101"/>
      <c r="AK51" s="101"/>
      <c r="AL51" s="99"/>
      <c r="AM51" s="79"/>
    </row>
    <row r="52" spans="1:46" ht="12.75" customHeight="1" x14ac:dyDescent="0.2">
      <c r="B52" s="662" t="s">
        <v>46</v>
      </c>
      <c r="C52" s="663"/>
      <c r="D52" s="61"/>
      <c r="E52" s="62"/>
      <c r="F52" s="74"/>
      <c r="G52" s="64"/>
      <c r="H52" s="62"/>
      <c r="I52" s="65"/>
      <c r="J52" s="74"/>
      <c r="K52" s="64"/>
      <c r="L52" s="62"/>
      <c r="M52" s="65"/>
      <c r="N52" s="74"/>
      <c r="O52" s="75"/>
      <c r="P52" s="64"/>
      <c r="Q52" s="62"/>
      <c r="R52" s="65"/>
      <c r="S52" s="74"/>
      <c r="T52" s="75"/>
      <c r="U52" s="76"/>
      <c r="V52" s="62"/>
      <c r="W52" s="62"/>
      <c r="X52" s="67"/>
      <c r="Y52" s="76"/>
      <c r="Z52" s="75"/>
      <c r="AA52" s="100"/>
      <c r="AB52" s="101"/>
      <c r="AC52" s="101"/>
      <c r="AD52" s="97"/>
      <c r="AE52" s="98"/>
      <c r="AF52" s="77"/>
      <c r="AG52" s="100"/>
      <c r="AH52" s="101"/>
      <c r="AI52" s="101"/>
      <c r="AJ52" s="101"/>
      <c r="AK52" s="101"/>
      <c r="AL52" s="99"/>
      <c r="AM52" s="79"/>
    </row>
    <row r="53" spans="1:46" ht="12.75" customHeight="1" x14ac:dyDescent="0.2">
      <c r="B53" s="649" t="s">
        <v>47</v>
      </c>
      <c r="C53" s="650"/>
      <c r="D53" s="30">
        <v>2343558.8213199996</v>
      </c>
      <c r="E53" s="34">
        <v>267577.53177999996</v>
      </c>
      <c r="F53" s="40">
        <v>2611136.3530999995</v>
      </c>
      <c r="G53" s="33">
        <v>2336108.8001000001</v>
      </c>
      <c r="H53" s="34">
        <v>588048.77192999993</v>
      </c>
      <c r="I53" s="35">
        <v>1075.2624999999998</v>
      </c>
      <c r="J53" s="40">
        <v>2925232.8345300001</v>
      </c>
      <c r="K53" s="33">
        <v>2274939.8026900003</v>
      </c>
      <c r="L53" s="34">
        <v>988209.36205</v>
      </c>
      <c r="M53" s="35">
        <v>4721.0012800000004</v>
      </c>
      <c r="N53" s="40">
        <v>3267870.1660200004</v>
      </c>
      <c r="O53" s="36" t="s">
        <v>59</v>
      </c>
      <c r="P53" s="33">
        <v>2193803.2481900002</v>
      </c>
      <c r="Q53" s="34">
        <v>1446680.06516</v>
      </c>
      <c r="R53" s="35">
        <v>10191.241789999998</v>
      </c>
      <c r="S53" s="40">
        <v>3650674.5551400003</v>
      </c>
      <c r="T53" s="36" t="s">
        <v>59</v>
      </c>
      <c r="U53" s="40">
        <v>2106605.2750800001</v>
      </c>
      <c r="V53" s="58">
        <v>1962665.4637500006</v>
      </c>
      <c r="W53" s="58">
        <v>16702.887459999998</v>
      </c>
      <c r="X53" s="38">
        <v>18887.655310000006</v>
      </c>
      <c r="Y53" s="40">
        <v>4104861.2816000003</v>
      </c>
      <c r="Z53" s="36" t="s">
        <v>59</v>
      </c>
      <c r="AA53" s="112">
        <v>2028864.60916</v>
      </c>
      <c r="AB53" s="113">
        <v>2567030.1550099999</v>
      </c>
      <c r="AC53" s="113">
        <v>27126.239900000004</v>
      </c>
      <c r="AD53" s="114">
        <v>64559.81222</v>
      </c>
      <c r="AE53" s="39">
        <v>4687580.8162899995</v>
      </c>
      <c r="AF53" s="41" t="s">
        <v>59</v>
      </c>
      <c r="AG53" s="115">
        <v>1884625.0283099997</v>
      </c>
      <c r="AH53" s="113">
        <v>3284823.6773699992</v>
      </c>
      <c r="AI53" s="113">
        <v>43777.872009999992</v>
      </c>
      <c r="AJ53" s="113">
        <v>121600.74425999999</v>
      </c>
      <c r="AK53" s="113">
        <v>2320.0229200000003</v>
      </c>
      <c r="AL53" s="115">
        <v>5337147.3448699992</v>
      </c>
      <c r="AM53" s="43"/>
    </row>
    <row r="54" spans="1:46" ht="12.75" customHeight="1" x14ac:dyDescent="0.2">
      <c r="B54" s="698" t="s">
        <v>83</v>
      </c>
      <c r="C54" s="699"/>
      <c r="D54" s="44">
        <v>-2.7518800000958663</v>
      </c>
      <c r="E54" s="45" t="s">
        <v>57</v>
      </c>
      <c r="F54" s="116">
        <v>-2.9470400000842574</v>
      </c>
      <c r="G54" s="47">
        <v>14.988249999121763</v>
      </c>
      <c r="H54" s="45">
        <v>4.5876200000184326</v>
      </c>
      <c r="I54" s="48" t="s">
        <v>57</v>
      </c>
      <c r="J54" s="116">
        <v>19.575869999140195</v>
      </c>
      <c r="K54" s="47">
        <v>-2.3195199998590397</v>
      </c>
      <c r="L54" s="45">
        <v>12.960279999999329</v>
      </c>
      <c r="M54" s="48">
        <v>7.6752500000002328</v>
      </c>
      <c r="N54" s="116">
        <v>18.316010000140523</v>
      </c>
      <c r="O54" s="66"/>
      <c r="P54" s="47">
        <v>-2.3195199998590397</v>
      </c>
      <c r="Q54" s="45">
        <v>24.282610000118439</v>
      </c>
      <c r="R54" s="48" t="s">
        <v>57</v>
      </c>
      <c r="S54" s="116">
        <v>21.963090000259399</v>
      </c>
      <c r="T54" s="66"/>
      <c r="U54" s="116">
        <v>248.38589000038155</v>
      </c>
      <c r="V54" s="117">
        <v>55.103979999934381</v>
      </c>
      <c r="W54" s="117">
        <v>-22.653879999998026</v>
      </c>
      <c r="X54" s="52">
        <v>21.082189999993716</v>
      </c>
      <c r="Y54" s="116">
        <v>301.91818000031162</v>
      </c>
      <c r="Z54" s="66"/>
      <c r="AA54" s="118">
        <v>185.34510999959093</v>
      </c>
      <c r="AB54" s="119">
        <v>80.513150000238966</v>
      </c>
      <c r="AC54" s="119">
        <v>-1</v>
      </c>
      <c r="AD54" s="120">
        <v>118.77048999999533</v>
      </c>
      <c r="AE54" s="121">
        <v>383.59195999982694</v>
      </c>
      <c r="AF54" s="122"/>
      <c r="AG54" s="118">
        <v>198.01641000038944</v>
      </c>
      <c r="AH54" s="119">
        <v>-21.506869999691844</v>
      </c>
      <c r="AI54" s="119">
        <v>-6.9631699999954435</v>
      </c>
      <c r="AJ54" s="119">
        <v>-25.89212000000407</v>
      </c>
      <c r="AK54" s="119">
        <v>0.12599999999929423</v>
      </c>
      <c r="AL54" s="118">
        <v>143.78024999983609</v>
      </c>
      <c r="AM54" s="123"/>
    </row>
    <row r="55" spans="1:46" ht="12.75" customHeight="1" x14ac:dyDescent="0.2">
      <c r="B55" s="649" t="s">
        <v>48</v>
      </c>
      <c r="C55" s="650"/>
      <c r="D55" s="57">
        <v>2343556.0694400002</v>
      </c>
      <c r="E55" s="58">
        <v>267577.33662000002</v>
      </c>
      <c r="F55" s="40">
        <v>2611133.40606</v>
      </c>
      <c r="G55" s="59">
        <v>2336123.7883499991</v>
      </c>
      <c r="H55" s="58">
        <v>588053.35954999994</v>
      </c>
      <c r="I55" s="60">
        <v>1075.2624999999998</v>
      </c>
      <c r="J55" s="40">
        <v>2925252.4103999995</v>
      </c>
      <c r="K55" s="59">
        <v>2274937.4831700004</v>
      </c>
      <c r="L55" s="58">
        <v>988222.32233</v>
      </c>
      <c r="M55" s="60">
        <v>4728.6765300000006</v>
      </c>
      <c r="N55" s="40">
        <v>3267888.4820300001</v>
      </c>
      <c r="O55" s="36" t="s">
        <v>59</v>
      </c>
      <c r="P55" s="59">
        <v>2193800.9286700003</v>
      </c>
      <c r="Q55" s="58">
        <v>1446704.3477700003</v>
      </c>
      <c r="R55" s="60">
        <v>10191.241789999998</v>
      </c>
      <c r="S55" s="40">
        <v>3650696.5182300005</v>
      </c>
      <c r="T55" s="36" t="s">
        <v>59</v>
      </c>
      <c r="U55" s="40">
        <v>2106853.6609700006</v>
      </c>
      <c r="V55" s="58">
        <v>1962720.5677300005</v>
      </c>
      <c r="W55" s="58">
        <v>16680.23358</v>
      </c>
      <c r="X55" s="31">
        <v>18908.737499999999</v>
      </c>
      <c r="Y55" s="40">
        <v>4105163.1997800004</v>
      </c>
      <c r="Z55" s="36" t="s">
        <v>59</v>
      </c>
      <c r="AA55" s="112">
        <v>2029049.9542699996</v>
      </c>
      <c r="AB55" s="113">
        <v>2567110.6681599999</v>
      </c>
      <c r="AC55" s="113">
        <v>27125.239900000004</v>
      </c>
      <c r="AD55" s="114">
        <v>64678.582709999995</v>
      </c>
      <c r="AE55" s="39">
        <v>4687964.4082499994</v>
      </c>
      <c r="AF55" s="41" t="s">
        <v>59</v>
      </c>
      <c r="AG55" s="115">
        <v>1884823.0447200001</v>
      </c>
      <c r="AH55" s="113">
        <v>3284802.1704999995</v>
      </c>
      <c r="AI55" s="113">
        <v>43770.908839999996</v>
      </c>
      <c r="AJ55" s="113">
        <v>121574.85213999999</v>
      </c>
      <c r="AK55" s="113">
        <v>2320.1489199999996</v>
      </c>
      <c r="AL55" s="115">
        <v>5337291.1251199991</v>
      </c>
      <c r="AM55" s="43"/>
    </row>
    <row r="56" spans="1:46" s="134" customFormat="1" ht="12.75" customHeight="1" x14ac:dyDescent="0.2">
      <c r="A56" s="254"/>
      <c r="B56" s="696" t="s">
        <v>49</v>
      </c>
      <c r="C56" s="697"/>
      <c r="D56" s="124">
        <v>2330002.5025200001</v>
      </c>
      <c r="E56" s="106">
        <v>262941.55695999996</v>
      </c>
      <c r="F56" s="125">
        <v>2592944.0594800003</v>
      </c>
      <c r="G56" s="126">
        <v>2322153.7728499998</v>
      </c>
      <c r="H56" s="106">
        <v>577743.94362999999</v>
      </c>
      <c r="I56" s="127">
        <v>1073.8032800000001</v>
      </c>
      <c r="J56" s="125">
        <v>2900971.5197600001</v>
      </c>
      <c r="K56" s="126">
        <v>2261258.3578599999</v>
      </c>
      <c r="L56" s="106">
        <v>970183.6052799999</v>
      </c>
      <c r="M56" s="127">
        <v>4719.2975800000004</v>
      </c>
      <c r="N56" s="125">
        <v>3236161.2607199997</v>
      </c>
      <c r="O56" s="128" t="s">
        <v>59</v>
      </c>
      <c r="P56" s="126">
        <v>2180722.9206600003</v>
      </c>
      <c r="Q56" s="106">
        <v>1419212.8165199994</v>
      </c>
      <c r="R56" s="127">
        <v>10178.335650000001</v>
      </c>
      <c r="S56" s="125">
        <v>3610114.0728299995</v>
      </c>
      <c r="T56" s="128" t="s">
        <v>59</v>
      </c>
      <c r="U56" s="105">
        <v>2094280.8272899999</v>
      </c>
      <c r="V56" s="106">
        <v>1923232.91243</v>
      </c>
      <c r="W56" s="106">
        <v>16660.99582</v>
      </c>
      <c r="X56" s="129">
        <v>17947.21155</v>
      </c>
      <c r="Y56" s="105">
        <v>4052121.9470899999</v>
      </c>
      <c r="Z56" s="128" t="s">
        <v>59</v>
      </c>
      <c r="AA56" s="107">
        <v>2017071.2985</v>
      </c>
      <c r="AB56" s="108">
        <v>2512049.5849000001</v>
      </c>
      <c r="AC56" s="108">
        <v>27089.350920000001</v>
      </c>
      <c r="AD56" s="130">
        <v>61589.891640000002</v>
      </c>
      <c r="AE56" s="110">
        <v>4617800.1259599999</v>
      </c>
      <c r="AF56" s="131" t="s">
        <v>59</v>
      </c>
      <c r="AG56" s="132">
        <v>1873863.1946700001</v>
      </c>
      <c r="AH56" s="108">
        <v>3211236.0551899998</v>
      </c>
      <c r="AI56" s="108">
        <v>43723.943829999997</v>
      </c>
      <c r="AJ56" s="108">
        <v>115731.20770999999</v>
      </c>
      <c r="AK56" s="108">
        <v>2280.9323699999995</v>
      </c>
      <c r="AL56" s="132">
        <v>5246835.3337699994</v>
      </c>
      <c r="AM56" s="133"/>
      <c r="AP56" s="135"/>
    </row>
    <row r="57" spans="1:46" s="80" customFormat="1" ht="12.75" customHeight="1" x14ac:dyDescent="0.2">
      <c r="A57" s="251"/>
      <c r="B57" s="674" t="s">
        <v>50</v>
      </c>
      <c r="C57" s="675"/>
      <c r="D57" s="136">
        <v>565699.40886999993</v>
      </c>
      <c r="E57" s="88">
        <v>262941.55695999996</v>
      </c>
      <c r="F57" s="89">
        <v>828640.96582999988</v>
      </c>
      <c r="G57" s="90">
        <v>367405.46535000001</v>
      </c>
      <c r="H57" s="88">
        <v>577743.94362999999</v>
      </c>
      <c r="I57" s="93">
        <v>1073.8032800000001</v>
      </c>
      <c r="J57" s="89">
        <v>946223.21226000006</v>
      </c>
      <c r="K57" s="90">
        <v>122889.41579000001</v>
      </c>
      <c r="L57" s="88">
        <v>970183.6052799999</v>
      </c>
      <c r="M57" s="93">
        <v>4719.2975800000004</v>
      </c>
      <c r="N57" s="89">
        <v>1097792.31865</v>
      </c>
      <c r="O57" s="91"/>
      <c r="P57" s="90">
        <v>31506.94888</v>
      </c>
      <c r="Q57" s="88">
        <v>1100638.6983599996</v>
      </c>
      <c r="R57" s="93">
        <v>9544.4252400000005</v>
      </c>
      <c r="S57" s="89">
        <v>1141690.0724799996</v>
      </c>
      <c r="T57" s="91"/>
      <c r="U57" s="92">
        <v>7961.29378</v>
      </c>
      <c r="V57" s="88">
        <v>1262728.9569199998</v>
      </c>
      <c r="W57" s="88">
        <v>13738.97551</v>
      </c>
      <c r="X57" s="137">
        <v>17947.21155</v>
      </c>
      <c r="Y57" s="92">
        <v>1302376.4377599997</v>
      </c>
      <c r="Z57" s="91"/>
      <c r="AA57" s="93">
        <v>2189.66167</v>
      </c>
      <c r="AB57" s="88">
        <v>1417264.1095200002</v>
      </c>
      <c r="AC57" s="88">
        <v>21274.52521</v>
      </c>
      <c r="AD57" s="137">
        <v>61589.891640000002</v>
      </c>
      <c r="AE57" s="92">
        <v>1502318.1880400004</v>
      </c>
      <c r="AF57" s="138"/>
      <c r="AG57" s="93">
        <v>771.67330000000004</v>
      </c>
      <c r="AH57" s="88">
        <v>1607557.7786799998</v>
      </c>
      <c r="AI57" s="88">
        <v>31685.79321</v>
      </c>
      <c r="AJ57" s="88">
        <v>88478.868629999997</v>
      </c>
      <c r="AK57" s="88">
        <v>2279.8815499999996</v>
      </c>
      <c r="AL57" s="139">
        <v>1730773.9953699997</v>
      </c>
      <c r="AM57" s="140"/>
      <c r="AO57" s="3"/>
      <c r="AP57" s="141"/>
      <c r="AQ57" s="141"/>
      <c r="AR57" s="141"/>
      <c r="AS57" s="141"/>
      <c r="AT57" s="141"/>
    </row>
    <row r="58" spans="1:46" s="80" customFormat="1" ht="12.75" customHeight="1" x14ac:dyDescent="0.2">
      <c r="A58" s="251"/>
      <c r="B58" s="674" t="s">
        <v>51</v>
      </c>
      <c r="C58" s="675"/>
      <c r="D58" s="136">
        <v>1764303.0936500002</v>
      </c>
      <c r="E58" s="88" t="s">
        <v>57</v>
      </c>
      <c r="F58" s="89">
        <v>1764303.0936500002</v>
      </c>
      <c r="G58" s="90">
        <v>1954748.3075000001</v>
      </c>
      <c r="H58" s="88" t="s">
        <v>57</v>
      </c>
      <c r="I58" s="93" t="s">
        <v>57</v>
      </c>
      <c r="J58" s="89">
        <v>1954748.3075000001</v>
      </c>
      <c r="K58" s="90">
        <v>2138368.9420699999</v>
      </c>
      <c r="L58" s="88" t="s">
        <v>57</v>
      </c>
      <c r="M58" s="93" t="s">
        <v>57</v>
      </c>
      <c r="N58" s="89">
        <v>2138368.9420699999</v>
      </c>
      <c r="O58" s="91" t="s">
        <v>59</v>
      </c>
      <c r="P58" s="90">
        <v>2149215.9717800003</v>
      </c>
      <c r="Q58" s="88">
        <v>318574.11815999995</v>
      </c>
      <c r="R58" s="93">
        <v>633.91041000000007</v>
      </c>
      <c r="S58" s="89">
        <v>2468424.0003500003</v>
      </c>
      <c r="T58" s="91" t="s">
        <v>59</v>
      </c>
      <c r="U58" s="92">
        <v>2086319.53351</v>
      </c>
      <c r="V58" s="88">
        <v>660503.95551000012</v>
      </c>
      <c r="W58" s="88">
        <v>2922.0203100000003</v>
      </c>
      <c r="X58" s="137" t="s">
        <v>57</v>
      </c>
      <c r="Y58" s="92">
        <v>2749745.5093300003</v>
      </c>
      <c r="Z58" s="91" t="s">
        <v>59</v>
      </c>
      <c r="AA58" s="93">
        <v>2014881.63683</v>
      </c>
      <c r="AB58" s="88">
        <v>1094785.4753800002</v>
      </c>
      <c r="AC58" s="88">
        <v>5814.8257100000001</v>
      </c>
      <c r="AD58" s="137" t="s">
        <v>57</v>
      </c>
      <c r="AE58" s="92">
        <v>3115481.9379199999</v>
      </c>
      <c r="AF58" s="138" t="s">
        <v>59</v>
      </c>
      <c r="AG58" s="93">
        <v>1873091.5213700002</v>
      </c>
      <c r="AH58" s="88">
        <v>1603678.2765099998</v>
      </c>
      <c r="AI58" s="88">
        <v>12038.150619999999</v>
      </c>
      <c r="AJ58" s="88">
        <v>27252.339079999998</v>
      </c>
      <c r="AK58" s="88">
        <v>1.0508199999999999</v>
      </c>
      <c r="AL58" s="139">
        <v>3516061.3383999998</v>
      </c>
      <c r="AM58" s="140"/>
      <c r="AO58" s="3"/>
    </row>
    <row r="59" spans="1:46" s="80" customFormat="1" ht="12.75" customHeight="1" x14ac:dyDescent="0.2">
      <c r="A59" s="251"/>
      <c r="B59" s="674" t="s">
        <v>52</v>
      </c>
      <c r="C59" s="675"/>
      <c r="D59" s="136">
        <v>9786.9773800000003</v>
      </c>
      <c r="E59" s="88" t="s">
        <v>57</v>
      </c>
      <c r="F59" s="89">
        <v>9786.9773800000003</v>
      </c>
      <c r="G59" s="90">
        <v>13452.69195</v>
      </c>
      <c r="H59" s="88" t="s">
        <v>57</v>
      </c>
      <c r="I59" s="93" t="s">
        <v>57</v>
      </c>
      <c r="J59" s="89">
        <v>13452.69195</v>
      </c>
      <c r="K59" s="90">
        <v>18037.503949999998</v>
      </c>
      <c r="L59" s="88" t="s">
        <v>57</v>
      </c>
      <c r="M59" s="93" t="s">
        <v>57</v>
      </c>
      <c r="N59" s="89">
        <v>18037.503949999998</v>
      </c>
      <c r="O59" s="91"/>
      <c r="P59" s="90">
        <v>22263.800479999998</v>
      </c>
      <c r="Q59" s="88">
        <v>623.35639000000037</v>
      </c>
      <c r="R59" s="93" t="s">
        <v>57</v>
      </c>
      <c r="S59" s="89">
        <v>22887.156869999999</v>
      </c>
      <c r="T59" s="91"/>
      <c r="U59" s="92">
        <v>25648.491409999995</v>
      </c>
      <c r="V59" s="88">
        <v>7777.1824800000004</v>
      </c>
      <c r="W59" s="88">
        <v>3.9510900000000002</v>
      </c>
      <c r="X59" s="137" t="s">
        <v>57</v>
      </c>
      <c r="Y59" s="92">
        <v>33429.624980000001</v>
      </c>
      <c r="Z59" s="91"/>
      <c r="AA59" s="93">
        <v>28895.312830000003</v>
      </c>
      <c r="AB59" s="88">
        <v>9263.5401199999997</v>
      </c>
      <c r="AC59" s="88">
        <v>13.688690000000001</v>
      </c>
      <c r="AD59" s="137" t="s">
        <v>57</v>
      </c>
      <c r="AE59" s="92">
        <v>38172.541640000003</v>
      </c>
      <c r="AF59" s="138"/>
      <c r="AG59" s="93">
        <v>31416.586859999999</v>
      </c>
      <c r="AH59" s="88">
        <v>13180.648149999999</v>
      </c>
      <c r="AI59" s="88">
        <v>6.4918699999999996</v>
      </c>
      <c r="AJ59" s="88">
        <v>89.426860000000005</v>
      </c>
      <c r="AK59" s="88">
        <v>0</v>
      </c>
      <c r="AL59" s="139">
        <v>44693.153739999994</v>
      </c>
      <c r="AM59" s="140"/>
    </row>
    <row r="60" spans="1:46" s="80" customFormat="1" ht="12.75" customHeight="1" x14ac:dyDescent="0.2">
      <c r="A60" s="251"/>
      <c r="B60" s="674" t="s">
        <v>53</v>
      </c>
      <c r="C60" s="675"/>
      <c r="D60" s="136">
        <v>1824.65362</v>
      </c>
      <c r="E60" s="88" t="s">
        <v>57</v>
      </c>
      <c r="F60" s="89">
        <v>1824.65362</v>
      </c>
      <c r="G60" s="90">
        <v>2733.5807999999997</v>
      </c>
      <c r="H60" s="88" t="s">
        <v>57</v>
      </c>
      <c r="I60" s="93" t="s">
        <v>57</v>
      </c>
      <c r="J60" s="89">
        <v>2733.5807999999997</v>
      </c>
      <c r="K60" s="90">
        <v>3872.1837800000003</v>
      </c>
      <c r="L60" s="88" t="s">
        <v>57</v>
      </c>
      <c r="M60" s="93" t="s">
        <v>57</v>
      </c>
      <c r="N60" s="89">
        <v>3872.1837800000003</v>
      </c>
      <c r="O60" s="91"/>
      <c r="P60" s="90">
        <v>5037.4454800000003</v>
      </c>
      <c r="Q60" s="88">
        <v>37.997829999999794</v>
      </c>
      <c r="R60" s="93" t="s">
        <v>57</v>
      </c>
      <c r="S60" s="89">
        <v>5075.4433100000006</v>
      </c>
      <c r="T60" s="91"/>
      <c r="U60" s="92">
        <v>6371.0536700000002</v>
      </c>
      <c r="V60" s="88">
        <v>2349.9197799999993</v>
      </c>
      <c r="W60" s="88">
        <v>1.9296</v>
      </c>
      <c r="X60" s="137" t="s">
        <v>57</v>
      </c>
      <c r="Y60" s="92">
        <v>8722.903049999999</v>
      </c>
      <c r="Z60" s="91"/>
      <c r="AA60" s="93">
        <v>7667.6625600000007</v>
      </c>
      <c r="AB60" s="88">
        <v>2264.6530999999995</v>
      </c>
      <c r="AC60" s="88">
        <v>1.9641900000000001</v>
      </c>
      <c r="AD60" s="137" t="s">
        <v>57</v>
      </c>
      <c r="AE60" s="92">
        <v>9934.2798500000008</v>
      </c>
      <c r="AF60" s="138"/>
      <c r="AG60" s="93">
        <v>8802.6673800000008</v>
      </c>
      <c r="AH60" s="88">
        <v>2309.8767000000003</v>
      </c>
      <c r="AI60" s="88">
        <v>3.1536200000000001</v>
      </c>
      <c r="AJ60" s="88">
        <v>2.1598000000000002</v>
      </c>
      <c r="AK60" s="88">
        <v>0</v>
      </c>
      <c r="AL60" s="139">
        <v>11117.8575</v>
      </c>
      <c r="AM60" s="140"/>
    </row>
    <row r="61" spans="1:46" s="80" customFormat="1" ht="12.75" customHeight="1" x14ac:dyDescent="0.2">
      <c r="A61" s="251"/>
      <c r="B61" s="700"/>
      <c r="C61" s="701"/>
      <c r="D61" s="136"/>
      <c r="E61" s="88"/>
      <c r="F61" s="89"/>
      <c r="G61" s="90"/>
      <c r="H61" s="88"/>
      <c r="I61" s="93"/>
      <c r="J61" s="89"/>
      <c r="K61" s="90"/>
      <c r="L61" s="88"/>
      <c r="M61" s="93"/>
      <c r="N61" s="89"/>
      <c r="O61" s="91"/>
      <c r="P61" s="90"/>
      <c r="Q61" s="88"/>
      <c r="R61" s="93"/>
      <c r="S61" s="89"/>
      <c r="T61" s="91"/>
      <c r="U61" s="92"/>
      <c r="V61" s="88"/>
      <c r="W61" s="88"/>
      <c r="X61" s="137"/>
      <c r="Y61" s="92"/>
      <c r="Z61" s="91"/>
      <c r="AA61" s="93"/>
      <c r="AB61" s="88"/>
      <c r="AC61" s="88"/>
      <c r="AD61" s="137"/>
      <c r="AE61" s="92"/>
      <c r="AF61" s="138"/>
      <c r="AG61" s="93"/>
      <c r="AH61" s="88"/>
      <c r="AI61" s="88"/>
      <c r="AJ61" s="88"/>
      <c r="AK61" s="88"/>
      <c r="AL61" s="139"/>
      <c r="AM61" s="140"/>
    </row>
    <row r="62" spans="1:46" s="134" customFormat="1" ht="12.75" customHeight="1" x14ac:dyDescent="0.2">
      <c r="A62" s="254"/>
      <c r="B62" s="696" t="s">
        <v>54</v>
      </c>
      <c r="C62" s="697"/>
      <c r="D62" s="124">
        <v>13553.566870000001</v>
      </c>
      <c r="E62" s="106">
        <v>4635.7796600000001</v>
      </c>
      <c r="F62" s="125">
        <v>18189.346530000003</v>
      </c>
      <c r="G62" s="126">
        <v>13970.015449999999</v>
      </c>
      <c r="H62" s="106">
        <v>10309.415919999999</v>
      </c>
      <c r="I62" s="127">
        <v>1.45922</v>
      </c>
      <c r="J62" s="125">
        <v>24280.890589999999</v>
      </c>
      <c r="K62" s="126">
        <v>13679.125259999999</v>
      </c>
      <c r="L62" s="106">
        <v>18038.717049999999</v>
      </c>
      <c r="M62" s="127">
        <v>9.3789500000000015</v>
      </c>
      <c r="N62" s="125">
        <v>31727.221259999995</v>
      </c>
      <c r="O62" s="128" t="s">
        <v>59</v>
      </c>
      <c r="P62" s="126">
        <v>13078.008010000003</v>
      </c>
      <c r="Q62" s="106">
        <v>27491.53125</v>
      </c>
      <c r="R62" s="127">
        <v>12.906139999999999</v>
      </c>
      <c r="S62" s="125">
        <v>40582.445400000004</v>
      </c>
      <c r="T62" s="128" t="s">
        <v>59</v>
      </c>
      <c r="U62" s="105">
        <v>12572.83368</v>
      </c>
      <c r="V62" s="106">
        <v>39487.623780000002</v>
      </c>
      <c r="W62" s="106">
        <v>19.237760000000002</v>
      </c>
      <c r="X62" s="129">
        <v>961.52594999999997</v>
      </c>
      <c r="Y62" s="105">
        <v>53041.221170000012</v>
      </c>
      <c r="Z62" s="128" t="s">
        <v>59</v>
      </c>
      <c r="AA62" s="127">
        <v>11978.7536</v>
      </c>
      <c r="AB62" s="106">
        <v>55061.052200000006</v>
      </c>
      <c r="AC62" s="106">
        <v>35.85219</v>
      </c>
      <c r="AD62" s="129">
        <v>3088.6910699999999</v>
      </c>
      <c r="AE62" s="105">
        <v>70164.349060000008</v>
      </c>
      <c r="AF62" s="131" t="s">
        <v>59</v>
      </c>
      <c r="AG62" s="127">
        <v>10959.850050000001</v>
      </c>
      <c r="AH62" s="106">
        <v>73566.115309999994</v>
      </c>
      <c r="AI62" s="106">
        <v>46.965009999999999</v>
      </c>
      <c r="AJ62" s="106">
        <v>5843.6444300000003</v>
      </c>
      <c r="AK62" s="106">
        <v>39.216550000000005</v>
      </c>
      <c r="AL62" s="142">
        <v>90455.79135</v>
      </c>
      <c r="AM62" s="133"/>
    </row>
    <row r="63" spans="1:46" s="80" customFormat="1" ht="12.75" customHeight="1" x14ac:dyDescent="0.2">
      <c r="A63" s="251"/>
      <c r="B63" s="674" t="s">
        <v>50</v>
      </c>
      <c r="C63" s="675"/>
      <c r="D63" s="136">
        <v>7906.5450799999999</v>
      </c>
      <c r="E63" s="88">
        <v>4635.7796600000001</v>
      </c>
      <c r="F63" s="89">
        <v>12542.32474</v>
      </c>
      <c r="G63" s="90">
        <v>5072.3910199999991</v>
      </c>
      <c r="H63" s="88">
        <v>10309.415919999999</v>
      </c>
      <c r="I63" s="93">
        <v>1.45922</v>
      </c>
      <c r="J63" s="89">
        <v>15383.266159999999</v>
      </c>
      <c r="K63" s="90">
        <v>1497.67634</v>
      </c>
      <c r="L63" s="88">
        <v>18038.717049999999</v>
      </c>
      <c r="M63" s="93">
        <v>9.3789500000000015</v>
      </c>
      <c r="N63" s="89">
        <v>19545.772339999996</v>
      </c>
      <c r="O63" s="91"/>
      <c r="P63" s="90">
        <v>364.62526000000003</v>
      </c>
      <c r="Q63" s="88">
        <v>22150.410600000003</v>
      </c>
      <c r="R63" s="93">
        <v>12.906139999999999</v>
      </c>
      <c r="S63" s="89">
        <v>22527.942000000003</v>
      </c>
      <c r="T63" s="91"/>
      <c r="U63" s="92">
        <v>93.856399999999994</v>
      </c>
      <c r="V63" s="88">
        <v>28236.198430000004</v>
      </c>
      <c r="W63" s="88">
        <v>10.304590000000001</v>
      </c>
      <c r="X63" s="137">
        <v>961.52594999999997</v>
      </c>
      <c r="Y63" s="92">
        <v>29301.885370000004</v>
      </c>
      <c r="Z63" s="91"/>
      <c r="AA63" s="93">
        <v>36.508859999999999</v>
      </c>
      <c r="AB63" s="88">
        <v>35719.082289999998</v>
      </c>
      <c r="AC63" s="88">
        <v>26.846830000000001</v>
      </c>
      <c r="AD63" s="137">
        <v>3088.6910699999999</v>
      </c>
      <c r="AE63" s="92">
        <v>38871.129050000003</v>
      </c>
      <c r="AF63" s="138"/>
      <c r="AG63" s="93">
        <v>0</v>
      </c>
      <c r="AH63" s="88">
        <v>43644.277979999999</v>
      </c>
      <c r="AI63" s="88">
        <v>27.38128</v>
      </c>
      <c r="AJ63" s="88">
        <v>4334.1177800000005</v>
      </c>
      <c r="AK63" s="88">
        <v>39.216550000000005</v>
      </c>
      <c r="AL63" s="139">
        <v>48044.993589999998</v>
      </c>
      <c r="AM63" s="140"/>
    </row>
    <row r="64" spans="1:46" s="80" customFormat="1" ht="12.75" customHeight="1" x14ac:dyDescent="0.2">
      <c r="A64" s="251"/>
      <c r="B64" s="674" t="s">
        <v>51</v>
      </c>
      <c r="C64" s="675"/>
      <c r="D64" s="136">
        <v>5647.0217899999998</v>
      </c>
      <c r="E64" s="88" t="s">
        <v>57</v>
      </c>
      <c r="F64" s="89">
        <v>5647.0217899999998</v>
      </c>
      <c r="G64" s="90">
        <v>8897.6244299999998</v>
      </c>
      <c r="H64" s="88" t="s">
        <v>57</v>
      </c>
      <c r="I64" s="93" t="s">
        <v>57</v>
      </c>
      <c r="J64" s="89">
        <v>8897.6244299999998</v>
      </c>
      <c r="K64" s="90">
        <v>12181.448920000001</v>
      </c>
      <c r="L64" s="88" t="s">
        <v>57</v>
      </c>
      <c r="M64" s="93" t="s">
        <v>57</v>
      </c>
      <c r="N64" s="89">
        <v>12181.448920000001</v>
      </c>
      <c r="O64" s="91" t="s">
        <v>59</v>
      </c>
      <c r="P64" s="90">
        <v>12713.382750000002</v>
      </c>
      <c r="Q64" s="88">
        <v>5341.1206499999998</v>
      </c>
      <c r="R64" s="93" t="s">
        <v>57</v>
      </c>
      <c r="S64" s="89">
        <v>18054.503400000001</v>
      </c>
      <c r="T64" s="91" t="s">
        <v>59</v>
      </c>
      <c r="U64" s="92">
        <v>12478.977279999999</v>
      </c>
      <c r="V64" s="88">
        <v>11251.42535</v>
      </c>
      <c r="W64" s="88">
        <v>8.9331700000000005</v>
      </c>
      <c r="X64" s="137" t="s">
        <v>57</v>
      </c>
      <c r="Y64" s="92">
        <v>23739.335799999997</v>
      </c>
      <c r="Z64" s="91" t="s">
        <v>59</v>
      </c>
      <c r="AA64" s="93">
        <v>11942.24474</v>
      </c>
      <c r="AB64" s="88">
        <v>19341.969910000003</v>
      </c>
      <c r="AC64" s="88">
        <v>9.0053600000000014</v>
      </c>
      <c r="AD64" s="137" t="s">
        <v>57</v>
      </c>
      <c r="AE64" s="92">
        <v>31293.220010000001</v>
      </c>
      <c r="AF64" s="138" t="s">
        <v>59</v>
      </c>
      <c r="AG64" s="93">
        <v>10959.850050000001</v>
      </c>
      <c r="AH64" s="88">
        <v>29921.837329999998</v>
      </c>
      <c r="AI64" s="88">
        <v>19.583729999999999</v>
      </c>
      <c r="AJ64" s="88">
        <v>1509.52665</v>
      </c>
      <c r="AK64" s="88">
        <v>0</v>
      </c>
      <c r="AL64" s="139">
        <v>42410.797760000001</v>
      </c>
      <c r="AM64" s="140"/>
    </row>
    <row r="65" spans="1:39" s="80" customFormat="1" ht="12.75" customHeight="1" x14ac:dyDescent="0.2">
      <c r="A65" s="251"/>
      <c r="B65" s="674" t="s">
        <v>52</v>
      </c>
      <c r="C65" s="675"/>
      <c r="D65" s="136">
        <v>1024.14149</v>
      </c>
      <c r="E65" s="88" t="s">
        <v>57</v>
      </c>
      <c r="F65" s="89">
        <v>1024.14149</v>
      </c>
      <c r="G65" s="90">
        <v>1110.8033400000002</v>
      </c>
      <c r="H65" s="88" t="s">
        <v>57</v>
      </c>
      <c r="I65" s="93" t="s">
        <v>57</v>
      </c>
      <c r="J65" s="89">
        <v>1110.8033400000002</v>
      </c>
      <c r="K65" s="90">
        <v>2157.70264</v>
      </c>
      <c r="L65" s="88" t="s">
        <v>57</v>
      </c>
      <c r="M65" s="93" t="s">
        <v>57</v>
      </c>
      <c r="N65" s="89">
        <v>2157.70264</v>
      </c>
      <c r="O65" s="91"/>
      <c r="P65" s="90">
        <v>2388.2334799999999</v>
      </c>
      <c r="Q65" s="88">
        <v>451.59384</v>
      </c>
      <c r="R65" s="93" t="s">
        <v>57</v>
      </c>
      <c r="S65" s="89">
        <v>2839.8273199999999</v>
      </c>
      <c r="T65" s="91"/>
      <c r="U65" s="92">
        <v>2776.3319100000003</v>
      </c>
      <c r="V65" s="88">
        <v>1114.08384</v>
      </c>
      <c r="W65" s="88" t="s">
        <v>57</v>
      </c>
      <c r="X65" s="137" t="s">
        <v>57</v>
      </c>
      <c r="Y65" s="92">
        <v>3890.4157500000001</v>
      </c>
      <c r="Z65" s="91"/>
      <c r="AA65" s="93">
        <v>2840.1333399999999</v>
      </c>
      <c r="AB65" s="88">
        <v>2181.2726600000001</v>
      </c>
      <c r="AC65" s="88" t="s">
        <v>57</v>
      </c>
      <c r="AD65" s="137" t="s">
        <v>57</v>
      </c>
      <c r="AE65" s="92">
        <v>5021.4059999999999</v>
      </c>
      <c r="AF65" s="138"/>
      <c r="AG65" s="93">
        <v>2940.0816299999997</v>
      </c>
      <c r="AH65" s="88">
        <v>3286.9683300000002</v>
      </c>
      <c r="AI65" s="88">
        <v>0</v>
      </c>
      <c r="AJ65" s="88">
        <v>58.392699999999998</v>
      </c>
      <c r="AK65" s="88">
        <v>0</v>
      </c>
      <c r="AL65" s="139">
        <v>6285.4426600000006</v>
      </c>
      <c r="AM65" s="140"/>
    </row>
    <row r="66" spans="1:39" s="80" customFormat="1" ht="12.75" customHeight="1" x14ac:dyDescent="0.2">
      <c r="A66" s="251"/>
      <c r="B66" s="674" t="s">
        <v>53</v>
      </c>
      <c r="C66" s="675"/>
      <c r="D66" s="136">
        <v>636.55597999999998</v>
      </c>
      <c r="E66" s="88" t="s">
        <v>57</v>
      </c>
      <c r="F66" s="89">
        <v>636.55597999999998</v>
      </c>
      <c r="G66" s="90">
        <v>747.20425999999998</v>
      </c>
      <c r="H66" s="88" t="s">
        <v>57</v>
      </c>
      <c r="I66" s="93" t="s">
        <v>57</v>
      </c>
      <c r="J66" s="89">
        <v>747.20425999999998</v>
      </c>
      <c r="K66" s="90">
        <v>1080.2569900000001</v>
      </c>
      <c r="L66" s="88" t="s">
        <v>57</v>
      </c>
      <c r="M66" s="93" t="s">
        <v>57</v>
      </c>
      <c r="N66" s="89">
        <v>1080.2569900000001</v>
      </c>
      <c r="O66" s="91"/>
      <c r="P66" s="90">
        <v>1276.6172799999999</v>
      </c>
      <c r="Q66" s="88">
        <v>97.389539999999997</v>
      </c>
      <c r="R66" s="93" t="s">
        <v>57</v>
      </c>
      <c r="S66" s="89">
        <v>1374.0068199999998</v>
      </c>
      <c r="T66" s="91"/>
      <c r="U66" s="92">
        <v>1460.8619899999999</v>
      </c>
      <c r="V66" s="88">
        <v>263.48884999999996</v>
      </c>
      <c r="W66" s="88" t="s">
        <v>57</v>
      </c>
      <c r="X66" s="137" t="s">
        <v>57</v>
      </c>
      <c r="Y66" s="92">
        <v>1724.3508399999998</v>
      </c>
      <c r="Z66" s="91"/>
      <c r="AA66" s="95">
        <v>1657.22109</v>
      </c>
      <c r="AB66" s="96">
        <v>568.74518</v>
      </c>
      <c r="AC66" s="96" t="s">
        <v>57</v>
      </c>
      <c r="AD66" s="143" t="s">
        <v>57</v>
      </c>
      <c r="AE66" s="111">
        <v>2225.9662699999999</v>
      </c>
      <c r="AF66" s="138"/>
      <c r="AG66" s="95">
        <v>1793.7264200000002</v>
      </c>
      <c r="AH66" s="96">
        <v>892.01257999999996</v>
      </c>
      <c r="AI66" s="96">
        <v>0</v>
      </c>
      <c r="AJ66" s="96">
        <v>7.8881999999999994</v>
      </c>
      <c r="AK66" s="96">
        <v>0</v>
      </c>
      <c r="AL66" s="144">
        <v>2693.6271999999999</v>
      </c>
      <c r="AM66" s="140"/>
    </row>
    <row r="67" spans="1:39" ht="12.75" customHeight="1" thickBot="1" x14ac:dyDescent="0.25">
      <c r="B67" s="693"/>
      <c r="C67" s="694"/>
      <c r="D67" s="145"/>
      <c r="E67" s="146"/>
      <c r="F67" s="147"/>
      <c r="G67" s="148"/>
      <c r="H67" s="146"/>
      <c r="I67" s="149"/>
      <c r="J67" s="147"/>
      <c r="K67" s="148"/>
      <c r="L67" s="146"/>
      <c r="M67" s="149"/>
      <c r="N67" s="147"/>
      <c r="O67" s="150"/>
      <c r="P67" s="148"/>
      <c r="Q67" s="146"/>
      <c r="R67" s="149"/>
      <c r="S67" s="147"/>
      <c r="T67" s="150"/>
      <c r="U67" s="147"/>
      <c r="V67" s="146"/>
      <c r="W67" s="146"/>
      <c r="X67" s="151"/>
      <c r="Y67" s="147"/>
      <c r="Z67" s="150"/>
      <c r="AA67" s="149"/>
      <c r="AB67" s="146"/>
      <c r="AC67" s="146"/>
      <c r="AD67" s="151"/>
      <c r="AE67" s="147"/>
      <c r="AF67" s="150"/>
      <c r="AG67" s="149"/>
      <c r="AH67" s="146"/>
      <c r="AI67" s="146"/>
      <c r="AJ67" s="146"/>
      <c r="AK67" s="146"/>
      <c r="AL67" s="149"/>
      <c r="AM67" s="152"/>
    </row>
    <row r="68" spans="1:39" s="153" customFormat="1" ht="12.75" customHeight="1" x14ac:dyDescent="0.2">
      <c r="A68" s="255"/>
      <c r="B68" s="695" t="s">
        <v>55</v>
      </c>
      <c r="C68" s="695"/>
      <c r="F68" s="154"/>
      <c r="I68" s="154"/>
      <c r="J68" s="154"/>
      <c r="M68" s="154"/>
      <c r="N68" s="154"/>
      <c r="O68" s="155"/>
      <c r="R68" s="154"/>
      <c r="S68" s="156"/>
      <c r="T68" s="155"/>
      <c r="W68" s="154"/>
      <c r="X68" s="154"/>
      <c r="Y68" s="156"/>
      <c r="Z68" s="155"/>
      <c r="AC68" s="154"/>
      <c r="AD68" s="154"/>
      <c r="AE68" s="156"/>
      <c r="AF68" s="155"/>
      <c r="AI68" s="154"/>
      <c r="AJ68" s="154"/>
      <c r="AK68" s="154"/>
      <c r="AL68" s="157"/>
      <c r="AM68" s="157" t="s">
        <v>56</v>
      </c>
    </row>
    <row r="69" spans="1:39" ht="12.75" customHeight="1" x14ac:dyDescent="0.2">
      <c r="B69" s="692" t="s">
        <v>154</v>
      </c>
      <c r="C69" s="692"/>
      <c r="D69" s="692"/>
      <c r="E69" s="692"/>
      <c r="F69" s="692"/>
      <c r="G69" s="692"/>
      <c r="H69" s="692"/>
      <c r="I69" s="692"/>
      <c r="J69" s="154"/>
      <c r="M69" s="154"/>
      <c r="N69" s="154"/>
      <c r="O69" s="155"/>
      <c r="R69" s="154"/>
      <c r="S69" s="154"/>
      <c r="T69" s="155"/>
      <c r="W69" s="154"/>
      <c r="X69" s="154"/>
      <c r="Y69" s="154"/>
      <c r="Z69" s="155"/>
      <c r="AC69" s="154"/>
      <c r="AD69" s="154"/>
      <c r="AE69" s="154"/>
      <c r="AF69" s="155"/>
      <c r="AI69" s="154"/>
      <c r="AJ69" s="154"/>
      <c r="AK69" s="154"/>
      <c r="AL69" s="154"/>
      <c r="AM69" s="154"/>
    </row>
    <row r="70" spans="1:39" x14ac:dyDescent="0.2">
      <c r="U70" s="158"/>
      <c r="V70" s="158"/>
      <c r="W70" s="158"/>
      <c r="X70" s="158"/>
      <c r="Y70" s="158"/>
      <c r="AA70" s="158"/>
      <c r="AB70" s="158"/>
      <c r="AC70" s="158"/>
      <c r="AD70" s="158"/>
      <c r="AE70" s="158"/>
      <c r="AG70" s="158"/>
      <c r="AH70" s="158"/>
      <c r="AI70" s="158"/>
      <c r="AJ70" s="158"/>
      <c r="AK70" s="158"/>
      <c r="AL70" s="158"/>
    </row>
    <row r="71" spans="1:39" x14ac:dyDescent="0.2">
      <c r="B71" s="640" t="s">
        <v>76</v>
      </c>
      <c r="C71" s="640"/>
      <c r="D71" s="640"/>
      <c r="E71" s="640"/>
      <c r="F71" s="640"/>
      <c r="G71" s="640"/>
      <c r="H71" s="640"/>
      <c r="I71" s="640"/>
      <c r="J71" s="640"/>
      <c r="K71" s="640"/>
      <c r="L71" s="640"/>
      <c r="M71" s="640"/>
      <c r="N71" s="640"/>
      <c r="O71" s="640"/>
      <c r="P71" s="640"/>
      <c r="Q71" s="640"/>
      <c r="R71" s="640"/>
      <c r="S71" s="640"/>
      <c r="T71" s="640"/>
      <c r="U71" s="640"/>
      <c r="V71" s="640"/>
      <c r="W71" s="640"/>
      <c r="X71" s="640"/>
      <c r="Y71" s="640"/>
      <c r="Z71" s="640"/>
      <c r="AA71" s="640"/>
      <c r="AB71" s="640"/>
      <c r="AC71" s="640"/>
      <c r="AD71" s="640"/>
      <c r="AE71" s="640"/>
      <c r="AF71" s="640"/>
      <c r="AG71" s="640"/>
      <c r="AH71" s="640"/>
      <c r="AI71" s="640"/>
      <c r="AJ71" s="640"/>
      <c r="AK71" s="640"/>
      <c r="AL71" s="640"/>
      <c r="AM71" s="640"/>
    </row>
    <row r="72" spans="1:39" x14ac:dyDescent="0.2">
      <c r="B72" s="225" t="s">
        <v>84</v>
      </c>
      <c r="C72" s="639" t="s">
        <v>259</v>
      </c>
      <c r="D72" s="639"/>
      <c r="E72" s="63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row>
    <row r="73" spans="1:39" x14ac:dyDescent="0.2">
      <c r="B73" s="225" t="s">
        <v>85</v>
      </c>
      <c r="C73" s="639" t="s">
        <v>260</v>
      </c>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row>
    <row r="74" spans="1:39" x14ac:dyDescent="0.2">
      <c r="B74" s="225" t="s">
        <v>86</v>
      </c>
      <c r="C74" s="639" t="s">
        <v>94</v>
      </c>
      <c r="D74" s="639"/>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row>
    <row r="75" spans="1:39" ht="32.25" customHeight="1" x14ac:dyDescent="0.2">
      <c r="B75" s="225" t="s">
        <v>87</v>
      </c>
      <c r="C75" s="641" t="s">
        <v>156</v>
      </c>
      <c r="D75" s="641"/>
      <c r="E75" s="641"/>
      <c r="F75" s="641"/>
      <c r="G75" s="641"/>
      <c r="H75" s="641"/>
      <c r="I75" s="641"/>
      <c r="J75" s="641"/>
      <c r="K75" s="641"/>
      <c r="L75" s="641"/>
      <c r="M75" s="641"/>
      <c r="N75" s="641"/>
      <c r="O75" s="641"/>
      <c r="P75" s="641"/>
      <c r="Q75" s="641"/>
      <c r="R75" s="641"/>
      <c r="S75" s="641"/>
      <c r="T75" s="641"/>
      <c r="U75" s="641"/>
      <c r="V75" s="641"/>
      <c r="W75" s="641"/>
      <c r="X75" s="641"/>
      <c r="Y75" s="641"/>
      <c r="Z75" s="641"/>
      <c r="AA75" s="641"/>
      <c r="AB75" s="641"/>
      <c r="AC75" s="641"/>
      <c r="AD75" s="641"/>
      <c r="AE75" s="641"/>
      <c r="AF75" s="641"/>
      <c r="AG75" s="641"/>
      <c r="AH75" s="641"/>
      <c r="AI75" s="641"/>
      <c r="AJ75" s="641"/>
      <c r="AK75" s="641"/>
      <c r="AL75" s="641"/>
      <c r="AM75" s="641"/>
    </row>
    <row r="76" spans="1:39" x14ac:dyDescent="0.2">
      <c r="B76" s="225" t="s">
        <v>88</v>
      </c>
      <c r="C76" s="639" t="s">
        <v>146</v>
      </c>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39"/>
      <c r="AL76" s="639"/>
      <c r="AM76" s="639"/>
    </row>
    <row r="77" spans="1:39" x14ac:dyDescent="0.2">
      <c r="B77" s="225" t="s">
        <v>89</v>
      </c>
      <c r="C77" s="639" t="s">
        <v>95</v>
      </c>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row>
    <row r="78" spans="1:39" x14ac:dyDescent="0.2">
      <c r="B78" s="225" t="s">
        <v>90</v>
      </c>
      <c r="C78" s="639" t="s">
        <v>78</v>
      </c>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row>
    <row r="79" spans="1:39" x14ac:dyDescent="0.2">
      <c r="B79" s="225" t="s">
        <v>91</v>
      </c>
      <c r="C79" s="639" t="s">
        <v>79</v>
      </c>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row>
    <row r="82" spans="14:39" x14ac:dyDescent="0.2">
      <c r="N82" s="6"/>
      <c r="O82" s="3"/>
      <c r="S82" s="6"/>
      <c r="T82" s="3"/>
      <c r="Y82" s="6"/>
      <c r="Z82" s="3"/>
      <c r="AE82" s="6"/>
      <c r="AF82" s="3"/>
      <c r="AG82" s="263"/>
      <c r="AH82" s="263"/>
      <c r="AI82" s="263"/>
      <c r="AJ82" s="263"/>
      <c r="AK82" s="263"/>
      <c r="AL82" s="263"/>
      <c r="AM82" s="3"/>
    </row>
    <row r="87" spans="14:39" x14ac:dyDescent="0.2">
      <c r="AG87" s="3">
        <v>1884625.0283099997</v>
      </c>
      <c r="AH87" s="3">
        <v>3284823.6773699992</v>
      </c>
      <c r="AI87" s="3">
        <v>43777.872009999992</v>
      </c>
      <c r="AJ87" s="3">
        <v>121600.74425999999</v>
      </c>
      <c r="AK87" s="3">
        <v>2320.0229200000003</v>
      </c>
      <c r="AL87" s="3">
        <v>5337147.3448699992</v>
      </c>
    </row>
    <row r="88" spans="14:39" x14ac:dyDescent="0.2">
      <c r="AG88" s="262">
        <f>AG87-AG53</f>
        <v>0</v>
      </c>
      <c r="AH88" s="262">
        <f t="shared" ref="AH88:AL88" si="0">AH87-AH53</f>
        <v>0</v>
      </c>
      <c r="AI88" s="262">
        <f t="shared" si="0"/>
        <v>0</v>
      </c>
      <c r="AJ88" s="262">
        <f t="shared" si="0"/>
        <v>0</v>
      </c>
      <c r="AK88" s="262">
        <f t="shared" si="0"/>
        <v>0</v>
      </c>
      <c r="AL88" s="262">
        <f t="shared" si="0"/>
        <v>0</v>
      </c>
    </row>
  </sheetData>
  <mergeCells count="99">
    <mergeCell ref="B62:C62"/>
    <mergeCell ref="B51:C51"/>
    <mergeCell ref="B52:C52"/>
    <mergeCell ref="B53:C53"/>
    <mergeCell ref="B54:C54"/>
    <mergeCell ref="B55:C55"/>
    <mergeCell ref="B56:C56"/>
    <mergeCell ref="B57:C57"/>
    <mergeCell ref="B58:C58"/>
    <mergeCell ref="B59:C59"/>
    <mergeCell ref="B60:C60"/>
    <mergeCell ref="B61:C61"/>
    <mergeCell ref="B69:I69"/>
    <mergeCell ref="B63:C63"/>
    <mergeCell ref="B64:C64"/>
    <mergeCell ref="B65:C65"/>
    <mergeCell ref="B66:C66"/>
    <mergeCell ref="B67:C67"/>
    <mergeCell ref="B68:C68"/>
    <mergeCell ref="B50:C50"/>
    <mergeCell ref="B39:C39"/>
    <mergeCell ref="B40:C40"/>
    <mergeCell ref="B41:C41"/>
    <mergeCell ref="B42:C42"/>
    <mergeCell ref="B43:C43"/>
    <mergeCell ref="B44:C44"/>
    <mergeCell ref="B45:C45"/>
    <mergeCell ref="B46:C46"/>
    <mergeCell ref="B47:C47"/>
    <mergeCell ref="B48:C48"/>
    <mergeCell ref="B49:C49"/>
    <mergeCell ref="N7:O8"/>
    <mergeCell ref="P7:P8"/>
    <mergeCell ref="Q7:R7"/>
    <mergeCell ref="B38:C38"/>
    <mergeCell ref="B25:C25"/>
    <mergeCell ref="B26:C26"/>
    <mergeCell ref="B27:C27"/>
    <mergeCell ref="B28:C28"/>
    <mergeCell ref="B29:C29"/>
    <mergeCell ref="B32:C32"/>
    <mergeCell ref="B33:C33"/>
    <mergeCell ref="B34:C34"/>
    <mergeCell ref="B36:C36"/>
    <mergeCell ref="B30:C30"/>
    <mergeCell ref="B37:C37"/>
    <mergeCell ref="B24:C24"/>
    <mergeCell ref="B13:C13"/>
    <mergeCell ref="B14:C14"/>
    <mergeCell ref="B15:C15"/>
    <mergeCell ref="B16:C16"/>
    <mergeCell ref="B17:C17"/>
    <mergeCell ref="B18:C18"/>
    <mergeCell ref="B19:C19"/>
    <mergeCell ref="B20:C20"/>
    <mergeCell ref="B21:C21"/>
    <mergeCell ref="B22:C22"/>
    <mergeCell ref="B23:C23"/>
    <mergeCell ref="V7:W7"/>
    <mergeCell ref="H7:I7"/>
    <mergeCell ref="AL4:AM4"/>
    <mergeCell ref="D6:F6"/>
    <mergeCell ref="G6:J6"/>
    <mergeCell ref="K6:O6"/>
    <mergeCell ref="P6:T6"/>
    <mergeCell ref="U6:Z6"/>
    <mergeCell ref="AA6:AF6"/>
    <mergeCell ref="AG6:AM6"/>
    <mergeCell ref="S7:T8"/>
    <mergeCell ref="U7:U8"/>
    <mergeCell ref="G7:G8"/>
    <mergeCell ref="J7:J8"/>
    <mergeCell ref="K7:K8"/>
    <mergeCell ref="L7:M7"/>
    <mergeCell ref="B12:C12"/>
    <mergeCell ref="B7:C8"/>
    <mergeCell ref="D7:D8"/>
    <mergeCell ref="E7:E8"/>
    <mergeCell ref="F7:F8"/>
    <mergeCell ref="B9:C9"/>
    <mergeCell ref="B10:C10"/>
    <mergeCell ref="B11:C11"/>
    <mergeCell ref="AJ7:AK7"/>
    <mergeCell ref="AL7:AM8"/>
    <mergeCell ref="AG7:AG8"/>
    <mergeCell ref="AH7:AI7"/>
    <mergeCell ref="Y7:Z8"/>
    <mergeCell ref="AA7:AA8"/>
    <mergeCell ref="AB7:AC7"/>
    <mergeCell ref="AE7:AF8"/>
    <mergeCell ref="C77:AM77"/>
    <mergeCell ref="C78:AM78"/>
    <mergeCell ref="C79:AM79"/>
    <mergeCell ref="B71:AM71"/>
    <mergeCell ref="C72:AM72"/>
    <mergeCell ref="C73:AM73"/>
    <mergeCell ref="C74:AM74"/>
    <mergeCell ref="C75:AM75"/>
    <mergeCell ref="C76:AM76"/>
  </mergeCells>
  <hyperlinks>
    <hyperlink ref="B54" location="Footnotes!B6" display="Year-end reconciling adjustments [5]" xr:uid="{5C7F7D46-0D5C-4E75-A3F6-69581CE94051}"/>
    <hyperlink ref="B53" location="Footnotes!B3" display="including loans not yet due for repayment [2][4]" xr:uid="{721EAB7E-5555-4AB0-921A-89B7ADCB5185}"/>
    <hyperlink ref="B47" location="Footnotes!B4" display="                Because of bankruptcy [3]" xr:uid="{D52A7CE1-105D-4007-959D-BF596F9F74E3}"/>
    <hyperlink ref="B48" location="Footnotes!B4" display="                On completion of Individual Voluntary Arrangement (IVA) [3]" xr:uid="{C38CB1E3-03E0-41B4-974F-BFCC39EFDEA3}"/>
  </hyperlinks>
  <pageMargins left="0.57999999999999996" right="0.48" top="0.98425196850393704" bottom="0.98425196850393704" header="0.51181102362204722" footer="0.51181102362204722"/>
  <pageSetup paperSize="9" scale="2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4739E-8E0A-4C34-9C77-7765B1431D00}">
  <sheetPr codeName="Sheet4">
    <tabColor rgb="FF3D6497"/>
    <pageSetUpPr fitToPage="1"/>
  </sheetPr>
  <dimension ref="B1:AO52"/>
  <sheetViews>
    <sheetView showGridLines="0" zoomScaleNormal="100" zoomScaleSheetLayoutView="70" workbookViewId="0"/>
  </sheetViews>
  <sheetFormatPr defaultRowHeight="12.75" customHeight="1" x14ac:dyDescent="0.25"/>
  <cols>
    <col min="1" max="1" width="1.7109375" style="265" customWidth="1"/>
    <col min="2" max="2" width="4.28515625" style="265" customWidth="1"/>
    <col min="3" max="3" width="70.7109375" style="265" customWidth="1"/>
    <col min="4" max="10" width="10.7109375" style="265" customWidth="1"/>
    <col min="11" max="11" width="4" style="265" customWidth="1"/>
    <col min="12" max="16384" width="9.140625" style="265"/>
  </cols>
  <sheetData>
    <row r="1" spans="2:41" ht="15" x14ac:dyDescent="0.25">
      <c r="B1" s="264" t="s">
        <v>292</v>
      </c>
      <c r="C1" s="264"/>
      <c r="D1" s="264"/>
      <c r="E1" s="264"/>
      <c r="F1" s="264"/>
      <c r="G1" s="264"/>
      <c r="H1" s="264"/>
      <c r="I1" s="264"/>
      <c r="J1" s="264"/>
      <c r="K1" s="264"/>
    </row>
    <row r="2" spans="2:41" s="266" customFormat="1" ht="15" x14ac:dyDescent="0.25">
      <c r="B2" s="366" t="s">
        <v>0</v>
      </c>
      <c r="C2" s="366"/>
      <c r="D2" s="366"/>
      <c r="E2" s="366"/>
      <c r="F2" s="366"/>
      <c r="G2" s="366"/>
      <c r="H2" s="366"/>
      <c r="I2" s="366"/>
      <c r="J2" s="366"/>
    </row>
    <row r="3" spans="2:41" ht="15" x14ac:dyDescent="0.25">
      <c r="B3" s="428" t="s">
        <v>159</v>
      </c>
      <c r="C3" s="428"/>
      <c r="D3" s="428"/>
      <c r="E3" s="428"/>
      <c r="F3" s="428"/>
      <c r="G3" s="428"/>
      <c r="H3" s="428"/>
      <c r="I3" s="428"/>
      <c r="J3" s="428"/>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row>
    <row r="4" spans="2:41" ht="15" x14ac:dyDescent="0.25">
      <c r="C4" s="268"/>
      <c r="D4" s="269"/>
      <c r="E4" s="269"/>
      <c r="F4" s="269"/>
      <c r="G4" s="269"/>
      <c r="H4" s="269"/>
      <c r="I4" s="269"/>
      <c r="J4" s="269"/>
      <c r="K4" s="269"/>
    </row>
    <row r="5" spans="2:41" s="266" customFormat="1" x14ac:dyDescent="0.2">
      <c r="B5" s="704" t="s">
        <v>310</v>
      </c>
      <c r="C5" s="704"/>
      <c r="D5" s="704"/>
      <c r="E5" s="704"/>
      <c r="F5" s="704"/>
      <c r="G5" s="704"/>
      <c r="H5" s="704"/>
      <c r="I5" s="704"/>
      <c r="J5" s="704"/>
      <c r="K5" s="269"/>
    </row>
    <row r="6" spans="2:41" s="266" customFormat="1" ht="6.75" customHeight="1" thickBot="1" x14ac:dyDescent="0.25">
      <c r="C6" s="270"/>
      <c r="D6" s="269"/>
      <c r="E6" s="269"/>
      <c r="F6" s="269"/>
      <c r="G6" s="269"/>
      <c r="H6" s="269"/>
      <c r="I6" s="269"/>
      <c r="J6" s="269"/>
      <c r="K6" s="271"/>
    </row>
    <row r="7" spans="2:41" s="272" customFormat="1" ht="15" customHeight="1" x14ac:dyDescent="0.2">
      <c r="B7" s="705" t="s">
        <v>2</v>
      </c>
      <c r="C7" s="706"/>
      <c r="D7" s="707" t="s">
        <v>258</v>
      </c>
      <c r="E7" s="707"/>
      <c r="F7" s="707"/>
      <c r="G7" s="707"/>
      <c r="H7" s="707"/>
      <c r="I7" s="707"/>
      <c r="J7" s="708"/>
    </row>
    <row r="8" spans="2:41" s="272" customFormat="1" ht="24" customHeight="1" x14ac:dyDescent="0.2">
      <c r="B8" s="653" t="s">
        <v>10</v>
      </c>
      <c r="C8" s="654"/>
      <c r="D8" s="273" t="s">
        <v>3</v>
      </c>
      <c r="E8" s="273" t="s">
        <v>4</v>
      </c>
      <c r="F8" s="273" t="s">
        <v>5</v>
      </c>
      <c r="G8" s="273" t="s">
        <v>6</v>
      </c>
      <c r="H8" s="273" t="s">
        <v>7</v>
      </c>
      <c r="I8" s="273" t="s">
        <v>8</v>
      </c>
      <c r="J8" s="274" t="s">
        <v>9</v>
      </c>
    </row>
    <row r="9" spans="2:41" s="269" customFormat="1" x14ac:dyDescent="0.2">
      <c r="B9" s="702"/>
      <c r="C9" s="703"/>
      <c r="D9" s="275"/>
      <c r="E9" s="276"/>
      <c r="F9" s="276"/>
      <c r="G9" s="276"/>
      <c r="H9" s="276"/>
      <c r="I9" s="276"/>
      <c r="J9" s="276"/>
    </row>
    <row r="10" spans="2:41" s="279" customFormat="1" x14ac:dyDescent="0.2">
      <c r="B10" s="709" t="s">
        <v>160</v>
      </c>
      <c r="C10" s="710"/>
      <c r="D10" s="277">
        <v>3.2890000000000001</v>
      </c>
      <c r="E10" s="278">
        <v>3.347</v>
      </c>
      <c r="F10" s="278">
        <v>3.5190000000000001</v>
      </c>
      <c r="G10" s="278">
        <v>4.5049999999999999</v>
      </c>
      <c r="H10" s="278">
        <v>5.3010000000000002</v>
      </c>
      <c r="I10" s="307">
        <v>5.6970000000000001</v>
      </c>
      <c r="J10" s="307">
        <v>6.3330000000000002</v>
      </c>
      <c r="L10" s="280"/>
    </row>
    <row r="11" spans="2:41" s="269" customFormat="1" x14ac:dyDescent="0.2">
      <c r="B11" s="702"/>
      <c r="C11" s="703"/>
      <c r="D11" s="281"/>
      <c r="E11" s="282"/>
      <c r="F11" s="282"/>
      <c r="G11" s="282"/>
      <c r="H11" s="282"/>
      <c r="I11" s="308"/>
      <c r="J11" s="308"/>
    </row>
    <row r="12" spans="2:41" s="279" customFormat="1" ht="15" x14ac:dyDescent="0.25">
      <c r="B12" s="709" t="s">
        <v>263</v>
      </c>
      <c r="C12" s="710"/>
      <c r="D12" s="277">
        <v>10.162000000000001</v>
      </c>
      <c r="E12" s="278">
        <v>11.91</v>
      </c>
      <c r="F12" s="278">
        <v>13.21</v>
      </c>
      <c r="G12" s="278">
        <v>13.843</v>
      </c>
      <c r="H12" s="278">
        <v>17.815000000000001</v>
      </c>
      <c r="I12" s="307">
        <v>14.509</v>
      </c>
      <c r="J12" s="307" t="s">
        <v>305</v>
      </c>
      <c r="K12" s="312"/>
      <c r="L12" s="613"/>
    </row>
    <row r="13" spans="2:41" s="269" customFormat="1" x14ac:dyDescent="0.2">
      <c r="B13" s="702"/>
      <c r="C13" s="703"/>
      <c r="D13" s="281"/>
      <c r="E13" s="282"/>
      <c r="F13" s="282"/>
      <c r="G13" s="282"/>
      <c r="H13" s="282"/>
      <c r="I13" s="282"/>
      <c r="J13" s="282"/>
    </row>
    <row r="14" spans="2:41" s="279" customFormat="1" x14ac:dyDescent="0.2">
      <c r="B14" s="709" t="s">
        <v>293</v>
      </c>
      <c r="C14" s="710"/>
      <c r="D14" s="277">
        <v>0.16700000000000001</v>
      </c>
      <c r="E14" s="278">
        <v>0.20899999999999999</v>
      </c>
      <c r="F14" s="278">
        <v>0.20899999999999999</v>
      </c>
      <c r="G14" s="278">
        <v>0.23799999999999999</v>
      </c>
      <c r="H14" s="278">
        <v>0.253</v>
      </c>
      <c r="I14" s="278">
        <v>0.26500000000000001</v>
      </c>
      <c r="J14" s="278">
        <v>0.26</v>
      </c>
      <c r="L14" s="3"/>
    </row>
    <row r="15" spans="2:41" s="269" customFormat="1" x14ac:dyDescent="0.2">
      <c r="B15" s="702" t="s">
        <v>161</v>
      </c>
      <c r="C15" s="703"/>
      <c r="D15" s="283">
        <v>6.2E-2</v>
      </c>
      <c r="E15" s="284">
        <v>7.9000000000000001E-2</v>
      </c>
      <c r="F15" s="284">
        <v>9.6000000000000002E-2</v>
      </c>
      <c r="G15" s="284">
        <v>8.1000000000000003E-2</v>
      </c>
      <c r="H15" s="284">
        <v>0.109</v>
      </c>
      <c r="I15" s="284">
        <v>7.0999999999999994E-2</v>
      </c>
      <c r="J15" s="284">
        <v>8.4000000000000005E-2</v>
      </c>
    </row>
    <row r="16" spans="2:41" s="269" customFormat="1" x14ac:dyDescent="0.2">
      <c r="B16" s="702" t="s">
        <v>162</v>
      </c>
      <c r="C16" s="703"/>
      <c r="D16" s="283">
        <v>6.6000000000000003E-2</v>
      </c>
      <c r="E16" s="284">
        <v>9.0999999999999998E-2</v>
      </c>
      <c r="F16" s="284">
        <v>9.2999999999999999E-2</v>
      </c>
      <c r="G16" s="284">
        <v>0.126</v>
      </c>
      <c r="H16" s="284">
        <v>0.127</v>
      </c>
      <c r="I16" s="284">
        <v>0.17599999999999999</v>
      </c>
      <c r="J16" s="284">
        <v>0.159</v>
      </c>
    </row>
    <row r="17" spans="2:12" s="269" customFormat="1" x14ac:dyDescent="0.2">
      <c r="B17" s="702" t="s">
        <v>163</v>
      </c>
      <c r="C17" s="703"/>
      <c r="D17" s="283" t="s">
        <v>57</v>
      </c>
      <c r="E17" s="284" t="s">
        <v>57</v>
      </c>
      <c r="F17" s="284" t="s">
        <v>57</v>
      </c>
      <c r="G17" s="284" t="s">
        <v>57</v>
      </c>
      <c r="H17" s="284" t="s">
        <v>57</v>
      </c>
      <c r="I17" s="284" t="s">
        <v>57</v>
      </c>
      <c r="J17" s="284" t="s">
        <v>57</v>
      </c>
    </row>
    <row r="18" spans="2:12" s="269" customFormat="1" x14ac:dyDescent="0.2">
      <c r="B18" s="702" t="s">
        <v>164</v>
      </c>
      <c r="C18" s="703"/>
      <c r="D18" s="283" t="s">
        <v>57</v>
      </c>
      <c r="E18" s="284" t="s">
        <v>57</v>
      </c>
      <c r="F18" s="284" t="s">
        <v>57</v>
      </c>
      <c r="G18" s="284" t="s">
        <v>57</v>
      </c>
      <c r="H18" s="284" t="s">
        <v>57</v>
      </c>
      <c r="I18" s="284" t="s">
        <v>57</v>
      </c>
      <c r="J18" s="284" t="s">
        <v>57</v>
      </c>
    </row>
    <row r="19" spans="2:12" s="269" customFormat="1" x14ac:dyDescent="0.2">
      <c r="B19" s="702" t="s">
        <v>165</v>
      </c>
      <c r="C19" s="703"/>
      <c r="D19" s="283" t="s">
        <v>57</v>
      </c>
      <c r="E19" s="284" t="s">
        <v>57</v>
      </c>
      <c r="F19" s="284" t="s">
        <v>57</v>
      </c>
      <c r="G19" s="284" t="s">
        <v>57</v>
      </c>
      <c r="H19" s="284" t="s">
        <v>57</v>
      </c>
      <c r="I19" s="284" t="s">
        <v>57</v>
      </c>
      <c r="J19" s="284" t="s">
        <v>57</v>
      </c>
    </row>
    <row r="20" spans="2:12" s="269" customFormat="1" x14ac:dyDescent="0.2">
      <c r="B20" s="702" t="s">
        <v>166</v>
      </c>
      <c r="C20" s="703"/>
      <c r="D20" s="283" t="s">
        <v>57</v>
      </c>
      <c r="E20" s="284" t="s">
        <v>57</v>
      </c>
      <c r="F20" s="284" t="s">
        <v>57</v>
      </c>
      <c r="G20" s="284" t="s">
        <v>57</v>
      </c>
      <c r="H20" s="284" t="s">
        <v>57</v>
      </c>
      <c r="I20" s="284" t="s">
        <v>57</v>
      </c>
      <c r="J20" s="284" t="s">
        <v>57</v>
      </c>
      <c r="L20" s="3"/>
    </row>
    <row r="21" spans="2:12" s="266" customFormat="1" ht="13.5" thickBot="1" x14ac:dyDescent="0.25">
      <c r="B21" s="712"/>
      <c r="C21" s="713"/>
      <c r="D21" s="285"/>
      <c r="E21" s="286"/>
      <c r="F21" s="286"/>
      <c r="G21" s="286"/>
      <c r="H21" s="286"/>
      <c r="I21" s="286"/>
      <c r="J21" s="286"/>
    </row>
    <row r="22" spans="2:12" s="288" customFormat="1" x14ac:dyDescent="0.2">
      <c r="B22" s="695" t="s">
        <v>55</v>
      </c>
      <c r="C22" s="695"/>
      <c r="D22" s="287"/>
      <c r="E22" s="287"/>
      <c r="F22" s="287"/>
      <c r="G22" s="287"/>
      <c r="H22" s="287"/>
      <c r="I22" s="157"/>
      <c r="J22" s="157" t="s">
        <v>56</v>
      </c>
    </row>
    <row r="23" spans="2:12" s="288" customFormat="1" ht="12" x14ac:dyDescent="0.2">
      <c r="C23" s="289"/>
      <c r="D23" s="287"/>
      <c r="E23" s="287"/>
      <c r="F23" s="287"/>
      <c r="G23" s="287"/>
      <c r="H23" s="287"/>
      <c r="I23" s="287"/>
      <c r="J23" s="287"/>
      <c r="K23" s="287"/>
    </row>
    <row r="24" spans="2:12" s="288" customFormat="1" ht="12" x14ac:dyDescent="0.2">
      <c r="C24" s="289"/>
      <c r="D24" s="287"/>
      <c r="E24" s="287"/>
      <c r="F24" s="287"/>
      <c r="G24" s="287"/>
      <c r="H24" s="287"/>
      <c r="I24" s="287"/>
      <c r="J24" s="287"/>
      <c r="K24" s="287"/>
    </row>
    <row r="25" spans="2:12" s="288" customFormat="1" ht="12" x14ac:dyDescent="0.2">
      <c r="C25" s="289"/>
      <c r="D25" s="287"/>
      <c r="E25" s="287"/>
      <c r="F25" s="287"/>
      <c r="G25" s="287"/>
      <c r="H25" s="287"/>
      <c r="I25" s="287"/>
      <c r="J25" s="287"/>
      <c r="K25" s="287"/>
    </row>
    <row r="26" spans="2:12" s="266" customFormat="1" x14ac:dyDescent="0.2">
      <c r="B26" s="290" t="s">
        <v>311</v>
      </c>
      <c r="D26" s="269"/>
      <c r="E26" s="269"/>
      <c r="F26" s="269"/>
      <c r="G26" s="269"/>
      <c r="H26" s="269"/>
      <c r="I26" s="269"/>
      <c r="J26" s="269"/>
      <c r="K26" s="269"/>
    </row>
    <row r="27" spans="2:12" s="266" customFormat="1" ht="6.75" customHeight="1" thickBot="1" x14ac:dyDescent="0.25">
      <c r="C27" s="270"/>
      <c r="D27" s="269"/>
      <c r="E27" s="269"/>
      <c r="F27" s="269"/>
      <c r="G27" s="269"/>
      <c r="H27" s="269"/>
      <c r="I27" s="269"/>
      <c r="J27" s="269"/>
      <c r="K27" s="269"/>
    </row>
    <row r="28" spans="2:12" ht="12.75" customHeight="1" x14ac:dyDescent="0.25">
      <c r="B28" s="705" t="s">
        <v>2</v>
      </c>
      <c r="C28" s="706"/>
      <c r="D28" s="711" t="s">
        <v>257</v>
      </c>
      <c r="E28" s="707"/>
      <c r="F28" s="707"/>
      <c r="G28" s="707"/>
      <c r="H28" s="707"/>
      <c r="I28" s="707"/>
      <c r="J28" s="708"/>
    </row>
    <row r="29" spans="2:12" ht="33" customHeight="1" x14ac:dyDescent="0.25">
      <c r="B29" s="653" t="s">
        <v>10</v>
      </c>
      <c r="C29" s="654"/>
      <c r="D29" s="273" t="s">
        <v>3</v>
      </c>
      <c r="E29" s="273" t="s">
        <v>4</v>
      </c>
      <c r="F29" s="273" t="s">
        <v>5</v>
      </c>
      <c r="G29" s="273" t="s">
        <v>6</v>
      </c>
      <c r="H29" s="273" t="s">
        <v>7</v>
      </c>
      <c r="I29" s="273" t="s">
        <v>8</v>
      </c>
      <c r="J29" s="274" t="s">
        <v>9</v>
      </c>
    </row>
    <row r="30" spans="2:12" s="293" customFormat="1" ht="12.75" customHeight="1" x14ac:dyDescent="0.25">
      <c r="B30" s="714"/>
      <c r="C30" s="715"/>
      <c r="D30" s="291"/>
      <c r="E30" s="292"/>
      <c r="F30" s="292"/>
      <c r="G30" s="292"/>
      <c r="H30" s="292"/>
      <c r="I30" s="292"/>
      <c r="J30" s="292"/>
    </row>
    <row r="31" spans="2:12" s="293" customFormat="1" ht="12.75" customHeight="1" x14ac:dyDescent="0.25">
      <c r="B31" s="709" t="s">
        <v>167</v>
      </c>
      <c r="C31" s="710"/>
      <c r="D31" s="294">
        <v>550</v>
      </c>
      <c r="E31" s="295">
        <v>590</v>
      </c>
      <c r="F31" s="295">
        <v>610</v>
      </c>
      <c r="G31" s="295">
        <v>680</v>
      </c>
      <c r="H31" s="295">
        <v>570</v>
      </c>
      <c r="I31" s="310">
        <v>550</v>
      </c>
      <c r="J31" s="311">
        <v>470</v>
      </c>
      <c r="K31" s="312"/>
    </row>
    <row r="32" spans="2:12" s="293" customFormat="1" ht="12.75" customHeight="1" x14ac:dyDescent="0.25">
      <c r="B32" s="716"/>
      <c r="C32" s="717"/>
      <c r="D32" s="296"/>
      <c r="E32" s="297"/>
      <c r="F32" s="297"/>
      <c r="G32" s="297"/>
      <c r="H32" s="297"/>
      <c r="I32" s="313"/>
      <c r="J32" s="314"/>
      <c r="K32" s="312"/>
    </row>
    <row r="33" spans="2:12" s="293" customFormat="1" ht="12.75" customHeight="1" x14ac:dyDescent="0.25">
      <c r="B33" s="709" t="s">
        <v>262</v>
      </c>
      <c r="C33" s="710"/>
      <c r="D33" s="294">
        <v>1400</v>
      </c>
      <c r="E33" s="295">
        <v>1400</v>
      </c>
      <c r="F33" s="295">
        <v>1390</v>
      </c>
      <c r="G33" s="295">
        <v>1380</v>
      </c>
      <c r="H33" s="295">
        <v>1340</v>
      </c>
      <c r="I33" s="310">
        <v>1310</v>
      </c>
      <c r="J33" s="307" t="s">
        <v>305</v>
      </c>
      <c r="K33" s="312"/>
      <c r="L33" s="312"/>
    </row>
    <row r="34" spans="2:12" s="293" customFormat="1" ht="12.75" customHeight="1" x14ac:dyDescent="0.25">
      <c r="B34" s="716"/>
      <c r="C34" s="717"/>
      <c r="D34" s="296"/>
      <c r="E34" s="297"/>
      <c r="F34" s="297"/>
      <c r="G34" s="297"/>
      <c r="H34" s="297"/>
      <c r="I34" s="297"/>
      <c r="J34" s="298"/>
    </row>
    <row r="35" spans="2:12" s="300" customFormat="1" ht="12.75" customHeight="1" x14ac:dyDescent="0.25">
      <c r="B35" s="709" t="s">
        <v>294</v>
      </c>
      <c r="C35" s="710"/>
      <c r="D35" s="294">
        <v>10210</v>
      </c>
      <c r="E35" s="295">
        <v>8490</v>
      </c>
      <c r="F35" s="295">
        <v>8700</v>
      </c>
      <c r="G35" s="295">
        <v>7900</v>
      </c>
      <c r="H35" s="295">
        <v>8900</v>
      </c>
      <c r="I35" s="295">
        <v>9960</v>
      </c>
      <c r="J35" s="299">
        <v>9360</v>
      </c>
      <c r="L35" s="3"/>
    </row>
    <row r="36" spans="2:12" s="293" customFormat="1" ht="12.75" customHeight="1" x14ac:dyDescent="0.25">
      <c r="B36" s="702" t="s">
        <v>161</v>
      </c>
      <c r="C36" s="703"/>
      <c r="D36" s="301">
        <v>10070</v>
      </c>
      <c r="E36" s="302">
        <v>11050</v>
      </c>
      <c r="F36" s="302">
        <v>10270</v>
      </c>
      <c r="G36" s="302">
        <v>10120</v>
      </c>
      <c r="H36" s="302">
        <v>11720</v>
      </c>
      <c r="I36" s="302">
        <v>12710</v>
      </c>
      <c r="J36" s="303">
        <v>11910</v>
      </c>
    </row>
    <row r="37" spans="2:12" s="293" customFormat="1" ht="12.75" customHeight="1" x14ac:dyDescent="0.25">
      <c r="B37" s="702" t="s">
        <v>162</v>
      </c>
      <c r="C37" s="703"/>
      <c r="D37" s="301">
        <v>7250</v>
      </c>
      <c r="E37" s="302">
        <v>8240</v>
      </c>
      <c r="F37" s="302">
        <v>8120</v>
      </c>
      <c r="G37" s="302">
        <v>7780</v>
      </c>
      <c r="H37" s="302">
        <v>6920</v>
      </c>
      <c r="I37" s="302">
        <v>9190</v>
      </c>
      <c r="J37" s="303">
        <v>8350</v>
      </c>
    </row>
    <row r="38" spans="2:12" s="293" customFormat="1" ht="12.75" customHeight="1" x14ac:dyDescent="0.25">
      <c r="B38" s="702" t="s">
        <v>163</v>
      </c>
      <c r="C38" s="703"/>
      <c r="D38" s="301" t="s">
        <v>58</v>
      </c>
      <c r="E38" s="302" t="s">
        <v>58</v>
      </c>
      <c r="F38" s="302" t="s">
        <v>58</v>
      </c>
      <c r="G38" s="302" t="s">
        <v>58</v>
      </c>
      <c r="H38" s="302" t="s">
        <v>58</v>
      </c>
      <c r="I38" s="302" t="s">
        <v>58</v>
      </c>
      <c r="J38" s="309" t="s">
        <v>58</v>
      </c>
      <c r="L38" s="3"/>
    </row>
    <row r="39" spans="2:12" s="293" customFormat="1" ht="12.75" customHeight="1" x14ac:dyDescent="0.25">
      <c r="B39" s="702" t="s">
        <v>164</v>
      </c>
      <c r="C39" s="703"/>
      <c r="D39" s="301" t="s">
        <v>58</v>
      </c>
      <c r="E39" s="302" t="s">
        <v>58</v>
      </c>
      <c r="F39" s="302" t="s">
        <v>58</v>
      </c>
      <c r="G39" s="302" t="s">
        <v>58</v>
      </c>
      <c r="H39" s="302" t="s">
        <v>58</v>
      </c>
      <c r="I39" s="302" t="s">
        <v>58</v>
      </c>
      <c r="J39" s="309" t="s">
        <v>58</v>
      </c>
      <c r="L39" s="3"/>
    </row>
    <row r="40" spans="2:12" s="293" customFormat="1" ht="12.75" customHeight="1" x14ac:dyDescent="0.25">
      <c r="B40" s="702" t="s">
        <v>165</v>
      </c>
      <c r="C40" s="703"/>
      <c r="D40" s="301" t="s">
        <v>58</v>
      </c>
      <c r="E40" s="302" t="s">
        <v>58</v>
      </c>
      <c r="F40" s="302" t="s">
        <v>58</v>
      </c>
      <c r="G40" s="302" t="s">
        <v>58</v>
      </c>
      <c r="H40" s="302" t="s">
        <v>58</v>
      </c>
      <c r="I40" s="302" t="s">
        <v>58</v>
      </c>
      <c r="J40" s="309" t="s">
        <v>58</v>
      </c>
      <c r="L40" s="3"/>
    </row>
    <row r="41" spans="2:12" s="293" customFormat="1" ht="12.75" customHeight="1" x14ac:dyDescent="0.25">
      <c r="B41" s="702" t="s">
        <v>166</v>
      </c>
      <c r="C41" s="703"/>
      <c r="D41" s="301" t="s">
        <v>58</v>
      </c>
      <c r="E41" s="302" t="s">
        <v>58</v>
      </c>
      <c r="F41" s="302" t="s">
        <v>58</v>
      </c>
      <c r="G41" s="302" t="s">
        <v>58</v>
      </c>
      <c r="H41" s="302" t="s">
        <v>58</v>
      </c>
      <c r="I41" s="302" t="s">
        <v>58</v>
      </c>
      <c r="J41" s="309" t="s">
        <v>58</v>
      </c>
      <c r="L41" s="3"/>
    </row>
    <row r="42" spans="2:12" s="293" customFormat="1" ht="12.75" customHeight="1" thickBot="1" x14ac:dyDescent="0.3">
      <c r="B42" s="723"/>
      <c r="C42" s="724"/>
      <c r="D42" s="304"/>
      <c r="E42" s="305"/>
      <c r="F42" s="305"/>
      <c r="G42" s="305"/>
      <c r="H42" s="305"/>
      <c r="I42" s="306"/>
      <c r="J42" s="305"/>
    </row>
    <row r="43" spans="2:12" ht="12.75" customHeight="1" x14ac:dyDescent="0.25">
      <c r="B43" s="695" t="s">
        <v>55</v>
      </c>
      <c r="C43" s="695"/>
      <c r="D43" s="287"/>
      <c r="E43" s="287"/>
      <c r="F43" s="287"/>
      <c r="G43" s="287"/>
      <c r="H43" s="287"/>
      <c r="I43" s="157"/>
      <c r="J43" s="157" t="s">
        <v>56</v>
      </c>
      <c r="K43" s="287"/>
    </row>
    <row r="44" spans="2:12" ht="12.75" customHeight="1" x14ac:dyDescent="0.25">
      <c r="B44" s="266" t="s">
        <v>308</v>
      </c>
    </row>
    <row r="45" spans="2:12" ht="12.75" customHeight="1" x14ac:dyDescent="0.25">
      <c r="B45" s="266"/>
    </row>
    <row r="46" spans="2:12" ht="12.75" customHeight="1" x14ac:dyDescent="0.25">
      <c r="B46" s="725" t="s">
        <v>76</v>
      </c>
      <c r="C46" s="726"/>
      <c r="D46" s="726"/>
      <c r="E46" s="726"/>
      <c r="F46" s="726"/>
      <c r="G46" s="726"/>
      <c r="H46" s="726"/>
      <c r="I46" s="726"/>
      <c r="J46" s="727"/>
    </row>
    <row r="47" spans="2:12" ht="12.75" customHeight="1" x14ac:dyDescent="0.25">
      <c r="B47" s="573" t="s">
        <v>90</v>
      </c>
      <c r="C47" s="720" t="s">
        <v>78</v>
      </c>
      <c r="D47" s="721"/>
      <c r="E47" s="721"/>
      <c r="F47" s="721"/>
      <c r="G47" s="721"/>
      <c r="H47" s="721"/>
      <c r="I47" s="721"/>
      <c r="J47" s="722"/>
    </row>
    <row r="48" spans="2:12" ht="12.75" customHeight="1" x14ac:dyDescent="0.25">
      <c r="B48" s="573" t="s">
        <v>91</v>
      </c>
      <c r="C48" s="720" t="s">
        <v>79</v>
      </c>
      <c r="D48" s="721"/>
      <c r="E48" s="721"/>
      <c r="F48" s="721"/>
      <c r="G48" s="721"/>
      <c r="H48" s="721"/>
      <c r="I48" s="721"/>
      <c r="J48" s="722"/>
    </row>
    <row r="49" spans="2:10" ht="12.75" customHeight="1" x14ac:dyDescent="0.25">
      <c r="B49" s="573" t="s">
        <v>92</v>
      </c>
      <c r="C49" s="720" t="s">
        <v>291</v>
      </c>
      <c r="D49" s="721"/>
      <c r="E49" s="721"/>
      <c r="F49" s="721"/>
      <c r="G49" s="721"/>
      <c r="H49" s="721"/>
      <c r="I49" s="721"/>
      <c r="J49" s="722"/>
    </row>
    <row r="50" spans="2:10" ht="29.25" customHeight="1" x14ac:dyDescent="0.25">
      <c r="B50" s="315" t="s">
        <v>201</v>
      </c>
      <c r="C50" s="720" t="s">
        <v>169</v>
      </c>
      <c r="D50" s="721"/>
      <c r="E50" s="721"/>
      <c r="F50" s="721"/>
      <c r="G50" s="721"/>
      <c r="H50" s="721"/>
      <c r="I50" s="721"/>
      <c r="J50" s="722"/>
    </row>
    <row r="51" spans="2:10" ht="42.75" customHeight="1" x14ac:dyDescent="0.25">
      <c r="B51" s="226" t="s">
        <v>253</v>
      </c>
      <c r="C51" s="718" t="s">
        <v>252</v>
      </c>
      <c r="D51" s="718"/>
      <c r="E51" s="718"/>
      <c r="F51" s="718"/>
      <c r="G51" s="718"/>
      <c r="H51" s="718"/>
      <c r="I51" s="718"/>
      <c r="J51" s="718"/>
    </row>
    <row r="52" spans="2:10" ht="27" customHeight="1" x14ac:dyDescent="0.25">
      <c r="B52" s="226" t="s">
        <v>261</v>
      </c>
      <c r="C52" s="719" t="s">
        <v>249</v>
      </c>
      <c r="D52" s="719"/>
      <c r="E52" s="719"/>
      <c r="F52" s="719"/>
      <c r="G52" s="719"/>
      <c r="H52" s="719"/>
      <c r="I52" s="719"/>
      <c r="J52" s="719"/>
    </row>
  </sheetData>
  <mergeCells count="42">
    <mergeCell ref="C51:J51"/>
    <mergeCell ref="C52:J52"/>
    <mergeCell ref="C47:J47"/>
    <mergeCell ref="C49:J49"/>
    <mergeCell ref="B36:C36"/>
    <mergeCell ref="B37:C37"/>
    <mergeCell ref="B38:C38"/>
    <mergeCell ref="B39:C39"/>
    <mergeCell ref="B40:C40"/>
    <mergeCell ref="B41:C41"/>
    <mergeCell ref="B42:C42"/>
    <mergeCell ref="B43:C43"/>
    <mergeCell ref="B46:J46"/>
    <mergeCell ref="C50:J50"/>
    <mergeCell ref="C48:J48"/>
    <mergeCell ref="B35:C35"/>
    <mergeCell ref="B20:C20"/>
    <mergeCell ref="B21:C21"/>
    <mergeCell ref="B22:C22"/>
    <mergeCell ref="B28:C28"/>
    <mergeCell ref="B30:C30"/>
    <mergeCell ref="B31:C31"/>
    <mergeCell ref="B32:C32"/>
    <mergeCell ref="B33:C33"/>
    <mergeCell ref="B34:C34"/>
    <mergeCell ref="D28:J28"/>
    <mergeCell ref="B29:C29"/>
    <mergeCell ref="B14:C14"/>
    <mergeCell ref="B15:C15"/>
    <mergeCell ref="B16:C16"/>
    <mergeCell ref="B17:C17"/>
    <mergeCell ref="B18:C18"/>
    <mergeCell ref="B19:C19"/>
    <mergeCell ref="B13:C13"/>
    <mergeCell ref="B5:J5"/>
    <mergeCell ref="B7:C7"/>
    <mergeCell ref="D7:J7"/>
    <mergeCell ref="B8:C8"/>
    <mergeCell ref="B9:C9"/>
    <mergeCell ref="B10:C10"/>
    <mergeCell ref="B11:C11"/>
    <mergeCell ref="B12:C12"/>
  </mergeCell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0E43E-52AC-44DF-A129-3B309735C003}">
  <sheetPr codeName="Sheet17">
    <tabColor rgb="FF3D6497"/>
    <pageSetUpPr fitToPage="1"/>
  </sheetPr>
  <dimension ref="A1:T444"/>
  <sheetViews>
    <sheetView showGridLines="0" zoomScaleNormal="100" zoomScaleSheetLayoutView="85" workbookViewId="0"/>
  </sheetViews>
  <sheetFormatPr defaultRowHeight="12.75" x14ac:dyDescent="0.2"/>
  <cols>
    <col min="1" max="1" width="1.7109375" style="3" customWidth="1"/>
    <col min="2" max="2" width="4.28515625" style="3" customWidth="1"/>
    <col min="3" max="3" width="35.140625" style="3" customWidth="1"/>
    <col min="4" max="4" width="11.7109375" style="3" customWidth="1"/>
    <col min="5" max="5" width="12.140625" style="3" customWidth="1"/>
    <col min="6" max="7" width="10.85546875" style="3" customWidth="1"/>
    <col min="8" max="8" width="11.7109375" style="3" customWidth="1"/>
    <col min="9" max="9" width="12.28515625" style="3" customWidth="1"/>
    <col min="10" max="10" width="11.85546875" style="3" customWidth="1"/>
    <col min="11" max="12" width="10.85546875" style="3" customWidth="1"/>
    <col min="13" max="13" width="11" style="3" customWidth="1"/>
    <col min="14" max="14" width="11.85546875" style="3" customWidth="1"/>
    <col min="15" max="15" width="12.7109375" style="3" customWidth="1"/>
    <col min="16" max="19" width="10.140625" style="3" customWidth="1"/>
    <col min="20" max="20" width="3.140625" style="3" customWidth="1"/>
    <col min="21" max="16384" width="9.140625" style="3"/>
  </cols>
  <sheetData>
    <row r="1" spans="2:20" ht="15" x14ac:dyDescent="0.25">
      <c r="B1" s="202" t="s">
        <v>265</v>
      </c>
      <c r="C1" s="202"/>
      <c r="D1" s="202"/>
      <c r="E1" s="202"/>
      <c r="F1" s="202"/>
      <c r="G1" s="202"/>
      <c r="H1" s="202"/>
      <c r="I1" s="202"/>
      <c r="J1" s="202"/>
      <c r="K1" s="202"/>
      <c r="L1" s="202"/>
      <c r="M1" s="202"/>
      <c r="N1" s="202"/>
      <c r="O1" s="202"/>
      <c r="P1" s="202"/>
      <c r="Q1" s="373"/>
      <c r="R1" s="373"/>
      <c r="S1" s="373"/>
      <c r="T1" s="537"/>
    </row>
    <row r="2" spans="2:20" ht="12.75" customHeight="1" x14ac:dyDescent="0.25">
      <c r="B2" s="538" t="s">
        <v>254</v>
      </c>
      <c r="C2" s="538"/>
      <c r="D2" s="538"/>
      <c r="E2" s="538"/>
      <c r="F2" s="538"/>
      <c r="G2" s="538"/>
      <c r="H2" s="538"/>
      <c r="I2" s="538"/>
      <c r="J2" s="538"/>
      <c r="K2" s="538"/>
      <c r="L2" s="538"/>
      <c r="M2" s="538"/>
      <c r="N2" s="538"/>
      <c r="O2" s="538"/>
      <c r="P2" s="538"/>
      <c r="Q2" s="539"/>
      <c r="R2" s="539"/>
      <c r="S2" s="539"/>
    </row>
    <row r="3" spans="2:20" s="4" customFormat="1" ht="15" x14ac:dyDescent="0.25">
      <c r="B3" s="540" t="s">
        <v>61</v>
      </c>
      <c r="C3" s="540"/>
      <c r="D3" s="540"/>
      <c r="E3" s="540"/>
      <c r="F3" s="540"/>
      <c r="G3" s="540"/>
      <c r="H3" s="540"/>
      <c r="I3" s="540"/>
      <c r="J3" s="540"/>
      <c r="K3" s="540"/>
      <c r="L3" s="540"/>
      <c r="M3" s="540"/>
      <c r="N3" s="540"/>
      <c r="O3" s="540"/>
      <c r="P3" s="540"/>
      <c r="Q3" s="318"/>
      <c r="R3" s="318"/>
      <c r="S3" s="318"/>
    </row>
    <row r="4" spans="2:20" ht="12.75" customHeight="1" x14ac:dyDescent="0.25">
      <c r="C4" s="541"/>
      <c r="D4" s="542"/>
      <c r="E4" s="542"/>
      <c r="F4" s="542"/>
      <c r="G4" s="542"/>
      <c r="H4" s="319"/>
      <c r="I4" s="542"/>
      <c r="J4" s="542"/>
      <c r="K4" s="542"/>
      <c r="L4" s="320"/>
      <c r="M4" s="542"/>
      <c r="N4" s="543"/>
      <c r="O4" s="543"/>
      <c r="P4" s="543"/>
      <c r="Q4" s="543"/>
      <c r="R4" s="543"/>
      <c r="S4" s="543"/>
      <c r="T4" s="537"/>
    </row>
    <row r="5" spans="2:20" x14ac:dyDescent="0.2">
      <c r="B5" s="541" t="s">
        <v>255</v>
      </c>
      <c r="C5" s="541"/>
      <c r="D5" s="541"/>
      <c r="E5" s="541"/>
      <c r="F5" s="541"/>
      <c r="G5" s="541"/>
      <c r="H5" s="541"/>
      <c r="I5" s="541"/>
      <c r="J5" s="541"/>
      <c r="K5" s="541"/>
      <c r="L5" s="541"/>
      <c r="M5" s="541"/>
      <c r="N5" s="541"/>
      <c r="O5" s="541"/>
      <c r="P5" s="541"/>
      <c r="Q5" s="544"/>
      <c r="R5" s="544"/>
      <c r="S5" s="544"/>
    </row>
    <row r="6" spans="2:20" ht="4.5" customHeight="1" thickBot="1" x14ac:dyDescent="0.25">
      <c r="C6" s="545"/>
      <c r="D6" s="537"/>
      <c r="E6" s="546"/>
      <c r="F6" s="537"/>
      <c r="G6" s="537"/>
      <c r="H6" s="537"/>
      <c r="I6" s="537"/>
      <c r="J6" s="537"/>
      <c r="K6" s="537"/>
      <c r="L6" s="537"/>
      <c r="M6" s="546"/>
      <c r="N6" s="422"/>
      <c r="O6" s="422"/>
      <c r="P6" s="422"/>
      <c r="Q6" s="422"/>
      <c r="R6" s="422"/>
      <c r="S6" s="422"/>
    </row>
    <row r="7" spans="2:20" ht="15.75" customHeight="1" x14ac:dyDescent="0.2">
      <c r="B7" s="736" t="s">
        <v>170</v>
      </c>
      <c r="C7" s="737"/>
      <c r="D7" s="742" t="s">
        <v>206</v>
      </c>
      <c r="E7" s="742"/>
      <c r="F7" s="742"/>
      <c r="G7" s="742"/>
      <c r="H7" s="742"/>
      <c r="I7" s="742"/>
      <c r="J7" s="742"/>
      <c r="K7" s="742"/>
      <c r="L7" s="742"/>
      <c r="M7" s="742"/>
      <c r="N7" s="742"/>
      <c r="O7" s="742"/>
      <c r="P7" s="742"/>
      <c r="Q7" s="742"/>
      <c r="R7" s="742"/>
      <c r="S7" s="743"/>
    </row>
    <row r="8" spans="2:20" ht="38.25" x14ac:dyDescent="0.2">
      <c r="B8" s="738"/>
      <c r="C8" s="739"/>
      <c r="D8" s="321" t="s">
        <v>171</v>
      </c>
      <c r="E8" s="744" t="s">
        <v>172</v>
      </c>
      <c r="F8" s="745"/>
      <c r="G8" s="745"/>
      <c r="H8" s="745"/>
      <c r="I8" s="746"/>
      <c r="J8" s="321" t="s">
        <v>173</v>
      </c>
      <c r="K8" s="744" t="s">
        <v>174</v>
      </c>
      <c r="L8" s="745"/>
      <c r="M8" s="745"/>
      <c r="N8" s="746"/>
      <c r="O8" s="321" t="s">
        <v>175</v>
      </c>
      <c r="P8" s="747" t="s">
        <v>13</v>
      </c>
      <c r="Q8" s="749" t="s">
        <v>194</v>
      </c>
      <c r="R8" s="744" t="s">
        <v>195</v>
      </c>
      <c r="S8" s="751"/>
    </row>
    <row r="9" spans="2:20" ht="36.75" customHeight="1" x14ac:dyDescent="0.2">
      <c r="B9" s="738"/>
      <c r="C9" s="739"/>
      <c r="D9" s="752" t="s">
        <v>264</v>
      </c>
      <c r="E9" s="754" t="s">
        <v>176</v>
      </c>
      <c r="F9" s="730" t="s">
        <v>177</v>
      </c>
      <c r="G9" s="730" t="s">
        <v>178</v>
      </c>
      <c r="H9" s="730" t="s">
        <v>179</v>
      </c>
      <c r="I9" s="732" t="s">
        <v>180</v>
      </c>
      <c r="J9" s="734" t="s">
        <v>181</v>
      </c>
      <c r="K9" s="744" t="s">
        <v>182</v>
      </c>
      <c r="L9" s="764"/>
      <c r="M9" s="730" t="s">
        <v>183</v>
      </c>
      <c r="N9" s="756" t="s">
        <v>184</v>
      </c>
      <c r="O9" s="758" t="s">
        <v>185</v>
      </c>
      <c r="P9" s="747"/>
      <c r="Q9" s="749"/>
      <c r="R9" s="747" t="s">
        <v>13</v>
      </c>
      <c r="S9" s="760" t="s">
        <v>194</v>
      </c>
    </row>
    <row r="10" spans="2:20" ht="51.75" customHeight="1" x14ac:dyDescent="0.2">
      <c r="B10" s="740"/>
      <c r="C10" s="741"/>
      <c r="D10" s="753"/>
      <c r="E10" s="755"/>
      <c r="F10" s="731"/>
      <c r="G10" s="731"/>
      <c r="H10" s="731"/>
      <c r="I10" s="733"/>
      <c r="J10" s="735"/>
      <c r="K10" s="322" t="s">
        <v>186</v>
      </c>
      <c r="L10" s="323" t="s">
        <v>187</v>
      </c>
      <c r="M10" s="731"/>
      <c r="N10" s="757"/>
      <c r="O10" s="759"/>
      <c r="P10" s="748"/>
      <c r="Q10" s="750"/>
      <c r="R10" s="748"/>
      <c r="S10" s="761"/>
    </row>
    <row r="11" spans="2:20" ht="12.75" customHeight="1" x14ac:dyDescent="0.2">
      <c r="B11" s="762" t="s">
        <v>71</v>
      </c>
      <c r="C11" s="763"/>
      <c r="D11" s="550"/>
      <c r="E11" s="547"/>
      <c r="F11" s="547"/>
      <c r="G11" s="548"/>
      <c r="H11" s="547"/>
      <c r="I11" s="549"/>
      <c r="J11" s="550"/>
      <c r="K11" s="547"/>
      <c r="L11" s="547"/>
      <c r="M11" s="548"/>
      <c r="N11" s="549"/>
      <c r="O11" s="550"/>
      <c r="P11" s="552"/>
      <c r="Q11" s="551"/>
      <c r="R11" s="552"/>
      <c r="S11" s="553"/>
    </row>
    <row r="12" spans="2:20" ht="12.75" customHeight="1" x14ac:dyDescent="0.2">
      <c r="B12" s="728">
        <v>2000</v>
      </c>
      <c r="C12" s="729"/>
      <c r="D12" s="345">
        <v>929</v>
      </c>
      <c r="E12" s="445">
        <v>258</v>
      </c>
      <c r="F12" s="445">
        <v>203</v>
      </c>
      <c r="G12" s="445">
        <v>7</v>
      </c>
      <c r="H12" s="445">
        <v>75</v>
      </c>
      <c r="I12" s="346" t="s">
        <v>57</v>
      </c>
      <c r="J12" s="345">
        <v>103</v>
      </c>
      <c r="K12" s="346">
        <v>1</v>
      </c>
      <c r="L12" s="347">
        <v>2</v>
      </c>
      <c r="M12" s="347">
        <v>3</v>
      </c>
      <c r="N12" s="348" t="s">
        <v>57</v>
      </c>
      <c r="O12" s="345">
        <v>36</v>
      </c>
      <c r="P12" s="349">
        <v>1617</v>
      </c>
      <c r="Q12" s="525">
        <v>688</v>
      </c>
      <c r="R12" s="349">
        <v>1612</v>
      </c>
      <c r="S12" s="350">
        <v>701</v>
      </c>
    </row>
    <row r="13" spans="2:20" ht="12.75" customHeight="1" x14ac:dyDescent="0.2">
      <c r="B13" s="728">
        <v>2001</v>
      </c>
      <c r="C13" s="729"/>
      <c r="D13" s="345">
        <v>1730</v>
      </c>
      <c r="E13" s="445">
        <v>636</v>
      </c>
      <c r="F13" s="445">
        <v>436</v>
      </c>
      <c r="G13" s="445">
        <v>19</v>
      </c>
      <c r="H13" s="445">
        <v>116</v>
      </c>
      <c r="I13" s="346">
        <v>1</v>
      </c>
      <c r="J13" s="345">
        <v>227</v>
      </c>
      <c r="K13" s="346">
        <v>5</v>
      </c>
      <c r="L13" s="347">
        <v>9</v>
      </c>
      <c r="M13" s="347">
        <v>5</v>
      </c>
      <c r="N13" s="348">
        <v>2</v>
      </c>
      <c r="O13" s="345">
        <v>68</v>
      </c>
      <c r="P13" s="349">
        <v>3254</v>
      </c>
      <c r="Q13" s="525">
        <v>1524</v>
      </c>
      <c r="R13" s="349">
        <v>3251</v>
      </c>
      <c r="S13" s="350">
        <v>1582</v>
      </c>
    </row>
    <row r="14" spans="2:20" ht="12.75" customHeight="1" x14ac:dyDescent="0.2">
      <c r="B14" s="728">
        <v>2002</v>
      </c>
      <c r="C14" s="729"/>
      <c r="D14" s="345">
        <v>6292</v>
      </c>
      <c r="E14" s="445">
        <v>2302</v>
      </c>
      <c r="F14" s="445">
        <v>1437</v>
      </c>
      <c r="G14" s="445">
        <v>68</v>
      </c>
      <c r="H14" s="445">
        <v>322</v>
      </c>
      <c r="I14" s="346">
        <v>4</v>
      </c>
      <c r="J14" s="345">
        <v>596</v>
      </c>
      <c r="K14" s="346">
        <v>31</v>
      </c>
      <c r="L14" s="347">
        <v>44</v>
      </c>
      <c r="M14" s="347">
        <v>40</v>
      </c>
      <c r="N14" s="348">
        <v>6</v>
      </c>
      <c r="O14" s="345">
        <v>168</v>
      </c>
      <c r="P14" s="349">
        <v>11310</v>
      </c>
      <c r="Q14" s="525">
        <v>5018</v>
      </c>
      <c r="R14" s="349">
        <v>11295</v>
      </c>
      <c r="S14" s="350">
        <v>5245</v>
      </c>
    </row>
    <row r="15" spans="2:20" ht="12.75" customHeight="1" x14ac:dyDescent="0.2">
      <c r="B15" s="728">
        <v>2003</v>
      </c>
      <c r="C15" s="729"/>
      <c r="D15" s="345">
        <v>7343</v>
      </c>
      <c r="E15" s="445">
        <v>3336</v>
      </c>
      <c r="F15" s="445">
        <v>1712</v>
      </c>
      <c r="G15" s="445">
        <v>85</v>
      </c>
      <c r="H15" s="445">
        <v>358</v>
      </c>
      <c r="I15" s="346">
        <v>2</v>
      </c>
      <c r="J15" s="345">
        <v>767</v>
      </c>
      <c r="K15" s="346">
        <v>40</v>
      </c>
      <c r="L15" s="347">
        <v>52</v>
      </c>
      <c r="M15" s="347">
        <v>72</v>
      </c>
      <c r="N15" s="348">
        <v>11</v>
      </c>
      <c r="O15" s="345">
        <v>216</v>
      </c>
      <c r="P15" s="349">
        <v>13994</v>
      </c>
      <c r="Q15" s="525">
        <v>6651</v>
      </c>
      <c r="R15" s="349">
        <v>13974</v>
      </c>
      <c r="S15" s="350">
        <v>7020</v>
      </c>
    </row>
    <row r="16" spans="2:20" ht="12.75" customHeight="1" x14ac:dyDescent="0.2">
      <c r="B16" s="728">
        <v>2004</v>
      </c>
      <c r="C16" s="729"/>
      <c r="D16" s="345">
        <v>6958</v>
      </c>
      <c r="E16" s="445">
        <v>3643</v>
      </c>
      <c r="F16" s="445">
        <v>1782</v>
      </c>
      <c r="G16" s="445">
        <v>100</v>
      </c>
      <c r="H16" s="445">
        <v>369</v>
      </c>
      <c r="I16" s="346">
        <v>6</v>
      </c>
      <c r="J16" s="345">
        <v>774</v>
      </c>
      <c r="K16" s="346">
        <v>48</v>
      </c>
      <c r="L16" s="347">
        <v>73</v>
      </c>
      <c r="M16" s="347">
        <v>60</v>
      </c>
      <c r="N16" s="348">
        <v>11</v>
      </c>
      <c r="O16" s="345">
        <v>178</v>
      </c>
      <c r="P16" s="349">
        <v>14002</v>
      </c>
      <c r="Q16" s="525">
        <v>7044</v>
      </c>
      <c r="R16" s="349">
        <v>13947</v>
      </c>
      <c r="S16" s="350">
        <v>7503</v>
      </c>
    </row>
    <row r="17" spans="1:20" ht="12.75" customHeight="1" x14ac:dyDescent="0.2">
      <c r="B17" s="728">
        <v>2005</v>
      </c>
      <c r="C17" s="729"/>
      <c r="D17" s="345">
        <v>6481</v>
      </c>
      <c r="E17" s="445">
        <v>4377</v>
      </c>
      <c r="F17" s="445">
        <v>1899</v>
      </c>
      <c r="G17" s="445">
        <v>80</v>
      </c>
      <c r="H17" s="445">
        <v>391</v>
      </c>
      <c r="I17" s="346">
        <v>5</v>
      </c>
      <c r="J17" s="345">
        <v>807</v>
      </c>
      <c r="K17" s="346">
        <v>63</v>
      </c>
      <c r="L17" s="347">
        <v>79</v>
      </c>
      <c r="M17" s="347">
        <v>72</v>
      </c>
      <c r="N17" s="348">
        <v>14</v>
      </c>
      <c r="O17" s="345">
        <v>227</v>
      </c>
      <c r="P17" s="349">
        <v>14495</v>
      </c>
      <c r="Q17" s="525">
        <v>8014</v>
      </c>
      <c r="R17" s="349">
        <v>14476</v>
      </c>
      <c r="S17" s="350">
        <v>8540</v>
      </c>
    </row>
    <row r="18" spans="1:20" ht="12.75" customHeight="1" x14ac:dyDescent="0.2">
      <c r="B18" s="728">
        <v>2006</v>
      </c>
      <c r="C18" s="729"/>
      <c r="D18" s="345">
        <v>6184</v>
      </c>
      <c r="E18" s="445">
        <v>5227</v>
      </c>
      <c r="F18" s="445">
        <v>2103</v>
      </c>
      <c r="G18" s="445">
        <v>95</v>
      </c>
      <c r="H18" s="445">
        <v>427</v>
      </c>
      <c r="I18" s="346">
        <v>5</v>
      </c>
      <c r="J18" s="345">
        <v>944</v>
      </c>
      <c r="K18" s="346">
        <v>73</v>
      </c>
      <c r="L18" s="347">
        <v>69</v>
      </c>
      <c r="M18" s="347">
        <v>78</v>
      </c>
      <c r="N18" s="348">
        <v>15</v>
      </c>
      <c r="O18" s="345">
        <v>211</v>
      </c>
      <c r="P18" s="349">
        <v>15431</v>
      </c>
      <c r="Q18" s="525">
        <v>9247</v>
      </c>
      <c r="R18" s="349">
        <v>15401</v>
      </c>
      <c r="S18" s="350">
        <v>9878</v>
      </c>
    </row>
    <row r="19" spans="1:20" ht="12.75" customHeight="1" x14ac:dyDescent="0.2">
      <c r="B19" s="728">
        <v>2007</v>
      </c>
      <c r="C19" s="729"/>
      <c r="D19" s="345">
        <v>5330</v>
      </c>
      <c r="E19" s="445">
        <v>5539</v>
      </c>
      <c r="F19" s="445">
        <v>1991</v>
      </c>
      <c r="G19" s="445">
        <v>105</v>
      </c>
      <c r="H19" s="445">
        <v>398</v>
      </c>
      <c r="I19" s="346">
        <v>12</v>
      </c>
      <c r="J19" s="345">
        <v>872</v>
      </c>
      <c r="K19" s="346">
        <v>80</v>
      </c>
      <c r="L19" s="347">
        <v>85</v>
      </c>
      <c r="M19" s="347">
        <v>77</v>
      </c>
      <c r="N19" s="348">
        <v>17</v>
      </c>
      <c r="O19" s="345">
        <v>202</v>
      </c>
      <c r="P19" s="349">
        <v>14708</v>
      </c>
      <c r="Q19" s="525">
        <v>9378</v>
      </c>
      <c r="R19" s="349">
        <v>14699</v>
      </c>
      <c r="S19" s="350">
        <v>10011</v>
      </c>
    </row>
    <row r="20" spans="1:20" ht="12.75" customHeight="1" x14ac:dyDescent="0.2">
      <c r="B20" s="728">
        <v>2008</v>
      </c>
      <c r="C20" s="729"/>
      <c r="D20" s="345">
        <v>4632</v>
      </c>
      <c r="E20" s="445">
        <v>6044</v>
      </c>
      <c r="F20" s="445">
        <v>1929</v>
      </c>
      <c r="G20" s="445">
        <v>120</v>
      </c>
      <c r="H20" s="445">
        <v>404</v>
      </c>
      <c r="I20" s="346">
        <v>5</v>
      </c>
      <c r="J20" s="345">
        <v>809</v>
      </c>
      <c r="K20" s="346">
        <v>103</v>
      </c>
      <c r="L20" s="347">
        <v>74</v>
      </c>
      <c r="M20" s="347">
        <v>97</v>
      </c>
      <c r="N20" s="348">
        <v>43</v>
      </c>
      <c r="O20" s="345">
        <v>159</v>
      </c>
      <c r="P20" s="349">
        <v>14419</v>
      </c>
      <c r="Q20" s="525">
        <v>9787</v>
      </c>
      <c r="R20" s="349">
        <v>14395</v>
      </c>
      <c r="S20" s="350">
        <v>10386</v>
      </c>
    </row>
    <row r="21" spans="1:20" ht="12.75" customHeight="1" x14ac:dyDescent="0.2">
      <c r="B21" s="728">
        <v>2009</v>
      </c>
      <c r="C21" s="729"/>
      <c r="D21" s="345">
        <v>3979</v>
      </c>
      <c r="E21" s="445">
        <v>6775</v>
      </c>
      <c r="F21" s="445">
        <v>2122</v>
      </c>
      <c r="G21" s="445">
        <v>140</v>
      </c>
      <c r="H21" s="445">
        <v>411</v>
      </c>
      <c r="I21" s="346">
        <v>16</v>
      </c>
      <c r="J21" s="345">
        <v>939</v>
      </c>
      <c r="K21" s="346">
        <v>123</v>
      </c>
      <c r="L21" s="347">
        <v>103</v>
      </c>
      <c r="M21" s="347">
        <v>96</v>
      </c>
      <c r="N21" s="348">
        <v>48</v>
      </c>
      <c r="O21" s="345">
        <v>141</v>
      </c>
      <c r="P21" s="349">
        <v>14893</v>
      </c>
      <c r="Q21" s="525">
        <v>10914</v>
      </c>
      <c r="R21" s="349">
        <v>14880</v>
      </c>
      <c r="S21" s="350">
        <v>11546</v>
      </c>
    </row>
    <row r="22" spans="1:20" ht="12.75" customHeight="1" x14ac:dyDescent="0.2">
      <c r="B22" s="728">
        <v>2010</v>
      </c>
      <c r="C22" s="729"/>
      <c r="D22" s="345">
        <v>2993</v>
      </c>
      <c r="E22" s="445">
        <v>7878</v>
      </c>
      <c r="F22" s="445">
        <v>2314</v>
      </c>
      <c r="G22" s="445">
        <v>154</v>
      </c>
      <c r="H22" s="445">
        <v>457</v>
      </c>
      <c r="I22" s="346">
        <v>11</v>
      </c>
      <c r="J22" s="345">
        <v>940</v>
      </c>
      <c r="K22" s="346">
        <v>152</v>
      </c>
      <c r="L22" s="347">
        <v>147</v>
      </c>
      <c r="M22" s="347">
        <v>123</v>
      </c>
      <c r="N22" s="348">
        <v>55</v>
      </c>
      <c r="O22" s="345">
        <v>177</v>
      </c>
      <c r="P22" s="349">
        <v>15401</v>
      </c>
      <c r="Q22" s="525">
        <v>12408</v>
      </c>
      <c r="R22" s="349">
        <v>15384</v>
      </c>
      <c r="S22" s="350">
        <v>12875</v>
      </c>
    </row>
    <row r="23" spans="1:20" ht="12.75" customHeight="1" x14ac:dyDescent="0.2">
      <c r="B23" s="728">
        <v>2011</v>
      </c>
      <c r="C23" s="729"/>
      <c r="D23" s="345">
        <v>2532</v>
      </c>
      <c r="E23" s="445">
        <v>8439</v>
      </c>
      <c r="F23" s="445">
        <v>2462</v>
      </c>
      <c r="G23" s="445">
        <v>175</v>
      </c>
      <c r="H23" s="445">
        <v>512</v>
      </c>
      <c r="I23" s="346">
        <v>14</v>
      </c>
      <c r="J23" s="345">
        <v>938</v>
      </c>
      <c r="K23" s="346">
        <v>176</v>
      </c>
      <c r="L23" s="347">
        <v>137</v>
      </c>
      <c r="M23" s="347">
        <v>184</v>
      </c>
      <c r="N23" s="348">
        <v>91</v>
      </c>
      <c r="O23" s="345">
        <v>203</v>
      </c>
      <c r="P23" s="349">
        <v>15863</v>
      </c>
      <c r="Q23" s="525">
        <v>13331</v>
      </c>
      <c r="R23" s="349">
        <v>15845</v>
      </c>
      <c r="S23" s="350">
        <v>13781</v>
      </c>
    </row>
    <row r="24" spans="1:20" ht="12.75" customHeight="1" x14ac:dyDescent="0.2">
      <c r="B24" s="728">
        <v>2012</v>
      </c>
      <c r="C24" s="729"/>
      <c r="D24" s="345">
        <v>2267</v>
      </c>
      <c r="E24" s="445">
        <v>9336</v>
      </c>
      <c r="F24" s="445">
        <v>2495</v>
      </c>
      <c r="G24" s="445">
        <v>238</v>
      </c>
      <c r="H24" s="445">
        <v>538</v>
      </c>
      <c r="I24" s="346">
        <v>20</v>
      </c>
      <c r="J24" s="345">
        <v>954</v>
      </c>
      <c r="K24" s="346">
        <v>188</v>
      </c>
      <c r="L24" s="347">
        <v>196</v>
      </c>
      <c r="M24" s="347">
        <v>184</v>
      </c>
      <c r="N24" s="348">
        <v>81</v>
      </c>
      <c r="O24" s="345">
        <v>229</v>
      </c>
      <c r="P24" s="349">
        <v>16726</v>
      </c>
      <c r="Q24" s="525">
        <v>14459</v>
      </c>
      <c r="R24" s="349">
        <v>16710</v>
      </c>
      <c r="S24" s="350">
        <v>14891</v>
      </c>
    </row>
    <row r="25" spans="1:20" ht="12.75" customHeight="1" x14ac:dyDescent="0.2">
      <c r="B25" s="728">
        <v>2013</v>
      </c>
      <c r="C25" s="729"/>
      <c r="D25" s="345">
        <v>1424</v>
      </c>
      <c r="E25" s="445">
        <v>9715</v>
      </c>
      <c r="F25" s="445">
        <v>2541</v>
      </c>
      <c r="G25" s="445">
        <v>213</v>
      </c>
      <c r="H25" s="445">
        <v>506</v>
      </c>
      <c r="I25" s="346">
        <v>27</v>
      </c>
      <c r="J25" s="345">
        <v>838</v>
      </c>
      <c r="K25" s="346">
        <v>204</v>
      </c>
      <c r="L25" s="347">
        <v>180</v>
      </c>
      <c r="M25" s="347">
        <v>191</v>
      </c>
      <c r="N25" s="348">
        <v>76</v>
      </c>
      <c r="O25" s="345">
        <v>197</v>
      </c>
      <c r="P25" s="349">
        <v>16112</v>
      </c>
      <c r="Q25" s="525">
        <v>14688</v>
      </c>
      <c r="R25" s="349">
        <v>16097</v>
      </c>
      <c r="S25" s="350">
        <v>15030</v>
      </c>
    </row>
    <row r="26" spans="1:20" ht="12.75" customHeight="1" x14ac:dyDescent="0.2">
      <c r="B26" s="728">
        <v>2014</v>
      </c>
      <c r="C26" s="729"/>
      <c r="D26" s="345">
        <v>864</v>
      </c>
      <c r="E26" s="445">
        <v>8985</v>
      </c>
      <c r="F26" s="445">
        <v>2416</v>
      </c>
      <c r="G26" s="445">
        <v>219</v>
      </c>
      <c r="H26" s="445">
        <v>443</v>
      </c>
      <c r="I26" s="346">
        <v>33</v>
      </c>
      <c r="J26" s="345">
        <v>744</v>
      </c>
      <c r="K26" s="346">
        <v>211</v>
      </c>
      <c r="L26" s="347">
        <v>158</v>
      </c>
      <c r="M26" s="347">
        <v>227</v>
      </c>
      <c r="N26" s="348">
        <v>46</v>
      </c>
      <c r="O26" s="345">
        <v>147</v>
      </c>
      <c r="P26" s="349">
        <v>14493</v>
      </c>
      <c r="Q26" s="525">
        <v>13629</v>
      </c>
      <c r="R26" s="349">
        <v>14475</v>
      </c>
      <c r="S26" s="350">
        <v>13858</v>
      </c>
    </row>
    <row r="27" spans="1:20" ht="12.75" customHeight="1" x14ac:dyDescent="0.2">
      <c r="B27" s="728">
        <v>2015</v>
      </c>
      <c r="C27" s="729"/>
      <c r="D27" s="345">
        <v>576</v>
      </c>
      <c r="E27" s="445">
        <v>8593</v>
      </c>
      <c r="F27" s="445">
        <v>2246</v>
      </c>
      <c r="G27" s="445">
        <v>243</v>
      </c>
      <c r="H27" s="445">
        <v>393</v>
      </c>
      <c r="I27" s="346">
        <v>32</v>
      </c>
      <c r="J27" s="345">
        <v>653</v>
      </c>
      <c r="K27" s="346">
        <v>190</v>
      </c>
      <c r="L27" s="347">
        <v>163</v>
      </c>
      <c r="M27" s="347">
        <v>198</v>
      </c>
      <c r="N27" s="348">
        <v>56</v>
      </c>
      <c r="O27" s="345">
        <v>139</v>
      </c>
      <c r="P27" s="349">
        <v>13482</v>
      </c>
      <c r="Q27" s="525">
        <v>12906</v>
      </c>
      <c r="R27" s="349">
        <v>13468</v>
      </c>
      <c r="S27" s="350">
        <v>13061</v>
      </c>
    </row>
    <row r="28" spans="1:20" ht="12.75" customHeight="1" x14ac:dyDescent="0.2">
      <c r="B28" s="728">
        <v>2016</v>
      </c>
      <c r="C28" s="729"/>
      <c r="D28" s="345">
        <v>1186</v>
      </c>
      <c r="E28" s="445">
        <v>9809</v>
      </c>
      <c r="F28" s="445">
        <v>8801</v>
      </c>
      <c r="G28" s="445">
        <v>530</v>
      </c>
      <c r="H28" s="445">
        <v>748</v>
      </c>
      <c r="I28" s="346">
        <v>195</v>
      </c>
      <c r="J28" s="345">
        <v>2130</v>
      </c>
      <c r="K28" s="346">
        <v>184</v>
      </c>
      <c r="L28" s="348">
        <v>152</v>
      </c>
      <c r="M28" s="347">
        <v>425</v>
      </c>
      <c r="N28" s="346">
        <v>124</v>
      </c>
      <c r="O28" s="345">
        <v>444</v>
      </c>
      <c r="P28" s="349">
        <v>24728</v>
      </c>
      <c r="Q28" s="525">
        <v>23542</v>
      </c>
      <c r="R28" s="349">
        <v>24670</v>
      </c>
      <c r="S28" s="350">
        <v>23697</v>
      </c>
    </row>
    <row r="29" spans="1:20" ht="12.75" customHeight="1" x14ac:dyDescent="0.2">
      <c r="B29" s="728">
        <v>2017</v>
      </c>
      <c r="C29" s="729"/>
      <c r="D29" s="345">
        <v>608</v>
      </c>
      <c r="E29" s="445">
        <v>6726</v>
      </c>
      <c r="F29" s="445">
        <v>7764</v>
      </c>
      <c r="G29" s="445">
        <v>413</v>
      </c>
      <c r="H29" s="445">
        <v>479</v>
      </c>
      <c r="I29" s="346">
        <v>203</v>
      </c>
      <c r="J29" s="345">
        <v>1724</v>
      </c>
      <c r="K29" s="346">
        <v>118</v>
      </c>
      <c r="L29" s="348">
        <v>92</v>
      </c>
      <c r="M29" s="347">
        <v>397</v>
      </c>
      <c r="N29" s="346">
        <v>62</v>
      </c>
      <c r="O29" s="345">
        <v>276</v>
      </c>
      <c r="P29" s="349">
        <v>18862</v>
      </c>
      <c r="Q29" s="525">
        <v>18254</v>
      </c>
      <c r="R29" s="349">
        <v>18807</v>
      </c>
      <c r="S29" s="350" t="s">
        <v>58</v>
      </c>
    </row>
    <row r="30" spans="1:20" ht="12.75" customHeight="1" thickBot="1" x14ac:dyDescent="0.25">
      <c r="B30" s="767">
        <v>2018</v>
      </c>
      <c r="C30" s="768"/>
      <c r="D30" s="554">
        <v>471</v>
      </c>
      <c r="E30" s="555">
        <v>5704</v>
      </c>
      <c r="F30" s="555">
        <v>9746</v>
      </c>
      <c r="G30" s="555">
        <v>457</v>
      </c>
      <c r="H30" s="555">
        <v>471</v>
      </c>
      <c r="I30" s="556">
        <v>452</v>
      </c>
      <c r="J30" s="554">
        <v>2026</v>
      </c>
      <c r="K30" s="556">
        <v>97</v>
      </c>
      <c r="L30" s="557">
        <v>49</v>
      </c>
      <c r="M30" s="351">
        <v>456</v>
      </c>
      <c r="N30" s="556">
        <v>79</v>
      </c>
      <c r="O30" s="554">
        <v>283</v>
      </c>
      <c r="P30" s="558">
        <v>20291</v>
      </c>
      <c r="Q30" s="559">
        <v>19820</v>
      </c>
      <c r="R30" s="558" t="s">
        <v>58</v>
      </c>
      <c r="S30" s="560" t="s">
        <v>58</v>
      </c>
    </row>
    <row r="31" spans="1:20" s="13" customFormat="1" ht="16.5" customHeight="1" thickBot="1" x14ac:dyDescent="0.25">
      <c r="A31" s="3"/>
      <c r="B31" s="769" t="s">
        <v>188</v>
      </c>
      <c r="C31" s="770"/>
      <c r="D31" s="352">
        <v>62779</v>
      </c>
      <c r="E31" s="353">
        <v>113322</v>
      </c>
      <c r="F31" s="354">
        <v>56399</v>
      </c>
      <c r="G31" s="355">
        <v>3461</v>
      </c>
      <c r="H31" s="355">
        <v>7818</v>
      </c>
      <c r="I31" s="354">
        <v>1043</v>
      </c>
      <c r="J31" s="352">
        <v>17785</v>
      </c>
      <c r="K31" s="353">
        <v>2087</v>
      </c>
      <c r="L31" s="355">
        <v>1864</v>
      </c>
      <c r="M31" s="355">
        <v>2985</v>
      </c>
      <c r="N31" s="353">
        <v>837</v>
      </c>
      <c r="O31" s="352">
        <v>3701</v>
      </c>
      <c r="P31" s="356">
        <v>274081</v>
      </c>
      <c r="Q31" s="517">
        <v>211302</v>
      </c>
      <c r="R31" s="356">
        <v>253386</v>
      </c>
      <c r="S31" s="357">
        <v>179605</v>
      </c>
      <c r="T31" s="561"/>
    </row>
    <row r="32" spans="1:20" ht="12.75" customHeight="1" x14ac:dyDescent="0.2">
      <c r="B32" s="771" t="s">
        <v>196</v>
      </c>
      <c r="C32" s="772"/>
      <c r="D32" s="345" t="s">
        <v>58</v>
      </c>
      <c r="E32" s="445" t="s">
        <v>58</v>
      </c>
      <c r="F32" s="445" t="s">
        <v>58</v>
      </c>
      <c r="G32" s="445" t="s">
        <v>58</v>
      </c>
      <c r="H32" s="445" t="s">
        <v>58</v>
      </c>
      <c r="I32" s="346" t="s">
        <v>58</v>
      </c>
      <c r="J32" s="345" t="s">
        <v>58</v>
      </c>
      <c r="K32" s="346" t="s">
        <v>58</v>
      </c>
      <c r="L32" s="348" t="s">
        <v>58</v>
      </c>
      <c r="M32" s="347" t="s">
        <v>58</v>
      </c>
      <c r="N32" s="346" t="s">
        <v>58</v>
      </c>
      <c r="O32" s="345" t="s">
        <v>58</v>
      </c>
      <c r="P32" s="349" t="s">
        <v>58</v>
      </c>
      <c r="Q32" s="525" t="s">
        <v>58</v>
      </c>
      <c r="R32" s="349">
        <v>20220</v>
      </c>
      <c r="S32" s="350">
        <v>19852</v>
      </c>
    </row>
    <row r="33" spans="2:20" s="13" customFormat="1" x14ac:dyDescent="0.25">
      <c r="B33" s="728">
        <v>2019</v>
      </c>
      <c r="C33" s="729"/>
      <c r="D33" s="345">
        <v>426</v>
      </c>
      <c r="E33" s="445">
        <v>817</v>
      </c>
      <c r="F33" s="445">
        <v>3594</v>
      </c>
      <c r="G33" s="445">
        <v>533</v>
      </c>
      <c r="H33" s="445">
        <v>428</v>
      </c>
      <c r="I33" s="346">
        <v>11976</v>
      </c>
      <c r="J33" s="345">
        <v>2998</v>
      </c>
      <c r="K33" s="346">
        <v>62</v>
      </c>
      <c r="L33" s="347">
        <v>33</v>
      </c>
      <c r="M33" s="347">
        <v>485</v>
      </c>
      <c r="N33" s="348">
        <v>48</v>
      </c>
      <c r="O33" s="345">
        <v>354</v>
      </c>
      <c r="P33" s="349">
        <v>21754</v>
      </c>
      <c r="Q33" s="525">
        <v>21328</v>
      </c>
      <c r="R33" s="349">
        <v>21404</v>
      </c>
      <c r="S33" s="350">
        <v>21105</v>
      </c>
    </row>
    <row r="34" spans="2:20" ht="12.75" customHeight="1" thickBot="1" x14ac:dyDescent="0.25">
      <c r="B34" s="767">
        <v>2020</v>
      </c>
      <c r="C34" s="768"/>
      <c r="D34" s="345">
        <v>238</v>
      </c>
      <c r="E34" s="445">
        <v>9</v>
      </c>
      <c r="F34" s="445">
        <v>117</v>
      </c>
      <c r="G34" s="445">
        <v>575</v>
      </c>
      <c r="H34" s="445">
        <v>482</v>
      </c>
      <c r="I34" s="346">
        <v>14817</v>
      </c>
      <c r="J34" s="345">
        <v>4714</v>
      </c>
      <c r="K34" s="346">
        <v>28</v>
      </c>
      <c r="L34" s="347">
        <v>7</v>
      </c>
      <c r="M34" s="347">
        <v>437</v>
      </c>
      <c r="N34" s="348">
        <v>64</v>
      </c>
      <c r="O34" s="345">
        <v>382</v>
      </c>
      <c r="P34" s="349">
        <v>21870</v>
      </c>
      <c r="Q34" s="525">
        <v>21632</v>
      </c>
      <c r="R34" s="349">
        <v>0</v>
      </c>
      <c r="S34" s="350">
        <v>0</v>
      </c>
    </row>
    <row r="35" spans="2:20" s="13" customFormat="1" ht="16.5" customHeight="1" thickBot="1" x14ac:dyDescent="0.3">
      <c r="B35" s="769" t="s">
        <v>189</v>
      </c>
      <c r="C35" s="770"/>
      <c r="D35" s="352">
        <v>63443</v>
      </c>
      <c r="E35" s="353">
        <v>114148</v>
      </c>
      <c r="F35" s="354">
        <v>60110</v>
      </c>
      <c r="G35" s="355">
        <v>4569</v>
      </c>
      <c r="H35" s="355">
        <v>8728</v>
      </c>
      <c r="I35" s="354">
        <v>27836</v>
      </c>
      <c r="J35" s="352">
        <v>25497</v>
      </c>
      <c r="K35" s="353">
        <v>2177</v>
      </c>
      <c r="L35" s="355">
        <v>1904</v>
      </c>
      <c r="M35" s="355">
        <v>3907</v>
      </c>
      <c r="N35" s="353">
        <v>949</v>
      </c>
      <c r="O35" s="352">
        <v>4437</v>
      </c>
      <c r="P35" s="356">
        <v>317705</v>
      </c>
      <c r="Q35" s="517">
        <v>254262</v>
      </c>
      <c r="R35" s="356">
        <v>295010</v>
      </c>
      <c r="S35" s="357">
        <v>220562</v>
      </c>
      <c r="T35" s="561"/>
    </row>
    <row r="36" spans="2:20" ht="12.75" customHeight="1" thickBot="1" x14ac:dyDescent="0.25">
      <c r="B36" s="765" t="s">
        <v>190</v>
      </c>
      <c r="C36" s="766"/>
      <c r="D36" s="345" t="s">
        <v>58</v>
      </c>
      <c r="E36" s="445" t="s">
        <v>58</v>
      </c>
      <c r="F36" s="445" t="s">
        <v>58</v>
      </c>
      <c r="G36" s="445" t="s">
        <v>58</v>
      </c>
      <c r="H36" s="445" t="s">
        <v>58</v>
      </c>
      <c r="I36" s="346" t="s">
        <v>58</v>
      </c>
      <c r="J36" s="345">
        <v>65262</v>
      </c>
      <c r="K36" s="346" t="s">
        <v>58</v>
      </c>
      <c r="L36" s="347" t="s">
        <v>58</v>
      </c>
      <c r="M36" s="347" t="s">
        <v>58</v>
      </c>
      <c r="N36" s="348" t="s">
        <v>58</v>
      </c>
      <c r="O36" s="345" t="s">
        <v>58</v>
      </c>
      <c r="P36" s="349">
        <v>65262</v>
      </c>
      <c r="Q36" s="525">
        <v>65262</v>
      </c>
      <c r="R36" s="349">
        <v>64717</v>
      </c>
      <c r="S36" s="350">
        <v>64717</v>
      </c>
    </row>
    <row r="37" spans="2:20" s="13" customFormat="1" ht="16.5" customHeight="1" thickBot="1" x14ac:dyDescent="0.3">
      <c r="B37" s="774" t="s">
        <v>191</v>
      </c>
      <c r="C37" s="775"/>
      <c r="D37" s="352">
        <v>63443</v>
      </c>
      <c r="E37" s="353">
        <v>114148</v>
      </c>
      <c r="F37" s="355">
        <v>60110</v>
      </c>
      <c r="G37" s="355">
        <v>4569</v>
      </c>
      <c r="H37" s="355">
        <v>8728</v>
      </c>
      <c r="I37" s="354">
        <v>27836</v>
      </c>
      <c r="J37" s="352">
        <v>90759</v>
      </c>
      <c r="K37" s="358">
        <v>2177</v>
      </c>
      <c r="L37" s="355">
        <v>1904</v>
      </c>
      <c r="M37" s="355">
        <v>3907</v>
      </c>
      <c r="N37" s="354">
        <v>949</v>
      </c>
      <c r="O37" s="352">
        <v>4437</v>
      </c>
      <c r="P37" s="356">
        <v>382967</v>
      </c>
      <c r="Q37" s="517">
        <v>319524</v>
      </c>
      <c r="R37" s="356">
        <v>359727</v>
      </c>
      <c r="S37" s="357">
        <v>285279</v>
      </c>
    </row>
    <row r="38" spans="2:20" s="153" customFormat="1" ht="12.75" customHeight="1" x14ac:dyDescent="0.2">
      <c r="B38" s="776" t="s">
        <v>55</v>
      </c>
      <c r="C38" s="776"/>
      <c r="D38" s="776"/>
      <c r="E38" s="776"/>
      <c r="F38" s="776"/>
      <c r="G38" s="374"/>
      <c r="H38" s="562"/>
      <c r="I38" s="562"/>
      <c r="J38" s="562"/>
      <c r="K38" s="562"/>
      <c r="L38" s="562"/>
      <c r="M38" s="562"/>
      <c r="N38" s="563"/>
      <c r="O38" s="563"/>
      <c r="P38" s="154"/>
      <c r="Q38" s="154"/>
      <c r="R38" s="154"/>
      <c r="S38" s="157" t="s">
        <v>56</v>
      </c>
    </row>
    <row r="39" spans="2:20" ht="12.75" customHeight="1" x14ac:dyDescent="0.2">
      <c r="C39" s="422"/>
      <c r="D39" s="537"/>
      <c r="E39" s="537"/>
      <c r="F39" s="537"/>
      <c r="G39" s="537"/>
      <c r="H39" s="537"/>
      <c r="I39" s="537"/>
      <c r="J39" s="537"/>
      <c r="K39" s="537"/>
      <c r="L39" s="537"/>
      <c r="M39" s="537"/>
      <c r="N39" s="422"/>
      <c r="O39" s="422"/>
      <c r="P39" s="422"/>
      <c r="Q39" s="422"/>
      <c r="R39" s="422"/>
      <c r="S39" s="422"/>
    </row>
    <row r="40" spans="2:20" ht="12.75" customHeight="1" x14ac:dyDescent="0.2">
      <c r="B40" s="777" t="s">
        <v>76</v>
      </c>
      <c r="C40" s="778"/>
      <c r="D40" s="778"/>
      <c r="E40" s="778"/>
      <c r="F40" s="778"/>
      <c r="G40" s="778"/>
      <c r="H40" s="778"/>
      <c r="I40" s="778"/>
      <c r="J40" s="778"/>
      <c r="K40" s="778"/>
      <c r="L40" s="778"/>
      <c r="M40" s="778"/>
      <c r="N40" s="778"/>
      <c r="O40" s="778"/>
      <c r="P40" s="778"/>
      <c r="Q40" s="778"/>
      <c r="R40" s="778"/>
      <c r="S40" s="779"/>
    </row>
    <row r="41" spans="2:20" ht="12.75" customHeight="1" x14ac:dyDescent="0.2">
      <c r="B41" s="493" t="s">
        <v>90</v>
      </c>
      <c r="C41" s="773" t="s">
        <v>78</v>
      </c>
      <c r="D41" s="773"/>
      <c r="E41" s="773"/>
      <c r="F41" s="773"/>
      <c r="G41" s="773"/>
      <c r="H41" s="773"/>
      <c r="I41" s="773"/>
      <c r="J41" s="773"/>
      <c r="K41" s="773"/>
      <c r="L41" s="773"/>
      <c r="M41" s="773"/>
      <c r="N41" s="773"/>
      <c r="O41" s="773"/>
      <c r="P41" s="773"/>
      <c r="Q41" s="773"/>
      <c r="R41" s="773"/>
      <c r="S41" s="773"/>
    </row>
    <row r="42" spans="2:20" ht="12.75" customHeight="1" x14ac:dyDescent="0.2">
      <c r="B42" s="493" t="s">
        <v>91</v>
      </c>
      <c r="C42" s="773" t="s">
        <v>79</v>
      </c>
      <c r="D42" s="773"/>
      <c r="E42" s="773"/>
      <c r="F42" s="773"/>
      <c r="G42" s="773"/>
      <c r="H42" s="773"/>
      <c r="I42" s="773"/>
      <c r="J42" s="773"/>
      <c r="K42" s="773"/>
      <c r="L42" s="773"/>
      <c r="M42" s="773"/>
      <c r="N42" s="773"/>
      <c r="O42" s="773"/>
      <c r="P42" s="773"/>
      <c r="Q42" s="773"/>
      <c r="R42" s="773"/>
      <c r="S42" s="773"/>
    </row>
    <row r="43" spans="2:20" ht="28.5" customHeight="1" x14ac:dyDescent="0.2">
      <c r="B43" s="493" t="s">
        <v>168</v>
      </c>
      <c r="C43" s="773" t="s">
        <v>198</v>
      </c>
      <c r="D43" s="773"/>
      <c r="E43" s="773"/>
      <c r="F43" s="773"/>
      <c r="G43" s="773"/>
      <c r="H43" s="773"/>
      <c r="I43" s="773"/>
      <c r="J43" s="773"/>
      <c r="K43" s="773"/>
      <c r="L43" s="773"/>
      <c r="M43" s="773"/>
      <c r="N43" s="773"/>
      <c r="O43" s="773"/>
      <c r="P43" s="773"/>
      <c r="Q43" s="773"/>
      <c r="R43" s="773"/>
      <c r="S43" s="773"/>
    </row>
    <row r="44" spans="2:20" ht="12.75" customHeight="1" x14ac:dyDescent="0.2">
      <c r="B44" s="493" t="s">
        <v>199</v>
      </c>
      <c r="C44" s="773" t="s">
        <v>200</v>
      </c>
      <c r="D44" s="773"/>
      <c r="E44" s="773"/>
      <c r="F44" s="773"/>
      <c r="G44" s="773"/>
      <c r="H44" s="773"/>
      <c r="I44" s="773"/>
      <c r="J44" s="773"/>
      <c r="K44" s="773"/>
      <c r="L44" s="773"/>
      <c r="M44" s="773"/>
      <c r="N44" s="773"/>
      <c r="O44" s="773"/>
      <c r="P44" s="773"/>
      <c r="Q44" s="773"/>
      <c r="R44" s="773"/>
      <c r="S44" s="773"/>
    </row>
    <row r="45" spans="2:20" ht="12.75" customHeight="1" x14ac:dyDescent="0.2">
      <c r="B45" s="493" t="s">
        <v>203</v>
      </c>
      <c r="C45" s="773" t="s">
        <v>202</v>
      </c>
      <c r="D45" s="773"/>
      <c r="E45" s="773"/>
      <c r="F45" s="773"/>
      <c r="G45" s="773"/>
      <c r="H45" s="773"/>
      <c r="I45" s="773"/>
      <c r="J45" s="773"/>
      <c r="K45" s="773"/>
      <c r="L45" s="773"/>
      <c r="M45" s="773"/>
      <c r="N45" s="773"/>
      <c r="O45" s="773"/>
      <c r="P45" s="773"/>
      <c r="Q45" s="773"/>
      <c r="R45" s="773"/>
      <c r="S45" s="773"/>
    </row>
    <row r="46" spans="2:20" ht="12.75" customHeight="1" x14ac:dyDescent="0.2">
      <c r="B46" s="493" t="s">
        <v>205</v>
      </c>
      <c r="C46" s="773" t="s">
        <v>204</v>
      </c>
      <c r="D46" s="773"/>
      <c r="E46" s="773"/>
      <c r="F46" s="773"/>
      <c r="G46" s="773"/>
      <c r="H46" s="773"/>
      <c r="I46" s="773"/>
      <c r="J46" s="773"/>
      <c r="K46" s="773"/>
      <c r="L46" s="773"/>
      <c r="M46" s="773"/>
      <c r="N46" s="773"/>
      <c r="O46" s="773"/>
      <c r="P46" s="773"/>
      <c r="Q46" s="773"/>
      <c r="R46" s="773"/>
      <c r="S46" s="773"/>
    </row>
    <row r="47" spans="2:20" ht="30.75" customHeight="1" x14ac:dyDescent="0.2">
      <c r="B47" s="493" t="s">
        <v>217</v>
      </c>
      <c r="C47" s="773" t="s">
        <v>309</v>
      </c>
      <c r="D47" s="773"/>
      <c r="E47" s="773"/>
      <c r="F47" s="773"/>
      <c r="G47" s="773"/>
      <c r="H47" s="773"/>
      <c r="I47" s="773"/>
      <c r="J47" s="773"/>
      <c r="K47" s="773"/>
      <c r="L47" s="773"/>
      <c r="M47" s="773"/>
      <c r="N47" s="773"/>
      <c r="O47" s="773"/>
      <c r="P47" s="773"/>
      <c r="Q47" s="773"/>
      <c r="R47" s="773"/>
      <c r="S47" s="773"/>
    </row>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sheetData>
  <mergeCells count="56">
    <mergeCell ref="C44:S44"/>
    <mergeCell ref="C45:S45"/>
    <mergeCell ref="C46:S46"/>
    <mergeCell ref="C47:S47"/>
    <mergeCell ref="B37:C37"/>
    <mergeCell ref="B38:F38"/>
    <mergeCell ref="B40:S40"/>
    <mergeCell ref="C41:S41"/>
    <mergeCell ref="C42:S42"/>
    <mergeCell ref="C43:S43"/>
    <mergeCell ref="B36:C36"/>
    <mergeCell ref="B25:C25"/>
    <mergeCell ref="B26:C26"/>
    <mergeCell ref="B27:C27"/>
    <mergeCell ref="B28:C28"/>
    <mergeCell ref="B29:C29"/>
    <mergeCell ref="B30:C30"/>
    <mergeCell ref="B31:C31"/>
    <mergeCell ref="B32:C32"/>
    <mergeCell ref="B33:C33"/>
    <mergeCell ref="B34:C34"/>
    <mergeCell ref="B35:C35"/>
    <mergeCell ref="B24:C24"/>
    <mergeCell ref="B13:C13"/>
    <mergeCell ref="B14:C14"/>
    <mergeCell ref="B15:C15"/>
    <mergeCell ref="B16:C16"/>
    <mergeCell ref="B17:C17"/>
    <mergeCell ref="B18:C18"/>
    <mergeCell ref="B19:C19"/>
    <mergeCell ref="B20:C20"/>
    <mergeCell ref="B21:C21"/>
    <mergeCell ref="B22:C22"/>
    <mergeCell ref="B23:C23"/>
    <mergeCell ref="O9:O10"/>
    <mergeCell ref="R9:R10"/>
    <mergeCell ref="S9:S10"/>
    <mergeCell ref="B11:C11"/>
    <mergeCell ref="K9:L9"/>
    <mergeCell ref="M9:M10"/>
    <mergeCell ref="B12:C12"/>
    <mergeCell ref="G9:G10"/>
    <mergeCell ref="H9:H10"/>
    <mergeCell ref="I9:I10"/>
    <mergeCell ref="J9:J10"/>
    <mergeCell ref="B7:C10"/>
    <mergeCell ref="D7:S7"/>
    <mergeCell ref="E8:I8"/>
    <mergeCell ref="K8:N8"/>
    <mergeCell ref="P8:P10"/>
    <mergeCell ref="Q8:Q10"/>
    <mergeCell ref="R8:S8"/>
    <mergeCell ref="D9:D10"/>
    <mergeCell ref="E9:E10"/>
    <mergeCell ref="F9:F10"/>
    <mergeCell ref="N9:N10"/>
  </mergeCells>
  <hyperlinks>
    <hyperlink ref="O9:O10" location="Footnotes!B13" display="Not currently repaying - further information being sought [12][13]" xr:uid="{8DE3891F-2A65-40CE-8428-C9559DCDF861}"/>
  </hyperlinks>
  <pageMargins left="0.74803149606299213" right="0.74803149606299213" top="0.98425196850393704" bottom="0.98425196850393704" header="0.51181102362204722" footer="0.51181102362204722"/>
  <pageSetup paperSize="9" scale="5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28646-AFA1-46AF-9083-1F8DEE5576EE}">
  <sheetPr codeName="Sheet18">
    <tabColor rgb="FF3D6497"/>
    <pageSetUpPr fitToPage="1"/>
  </sheetPr>
  <dimension ref="A1:Q442"/>
  <sheetViews>
    <sheetView showGridLines="0" zoomScaleNormal="100" zoomScaleSheetLayoutView="85" workbookViewId="0"/>
  </sheetViews>
  <sheetFormatPr defaultRowHeight="12.75" x14ac:dyDescent="0.2"/>
  <cols>
    <col min="1" max="1" width="1.7109375" style="3" customWidth="1"/>
    <col min="2" max="2" width="4.28515625" style="3" customWidth="1"/>
    <col min="3" max="3" width="35.140625" style="3" customWidth="1"/>
    <col min="4" max="4" width="11.7109375" style="3" customWidth="1"/>
    <col min="5" max="5" width="12.140625" style="3" customWidth="1"/>
    <col min="6" max="7" width="10.85546875" style="3" customWidth="1"/>
    <col min="8" max="8" width="11.7109375" style="3" customWidth="1"/>
    <col min="9" max="9" width="12.28515625" style="3" customWidth="1"/>
    <col min="10" max="10" width="11.85546875" style="3" customWidth="1"/>
    <col min="11" max="12" width="10.85546875" style="3" customWidth="1"/>
    <col min="13" max="13" width="11" style="3" customWidth="1"/>
    <col min="14" max="14" width="11.85546875" style="3" customWidth="1"/>
    <col min="15" max="15" width="12.7109375" style="3" customWidth="1"/>
    <col min="16" max="16" width="10.140625" style="3" customWidth="1"/>
    <col min="17" max="17" width="3.140625" style="3" customWidth="1"/>
    <col min="18" max="16384" width="9.140625" style="3"/>
  </cols>
  <sheetData>
    <row r="1" spans="2:17" ht="15" x14ac:dyDescent="0.25">
      <c r="B1" s="202" t="s">
        <v>265</v>
      </c>
      <c r="C1" s="202"/>
      <c r="D1" s="202"/>
      <c r="E1" s="202"/>
      <c r="F1" s="202"/>
      <c r="G1" s="202"/>
      <c r="H1" s="202"/>
      <c r="I1" s="202"/>
      <c r="J1" s="202"/>
      <c r="K1" s="202"/>
      <c r="L1" s="202"/>
      <c r="M1" s="202"/>
      <c r="N1" s="202"/>
      <c r="O1" s="202"/>
      <c r="P1" s="202"/>
      <c r="Q1" s="537"/>
    </row>
    <row r="2" spans="2:17" ht="12.75" customHeight="1" x14ac:dyDescent="0.25">
      <c r="B2" s="538" t="s">
        <v>254</v>
      </c>
      <c r="C2" s="538"/>
      <c r="D2" s="538"/>
      <c r="E2" s="538"/>
      <c r="F2" s="538"/>
      <c r="G2" s="538"/>
      <c r="H2" s="538"/>
      <c r="I2" s="538"/>
      <c r="J2" s="538"/>
      <c r="K2" s="538"/>
      <c r="L2" s="538"/>
      <c r="M2" s="538"/>
      <c r="N2" s="538"/>
      <c r="O2" s="538"/>
      <c r="P2" s="538"/>
    </row>
    <row r="3" spans="2:17" s="4" customFormat="1" ht="15" x14ac:dyDescent="0.25">
      <c r="B3" s="540" t="s">
        <v>61</v>
      </c>
      <c r="C3" s="540"/>
      <c r="D3" s="540"/>
      <c r="E3" s="540"/>
      <c r="F3" s="540"/>
      <c r="G3" s="540"/>
      <c r="H3" s="540"/>
      <c r="I3" s="540"/>
      <c r="J3" s="540"/>
      <c r="K3" s="540"/>
      <c r="L3" s="540"/>
      <c r="M3" s="540"/>
      <c r="N3" s="540"/>
      <c r="O3" s="540"/>
      <c r="P3" s="540"/>
    </row>
    <row r="4" spans="2:17" ht="12.75" customHeight="1" x14ac:dyDescent="0.25">
      <c r="C4" s="541"/>
      <c r="D4" s="542"/>
      <c r="E4" s="542"/>
      <c r="F4" s="542"/>
      <c r="G4" s="542"/>
      <c r="H4" s="319"/>
      <c r="I4" s="542"/>
      <c r="J4" s="542"/>
      <c r="K4" s="542"/>
      <c r="L4" s="320"/>
      <c r="M4" s="542"/>
      <c r="N4" s="543"/>
      <c r="O4" s="543"/>
      <c r="P4" s="543"/>
      <c r="Q4" s="537"/>
    </row>
    <row r="5" spans="2:17" x14ac:dyDescent="0.2">
      <c r="B5" s="541" t="s">
        <v>256</v>
      </c>
      <c r="C5" s="541"/>
      <c r="D5" s="541"/>
      <c r="E5" s="541"/>
      <c r="F5" s="541"/>
      <c r="G5" s="541"/>
      <c r="H5" s="541"/>
      <c r="I5" s="541"/>
      <c r="J5" s="541"/>
      <c r="K5" s="541"/>
      <c r="L5" s="541"/>
      <c r="M5" s="541"/>
      <c r="N5" s="541"/>
      <c r="O5" s="541"/>
      <c r="P5" s="541"/>
    </row>
    <row r="6" spans="2:17" ht="4.5" customHeight="1" thickBot="1" x14ac:dyDescent="0.25">
      <c r="C6" s="545"/>
      <c r="D6" s="537"/>
      <c r="E6" s="546"/>
      <c r="F6" s="537"/>
      <c r="G6" s="537"/>
      <c r="H6" s="537"/>
      <c r="I6" s="537"/>
      <c r="J6" s="537"/>
      <c r="K6" s="537"/>
      <c r="L6" s="537"/>
      <c r="M6" s="546"/>
      <c r="N6" s="422"/>
      <c r="O6" s="422"/>
      <c r="P6" s="422"/>
    </row>
    <row r="7" spans="2:17" ht="15.75" customHeight="1" x14ac:dyDescent="0.2">
      <c r="B7" s="736" t="s">
        <v>170</v>
      </c>
      <c r="C7" s="737"/>
      <c r="D7" s="742" t="s">
        <v>207</v>
      </c>
      <c r="E7" s="742"/>
      <c r="F7" s="742"/>
      <c r="G7" s="742"/>
      <c r="H7" s="742"/>
      <c r="I7" s="742"/>
      <c r="J7" s="742"/>
      <c r="K7" s="742"/>
      <c r="L7" s="742"/>
      <c r="M7" s="742"/>
      <c r="N7" s="742"/>
      <c r="O7" s="742"/>
      <c r="P7" s="743"/>
    </row>
    <row r="8" spans="2:17" ht="38.25" x14ac:dyDescent="0.2">
      <c r="B8" s="738"/>
      <c r="C8" s="739"/>
      <c r="D8" s="321" t="s">
        <v>171</v>
      </c>
      <c r="E8" s="744" t="s">
        <v>172</v>
      </c>
      <c r="F8" s="745"/>
      <c r="G8" s="745"/>
      <c r="H8" s="745"/>
      <c r="I8" s="746"/>
      <c r="J8" s="321" t="s">
        <v>173</v>
      </c>
      <c r="K8" s="744" t="s">
        <v>174</v>
      </c>
      <c r="L8" s="745"/>
      <c r="M8" s="745"/>
      <c r="N8" s="746"/>
      <c r="O8" s="321" t="s">
        <v>175</v>
      </c>
      <c r="P8" s="780" t="s">
        <v>13</v>
      </c>
    </row>
    <row r="9" spans="2:17" ht="36.75" customHeight="1" x14ac:dyDescent="0.2">
      <c r="B9" s="738"/>
      <c r="C9" s="739"/>
      <c r="D9" s="752" t="s">
        <v>264</v>
      </c>
      <c r="E9" s="754" t="s">
        <v>176</v>
      </c>
      <c r="F9" s="730" t="s">
        <v>177</v>
      </c>
      <c r="G9" s="730" t="s">
        <v>178</v>
      </c>
      <c r="H9" s="730" t="s">
        <v>179</v>
      </c>
      <c r="I9" s="732" t="s">
        <v>180</v>
      </c>
      <c r="J9" s="734" t="s">
        <v>181</v>
      </c>
      <c r="K9" s="744" t="s">
        <v>182</v>
      </c>
      <c r="L9" s="764"/>
      <c r="M9" s="730" t="s">
        <v>183</v>
      </c>
      <c r="N9" s="756" t="s">
        <v>184</v>
      </c>
      <c r="O9" s="758" t="s">
        <v>185</v>
      </c>
      <c r="P9" s="780"/>
    </row>
    <row r="10" spans="2:17" ht="51.75" customHeight="1" x14ac:dyDescent="0.2">
      <c r="B10" s="740"/>
      <c r="C10" s="741"/>
      <c r="D10" s="753"/>
      <c r="E10" s="755"/>
      <c r="F10" s="731"/>
      <c r="G10" s="731"/>
      <c r="H10" s="731"/>
      <c r="I10" s="733"/>
      <c r="J10" s="735"/>
      <c r="K10" s="322" t="s">
        <v>186</v>
      </c>
      <c r="L10" s="323" t="s">
        <v>187</v>
      </c>
      <c r="M10" s="731"/>
      <c r="N10" s="757"/>
      <c r="O10" s="759"/>
      <c r="P10" s="781"/>
    </row>
    <row r="11" spans="2:17" ht="12.75" customHeight="1" x14ac:dyDescent="0.2">
      <c r="B11" s="762" t="s">
        <v>71</v>
      </c>
      <c r="C11" s="763"/>
      <c r="D11" s="550"/>
      <c r="E11" s="547"/>
      <c r="F11" s="547"/>
      <c r="G11" s="548"/>
      <c r="H11" s="547"/>
      <c r="I11" s="549"/>
      <c r="J11" s="550"/>
      <c r="K11" s="547"/>
      <c r="L11" s="547"/>
      <c r="M11" s="548"/>
      <c r="N11" s="549"/>
      <c r="O11" s="550"/>
      <c r="P11" s="612"/>
    </row>
    <row r="12" spans="2:17" ht="12.75" customHeight="1" x14ac:dyDescent="0.2">
      <c r="B12" s="728">
        <v>2000</v>
      </c>
      <c r="C12" s="729"/>
      <c r="D12" s="324">
        <v>0.57452071737786026</v>
      </c>
      <c r="E12" s="564">
        <v>0.15955473098330242</v>
      </c>
      <c r="F12" s="564">
        <v>0.12554112554112554</v>
      </c>
      <c r="G12" s="564">
        <v>4.329004329004329E-3</v>
      </c>
      <c r="H12" s="564">
        <v>4.6382189239332093E-2</v>
      </c>
      <c r="I12" s="325" t="s">
        <v>57</v>
      </c>
      <c r="J12" s="324">
        <v>6.3698206555349413E-2</v>
      </c>
      <c r="K12" s="325">
        <v>6.1842918985776133E-4</v>
      </c>
      <c r="L12" s="326">
        <v>1.2368583797155227E-3</v>
      </c>
      <c r="M12" s="326">
        <v>1.8552875695732839E-3</v>
      </c>
      <c r="N12" s="565">
        <v>0</v>
      </c>
      <c r="O12" s="324">
        <v>2.2263450834879406E-2</v>
      </c>
      <c r="P12" s="570">
        <v>1</v>
      </c>
    </row>
    <row r="13" spans="2:17" ht="12.75" customHeight="1" x14ac:dyDescent="0.2">
      <c r="B13" s="728">
        <v>2001</v>
      </c>
      <c r="C13" s="729"/>
      <c r="D13" s="324">
        <v>0.53165334972341738</v>
      </c>
      <c r="E13" s="564">
        <v>0.19545175169022741</v>
      </c>
      <c r="F13" s="564">
        <v>0.13398893669330056</v>
      </c>
      <c r="G13" s="564">
        <v>5.8389674247080513E-3</v>
      </c>
      <c r="H13" s="564">
        <v>3.5648432698217582E-2</v>
      </c>
      <c r="I13" s="325" t="s">
        <v>57</v>
      </c>
      <c r="J13" s="324">
        <v>6.9760295021511987E-2</v>
      </c>
      <c r="K13" s="325">
        <v>1.5365703749231714E-3</v>
      </c>
      <c r="L13" s="326">
        <v>2.7658266748617085E-3</v>
      </c>
      <c r="M13" s="326">
        <v>1.5365703749231714E-3</v>
      </c>
      <c r="N13" s="327">
        <v>6.1462814996926854E-4</v>
      </c>
      <c r="O13" s="324">
        <v>2.0897357098955131E-2</v>
      </c>
      <c r="P13" s="570">
        <v>1</v>
      </c>
    </row>
    <row r="14" spans="2:17" ht="12.75" customHeight="1" x14ac:dyDescent="0.2">
      <c r="B14" s="728">
        <v>2002</v>
      </c>
      <c r="C14" s="729"/>
      <c r="D14" s="324">
        <v>0.55632183908045973</v>
      </c>
      <c r="E14" s="564">
        <v>0.2035366931918656</v>
      </c>
      <c r="F14" s="564">
        <v>0.12705570291777188</v>
      </c>
      <c r="G14" s="564">
        <v>6.01237842617153E-3</v>
      </c>
      <c r="H14" s="564">
        <v>2.8470380194518124E-2</v>
      </c>
      <c r="I14" s="325" t="s">
        <v>57</v>
      </c>
      <c r="J14" s="324">
        <v>5.2696728558797527E-2</v>
      </c>
      <c r="K14" s="325">
        <v>2.7409372236958445E-3</v>
      </c>
      <c r="L14" s="326">
        <v>3.8903625110521664E-3</v>
      </c>
      <c r="M14" s="326">
        <v>3.5366931918656055E-3</v>
      </c>
      <c r="N14" s="327">
        <v>5.305039787798408E-4</v>
      </c>
      <c r="O14" s="324">
        <v>1.4854111405835544E-2</v>
      </c>
      <c r="P14" s="570">
        <v>0.99999999999999989</v>
      </c>
    </row>
    <row r="15" spans="2:17" ht="12.75" customHeight="1" x14ac:dyDescent="0.2">
      <c r="B15" s="728">
        <v>2003</v>
      </c>
      <c r="C15" s="729"/>
      <c r="D15" s="324">
        <v>0.52472488209232526</v>
      </c>
      <c r="E15" s="564">
        <v>0.23838788052022294</v>
      </c>
      <c r="F15" s="564">
        <v>0.1223381449192511</v>
      </c>
      <c r="G15" s="564">
        <v>6.0740317278833783E-3</v>
      </c>
      <c r="H15" s="564">
        <v>2.5582392453908819E-2</v>
      </c>
      <c r="I15" s="325" t="s">
        <v>57</v>
      </c>
      <c r="J15" s="324">
        <v>5.4809203944547663E-2</v>
      </c>
      <c r="K15" s="325">
        <v>2.8583678719451195E-3</v>
      </c>
      <c r="L15" s="326">
        <v>3.7158782335286553E-3</v>
      </c>
      <c r="M15" s="326">
        <v>5.1450621695012149E-3</v>
      </c>
      <c r="N15" s="327">
        <v>7.8605116478490779E-4</v>
      </c>
      <c r="O15" s="324">
        <v>1.5435186508503644E-2</v>
      </c>
      <c r="P15" s="570">
        <v>1</v>
      </c>
    </row>
    <row r="16" spans="2:17" ht="12.75" customHeight="1" x14ac:dyDescent="0.2">
      <c r="B16" s="728">
        <v>2004</v>
      </c>
      <c r="C16" s="729"/>
      <c r="D16" s="324">
        <v>0.49692901014140839</v>
      </c>
      <c r="E16" s="564">
        <v>0.26017711755463507</v>
      </c>
      <c r="F16" s="564">
        <v>0.12726753320954148</v>
      </c>
      <c r="G16" s="564">
        <v>7.1418368804456508E-3</v>
      </c>
      <c r="H16" s="564">
        <v>2.6353378088844449E-2</v>
      </c>
      <c r="I16" s="325" t="s">
        <v>57</v>
      </c>
      <c r="J16" s="324">
        <v>5.5277817454649339E-2</v>
      </c>
      <c r="K16" s="325">
        <v>3.4280817026139123E-3</v>
      </c>
      <c r="L16" s="326">
        <v>5.213540922725325E-3</v>
      </c>
      <c r="M16" s="326">
        <v>4.2851021282673905E-3</v>
      </c>
      <c r="N16" s="327">
        <v>7.8560205684902152E-4</v>
      </c>
      <c r="O16" s="324">
        <v>1.2712469647193258E-2</v>
      </c>
      <c r="P16" s="570">
        <v>1</v>
      </c>
    </row>
    <row r="17" spans="1:17" ht="12.75" customHeight="1" x14ac:dyDescent="0.2">
      <c r="B17" s="728">
        <v>2005</v>
      </c>
      <c r="C17" s="729"/>
      <c r="D17" s="324">
        <v>0.44711969644705069</v>
      </c>
      <c r="E17" s="564">
        <v>0.30196619523973783</v>
      </c>
      <c r="F17" s="564">
        <v>0.1310106933425319</v>
      </c>
      <c r="G17" s="564">
        <v>5.5191445325974472E-3</v>
      </c>
      <c r="H17" s="564">
        <v>2.6974818903070023E-2</v>
      </c>
      <c r="I17" s="325" t="s">
        <v>57</v>
      </c>
      <c r="J17" s="324">
        <v>5.5674370472576749E-2</v>
      </c>
      <c r="K17" s="325">
        <v>4.3463263194204902E-3</v>
      </c>
      <c r="L17" s="326">
        <v>5.4501552259399793E-3</v>
      </c>
      <c r="M17" s="326">
        <v>4.9672300793377026E-3</v>
      </c>
      <c r="N17" s="327">
        <v>9.6585029320455328E-4</v>
      </c>
      <c r="O17" s="324">
        <v>1.5660572611245257E-2</v>
      </c>
      <c r="P17" s="570">
        <v>0.99999999999999989</v>
      </c>
    </row>
    <row r="18" spans="1:17" ht="12.75" customHeight="1" x14ac:dyDescent="0.2">
      <c r="B18" s="728">
        <v>2006</v>
      </c>
      <c r="C18" s="729"/>
      <c r="D18" s="324">
        <v>0.40075173352342686</v>
      </c>
      <c r="E18" s="564">
        <v>0.33873371784071027</v>
      </c>
      <c r="F18" s="564">
        <v>0.13628410342816408</v>
      </c>
      <c r="G18" s="564">
        <v>6.1564383384096946E-3</v>
      </c>
      <c r="H18" s="564">
        <v>2.7671570215799364E-2</v>
      </c>
      <c r="I18" s="325" t="s">
        <v>57</v>
      </c>
      <c r="J18" s="324">
        <v>6.1175555699565808E-2</v>
      </c>
      <c r="K18" s="325">
        <v>4.7307368284621861E-3</v>
      </c>
      <c r="L18" s="326">
        <v>4.4715183721080942E-3</v>
      </c>
      <c r="M18" s="326">
        <v>5.054759898904802E-3</v>
      </c>
      <c r="N18" s="327">
        <v>9.7206921132784649E-4</v>
      </c>
      <c r="O18" s="324">
        <v>1.3673773572678375E-2</v>
      </c>
      <c r="P18" s="570">
        <v>1</v>
      </c>
    </row>
    <row r="19" spans="1:17" ht="12.75" customHeight="1" x14ac:dyDescent="0.2">
      <c r="B19" s="728">
        <v>2007</v>
      </c>
      <c r="C19" s="729"/>
      <c r="D19" s="324">
        <v>0.36238781615447374</v>
      </c>
      <c r="E19" s="564">
        <v>0.37659776992113136</v>
      </c>
      <c r="F19" s="564">
        <v>0.13536850693500135</v>
      </c>
      <c r="G19" s="564">
        <v>7.1389719880337234E-3</v>
      </c>
      <c r="H19" s="564">
        <v>2.7060103345118304E-2</v>
      </c>
      <c r="I19" s="325">
        <v>8.158825129181398E-4</v>
      </c>
      <c r="J19" s="324">
        <v>5.9287462605384825E-2</v>
      </c>
      <c r="K19" s="325">
        <v>5.4392167527875989E-3</v>
      </c>
      <c r="L19" s="326">
        <v>5.7791677998368235E-3</v>
      </c>
      <c r="M19" s="326">
        <v>5.2352461245580633E-3</v>
      </c>
      <c r="N19" s="327">
        <v>1.1558335599673648E-3</v>
      </c>
      <c r="O19" s="324">
        <v>1.3734022300788686E-2</v>
      </c>
      <c r="P19" s="570">
        <v>1</v>
      </c>
    </row>
    <row r="20" spans="1:17" ht="12.75" customHeight="1" x14ac:dyDescent="0.2">
      <c r="B20" s="728">
        <v>2008</v>
      </c>
      <c r="C20" s="729"/>
      <c r="D20" s="324">
        <v>0.32124280463277621</v>
      </c>
      <c r="E20" s="564">
        <v>0.41916915181357933</v>
      </c>
      <c r="F20" s="564">
        <v>0.13378181565989319</v>
      </c>
      <c r="G20" s="564">
        <v>8.3223524516263265E-3</v>
      </c>
      <c r="H20" s="564">
        <v>2.8018586587141965E-2</v>
      </c>
      <c r="I20" s="325" t="s">
        <v>57</v>
      </c>
      <c r="J20" s="324">
        <v>5.6106526111380818E-2</v>
      </c>
      <c r="K20" s="325">
        <v>7.1433525209792636E-3</v>
      </c>
      <c r="L20" s="326">
        <v>5.1321173451695677E-3</v>
      </c>
      <c r="M20" s="326">
        <v>6.7272348983979475E-3</v>
      </c>
      <c r="N20" s="327">
        <v>2.9821762951661003E-3</v>
      </c>
      <c r="O20" s="324">
        <v>1.1027116998404883E-2</v>
      </c>
      <c r="P20" s="570">
        <v>1.0000000000000002</v>
      </c>
    </row>
    <row r="21" spans="1:17" ht="12.75" customHeight="1" x14ac:dyDescent="0.2">
      <c r="B21" s="728">
        <v>2009</v>
      </c>
      <c r="C21" s="729"/>
      <c r="D21" s="324">
        <v>0.26717249714631036</v>
      </c>
      <c r="E21" s="564">
        <v>0.45491170348485865</v>
      </c>
      <c r="F21" s="564">
        <v>0.14248304572618009</v>
      </c>
      <c r="G21" s="564">
        <v>9.4003894447055661E-3</v>
      </c>
      <c r="H21" s="564">
        <v>2.7596857584099913E-2</v>
      </c>
      <c r="I21" s="325">
        <v>1.0743302222520647E-3</v>
      </c>
      <c r="J21" s="324">
        <v>6.3049754918418049E-2</v>
      </c>
      <c r="K21" s="325">
        <v>8.2589135835627481E-3</v>
      </c>
      <c r="L21" s="326">
        <v>6.9160008057476668E-3</v>
      </c>
      <c r="M21" s="326">
        <v>6.4459813335123886E-3</v>
      </c>
      <c r="N21" s="327">
        <v>3.2229906667561943E-3</v>
      </c>
      <c r="O21" s="324">
        <v>9.46753508359632E-3</v>
      </c>
      <c r="P21" s="570">
        <v>1</v>
      </c>
    </row>
    <row r="22" spans="1:17" ht="12.75" customHeight="1" x14ac:dyDescent="0.2">
      <c r="B22" s="728">
        <v>2010</v>
      </c>
      <c r="C22" s="729"/>
      <c r="D22" s="324">
        <v>0.19433802999805208</v>
      </c>
      <c r="E22" s="564">
        <v>0.51152522563469904</v>
      </c>
      <c r="F22" s="564">
        <v>0.15024998376728785</v>
      </c>
      <c r="G22" s="564">
        <v>9.999350691513538E-3</v>
      </c>
      <c r="H22" s="564">
        <v>2.9673397831309654E-2</v>
      </c>
      <c r="I22" s="325">
        <v>7.1423933510810986E-4</v>
      </c>
      <c r="J22" s="324">
        <v>6.1034997727420298E-2</v>
      </c>
      <c r="K22" s="325">
        <v>9.8694889942211542E-3</v>
      </c>
      <c r="L22" s="326">
        <v>9.5448347509901957E-3</v>
      </c>
      <c r="M22" s="326">
        <v>7.9864943834815922E-3</v>
      </c>
      <c r="N22" s="327">
        <v>3.5711966755405493E-3</v>
      </c>
      <c r="O22" s="324">
        <v>1.149276021037595E-2</v>
      </c>
      <c r="P22" s="570">
        <v>0.99999999999999989</v>
      </c>
    </row>
    <row r="23" spans="1:17" ht="12.75" customHeight="1" x14ac:dyDescent="0.2">
      <c r="B23" s="728">
        <v>2011</v>
      </c>
      <c r="C23" s="729"/>
      <c r="D23" s="324">
        <v>0.15961671814915213</v>
      </c>
      <c r="E23" s="564">
        <v>0.53199268738574035</v>
      </c>
      <c r="F23" s="564">
        <v>0.15520393368215343</v>
      </c>
      <c r="G23" s="564">
        <v>1.103196116749669E-2</v>
      </c>
      <c r="H23" s="564">
        <v>3.2276366387190315E-2</v>
      </c>
      <c r="I23" s="325">
        <v>8.8255689339973521E-4</v>
      </c>
      <c r="J23" s="324">
        <v>5.9131311857782261E-2</v>
      </c>
      <c r="K23" s="325">
        <v>1.1095000945596671E-2</v>
      </c>
      <c r="L23" s="326">
        <v>8.636449599697409E-3</v>
      </c>
      <c r="M23" s="326">
        <v>1.159931917039652E-2</v>
      </c>
      <c r="N23" s="327">
        <v>5.7366198070982789E-3</v>
      </c>
      <c r="O23" s="324">
        <v>1.2797074954296161E-2</v>
      </c>
      <c r="P23" s="570">
        <v>1</v>
      </c>
    </row>
    <row r="24" spans="1:17" ht="12.75" customHeight="1" x14ac:dyDescent="0.2">
      <c r="B24" s="728">
        <v>2012</v>
      </c>
      <c r="C24" s="729"/>
      <c r="D24" s="324">
        <v>0.13553748654788952</v>
      </c>
      <c r="E24" s="564">
        <v>0.55817290446012191</v>
      </c>
      <c r="F24" s="564">
        <v>0.14916895850771256</v>
      </c>
      <c r="G24" s="564">
        <v>1.4229343537008251E-2</v>
      </c>
      <c r="H24" s="564">
        <v>3.2165490852564871E-2</v>
      </c>
      <c r="I24" s="325">
        <v>1.1957431543704413E-3</v>
      </c>
      <c r="J24" s="324">
        <v>5.7036948463470044E-2</v>
      </c>
      <c r="K24" s="325">
        <v>1.1239985651082147E-2</v>
      </c>
      <c r="L24" s="326">
        <v>1.1718282912830323E-2</v>
      </c>
      <c r="M24" s="326">
        <v>1.1000837020208059E-2</v>
      </c>
      <c r="N24" s="327">
        <v>4.8427597752002871E-3</v>
      </c>
      <c r="O24" s="324">
        <v>1.3691259117541552E-2</v>
      </c>
      <c r="P24" s="570">
        <v>1</v>
      </c>
    </row>
    <row r="25" spans="1:17" ht="12.75" customHeight="1" x14ac:dyDescent="0.2">
      <c r="B25" s="728">
        <v>2013</v>
      </c>
      <c r="C25" s="729"/>
      <c r="D25" s="324">
        <v>8.8381330685203568E-2</v>
      </c>
      <c r="E25" s="564">
        <v>0.60296673286991065</v>
      </c>
      <c r="F25" s="564">
        <v>0.15770854021847069</v>
      </c>
      <c r="G25" s="564">
        <v>1.3219960278053625E-2</v>
      </c>
      <c r="H25" s="564">
        <v>3.14051638530288E-2</v>
      </c>
      <c r="I25" s="325">
        <v>1.6757696127110229E-3</v>
      </c>
      <c r="J25" s="324">
        <v>5.2010923535253224E-2</v>
      </c>
      <c r="K25" s="325">
        <v>1.2661370407149951E-2</v>
      </c>
      <c r="L25" s="326">
        <v>1.1171797418073486E-2</v>
      </c>
      <c r="M25" s="326">
        <v>1.1854518371400198E-2</v>
      </c>
      <c r="N25" s="327">
        <v>4.7169811320754715E-3</v>
      </c>
      <c r="O25" s="324">
        <v>1.2226911618669315E-2</v>
      </c>
      <c r="P25" s="570">
        <v>1.0000000000000002</v>
      </c>
    </row>
    <row r="26" spans="1:17" ht="12.75" customHeight="1" x14ac:dyDescent="0.2">
      <c r="B26" s="728">
        <v>2014</v>
      </c>
      <c r="C26" s="729"/>
      <c r="D26" s="324">
        <v>5.9614986545228732E-2</v>
      </c>
      <c r="E26" s="564">
        <v>0.61995446077416683</v>
      </c>
      <c r="F26" s="564">
        <v>0.16670116608017663</v>
      </c>
      <c r="G26" s="564">
        <v>1.5110743117367004E-2</v>
      </c>
      <c r="H26" s="564">
        <v>3.0566480369833712E-2</v>
      </c>
      <c r="I26" s="325">
        <v>2.276961291658042E-3</v>
      </c>
      <c r="J26" s="324">
        <v>5.1335127302835855E-2</v>
      </c>
      <c r="K26" s="325">
        <v>1.4558752501207479E-2</v>
      </c>
      <c r="L26" s="326">
        <v>1.0901814669150625E-2</v>
      </c>
      <c r="M26" s="326">
        <v>1.5662733733526529E-2</v>
      </c>
      <c r="N26" s="327">
        <v>3.1739460429172704E-3</v>
      </c>
      <c r="O26" s="324">
        <v>1.0142827571931277E-2</v>
      </c>
      <c r="P26" s="570">
        <v>1</v>
      </c>
    </row>
    <row r="27" spans="1:17" ht="12.75" customHeight="1" x14ac:dyDescent="0.2">
      <c r="B27" s="728">
        <v>2015</v>
      </c>
      <c r="C27" s="729"/>
      <c r="D27" s="324">
        <v>4.2723631508678236E-2</v>
      </c>
      <c r="E27" s="564">
        <v>0.63736834297581957</v>
      </c>
      <c r="F27" s="564">
        <v>0.16659249369529744</v>
      </c>
      <c r="G27" s="564">
        <v>1.8024032042723633E-2</v>
      </c>
      <c r="H27" s="564">
        <v>2.9149977748108589E-2</v>
      </c>
      <c r="I27" s="325">
        <v>2.3735350838154576E-3</v>
      </c>
      <c r="J27" s="324">
        <v>4.843495030410918E-2</v>
      </c>
      <c r="K27" s="325">
        <v>1.4092864560154279E-2</v>
      </c>
      <c r="L27" s="326">
        <v>1.2090194333184987E-2</v>
      </c>
      <c r="M27" s="326">
        <v>1.4686248331108143E-2</v>
      </c>
      <c r="N27" s="327">
        <v>4.1536863966770508E-3</v>
      </c>
      <c r="O27" s="324">
        <v>1.0310043020323394E-2</v>
      </c>
      <c r="P27" s="570">
        <v>0.99999999999999967</v>
      </c>
    </row>
    <row r="28" spans="1:17" ht="12.75" customHeight="1" x14ac:dyDescent="0.2">
      <c r="B28" s="728">
        <v>2016</v>
      </c>
      <c r="C28" s="729"/>
      <c r="D28" s="324">
        <v>4.7961824652216115E-2</v>
      </c>
      <c r="E28" s="564">
        <v>0.39667583306373344</v>
      </c>
      <c r="F28" s="564">
        <v>0.35591232610805562</v>
      </c>
      <c r="G28" s="564">
        <v>2.1433193141378194E-2</v>
      </c>
      <c r="H28" s="564">
        <v>3.0249110320284697E-2</v>
      </c>
      <c r="I28" s="325">
        <v>7.885797476544807E-3</v>
      </c>
      <c r="J28" s="324">
        <v>8.6137172436104817E-2</v>
      </c>
      <c r="K28" s="325">
        <v>7.440957618893562E-3</v>
      </c>
      <c r="L28" s="327">
        <v>6.1468780329990294E-3</v>
      </c>
      <c r="M28" s="326">
        <v>1.718699450016176E-2</v>
      </c>
      <c r="N28" s="325">
        <v>5.0145583953413132E-3</v>
      </c>
      <c r="O28" s="324">
        <v>1.795535425428664E-2</v>
      </c>
      <c r="P28" s="570">
        <v>0.99999999999999989</v>
      </c>
    </row>
    <row r="29" spans="1:17" ht="12.75" customHeight="1" x14ac:dyDescent="0.2">
      <c r="B29" s="728">
        <v>2017</v>
      </c>
      <c r="C29" s="729"/>
      <c r="D29" s="324">
        <v>3.2234121514155445E-2</v>
      </c>
      <c r="E29" s="564">
        <v>0.35658996925034459</v>
      </c>
      <c r="F29" s="564">
        <v>0.41162124907220865</v>
      </c>
      <c r="G29" s="564">
        <v>2.189587530484572E-2</v>
      </c>
      <c r="H29" s="564">
        <v>2.5394974021842858E-2</v>
      </c>
      <c r="I29" s="325">
        <v>1.0762379387127558E-2</v>
      </c>
      <c r="J29" s="324">
        <v>9.14006998197434E-2</v>
      </c>
      <c r="K29" s="325">
        <v>6.2559643728130635E-3</v>
      </c>
      <c r="L29" s="327">
        <v>4.8775315449051003E-3</v>
      </c>
      <c r="M29" s="326">
        <v>2.1047608949210053E-2</v>
      </c>
      <c r="N29" s="325">
        <v>3.2870321280882198E-3</v>
      </c>
      <c r="O29" s="324">
        <v>1.46325946347153E-2</v>
      </c>
      <c r="P29" s="570">
        <v>1</v>
      </c>
    </row>
    <row r="30" spans="1:17" ht="12.75" customHeight="1" thickBot="1" x14ac:dyDescent="0.25">
      <c r="B30" s="767">
        <v>2018</v>
      </c>
      <c r="C30" s="768"/>
      <c r="D30" s="566">
        <v>2.3212261593810065E-2</v>
      </c>
      <c r="E30" s="567">
        <v>0.28110985165837071</v>
      </c>
      <c r="F30" s="567">
        <v>0.48031146813858361</v>
      </c>
      <c r="G30" s="567">
        <v>2.2522300527327385E-2</v>
      </c>
      <c r="H30" s="567">
        <v>2.3212261593810065E-2</v>
      </c>
      <c r="I30" s="568">
        <v>2.227588586072643E-2</v>
      </c>
      <c r="J30" s="566">
        <v>9.9847222906707403E-2</v>
      </c>
      <c r="K30" s="568">
        <v>4.7804445320585483E-3</v>
      </c>
      <c r="L30" s="569">
        <v>2.4148637326893698E-3</v>
      </c>
      <c r="M30" s="328">
        <v>2.2473017594007196E-2</v>
      </c>
      <c r="N30" s="568">
        <v>3.8933517322951063E-3</v>
      </c>
      <c r="O30" s="566">
        <v>1.3947070129614115E-2</v>
      </c>
      <c r="P30" s="571">
        <v>1</v>
      </c>
    </row>
    <row r="31" spans="1:17" s="13" customFormat="1" ht="16.5" customHeight="1" thickBot="1" x14ac:dyDescent="0.25">
      <c r="A31" s="3"/>
      <c r="B31" s="769" t="s">
        <v>188</v>
      </c>
      <c r="C31" s="770"/>
      <c r="D31" s="329">
        <v>0.22905272528923931</v>
      </c>
      <c r="E31" s="330">
        <v>0.4134617138729062</v>
      </c>
      <c r="F31" s="331">
        <v>0.20577493514690912</v>
      </c>
      <c r="G31" s="332">
        <v>1.2627653868746831E-2</v>
      </c>
      <c r="H31" s="332">
        <v>2.8524414315476081E-2</v>
      </c>
      <c r="I31" s="331">
        <v>3.8054443759326624E-3</v>
      </c>
      <c r="J31" s="329">
        <v>6.4889576439081872E-2</v>
      </c>
      <c r="K31" s="330">
        <v>7.6145373083139657E-3</v>
      </c>
      <c r="L31" s="332">
        <v>6.8009092202670016E-3</v>
      </c>
      <c r="M31" s="332">
        <v>1.0890940999193669E-2</v>
      </c>
      <c r="N31" s="330">
        <v>3.0538417475125968E-3</v>
      </c>
      <c r="O31" s="329">
        <v>1.3503307416420694E-2</v>
      </c>
      <c r="P31" s="572">
        <v>1</v>
      </c>
      <c r="Q31" s="561"/>
    </row>
    <row r="32" spans="1:17" s="13" customFormat="1" x14ac:dyDescent="0.25">
      <c r="B32" s="728">
        <v>2019</v>
      </c>
      <c r="C32" s="729"/>
      <c r="D32" s="324">
        <v>1.9582605497839477E-2</v>
      </c>
      <c r="E32" s="564">
        <v>3.7556311482945665E-2</v>
      </c>
      <c r="F32" s="564">
        <v>0.16521099567895559</v>
      </c>
      <c r="G32" s="564">
        <v>2.4501241151052681E-2</v>
      </c>
      <c r="H32" s="564">
        <v>1.967454261285281E-2</v>
      </c>
      <c r="I32" s="325">
        <v>0.55051944469982528</v>
      </c>
      <c r="J32" s="324">
        <v>0.13781373540498298</v>
      </c>
      <c r="K32" s="325">
        <v>2.8500505654132573E-3</v>
      </c>
      <c r="L32" s="326">
        <v>1.5169623977199596E-3</v>
      </c>
      <c r="M32" s="326">
        <v>2.229475039073274E-2</v>
      </c>
      <c r="N32" s="327">
        <v>2.2064907603199413E-3</v>
      </c>
      <c r="O32" s="324">
        <v>1.6272869357359564E-2</v>
      </c>
      <c r="P32" s="570">
        <v>0.99999999999999989</v>
      </c>
    </row>
    <row r="33" spans="2:17" ht="12.75" customHeight="1" thickBot="1" x14ac:dyDescent="0.25">
      <c r="B33" s="767">
        <v>2020</v>
      </c>
      <c r="C33" s="768"/>
      <c r="D33" s="324">
        <v>1.0882487425697302E-2</v>
      </c>
      <c r="E33" s="564" t="s">
        <v>57</v>
      </c>
      <c r="F33" s="564">
        <v>5.3497942386831277E-3</v>
      </c>
      <c r="G33" s="564">
        <v>2.6291723822588021E-2</v>
      </c>
      <c r="H33" s="564">
        <v>2.2039323273891177E-2</v>
      </c>
      <c r="I33" s="325">
        <v>0.67750342935528118</v>
      </c>
      <c r="J33" s="324">
        <v>0.21554641060813901</v>
      </c>
      <c r="K33" s="325">
        <v>1.2802926383173297E-3</v>
      </c>
      <c r="L33" s="326" t="s">
        <v>57</v>
      </c>
      <c r="M33" s="326">
        <v>1.9981710105166896E-2</v>
      </c>
      <c r="N33" s="327">
        <v>2.9263831732967535E-3</v>
      </c>
      <c r="O33" s="324">
        <v>1.7466849565614999E-2</v>
      </c>
      <c r="P33" s="570">
        <v>0.99999999999999989</v>
      </c>
    </row>
    <row r="34" spans="2:17" s="13" customFormat="1" ht="16.5" customHeight="1" thickBot="1" x14ac:dyDescent="0.3">
      <c r="B34" s="769" t="s">
        <v>189</v>
      </c>
      <c r="C34" s="770"/>
      <c r="D34" s="329">
        <v>0.19969153774728129</v>
      </c>
      <c r="E34" s="330">
        <v>0.35928927778914399</v>
      </c>
      <c r="F34" s="331">
        <v>0.18920067358083756</v>
      </c>
      <c r="G34" s="332">
        <v>1.438126563950835E-2</v>
      </c>
      <c r="H34" s="332">
        <v>2.7472025936009819E-2</v>
      </c>
      <c r="I34" s="331">
        <v>8.7615870068144974E-2</v>
      </c>
      <c r="J34" s="329">
        <v>8.0253694464991102E-2</v>
      </c>
      <c r="K34" s="330">
        <v>6.8522686139657861E-3</v>
      </c>
      <c r="L34" s="332">
        <v>5.9929809099636454E-3</v>
      </c>
      <c r="M34" s="332">
        <v>1.2297571646653342E-2</v>
      </c>
      <c r="N34" s="330">
        <v>2.9870477329598214E-3</v>
      </c>
      <c r="O34" s="329">
        <v>1.3965785870540282E-2</v>
      </c>
      <c r="P34" s="572">
        <v>1</v>
      </c>
      <c r="Q34" s="561"/>
    </row>
    <row r="35" spans="2:17" ht="12.75" customHeight="1" thickBot="1" x14ac:dyDescent="0.25">
      <c r="B35" s="765" t="s">
        <v>190</v>
      </c>
      <c r="C35" s="766"/>
      <c r="D35" s="324" t="s">
        <v>58</v>
      </c>
      <c r="E35" s="564" t="s">
        <v>58</v>
      </c>
      <c r="F35" s="564" t="s">
        <v>58</v>
      </c>
      <c r="G35" s="564" t="s">
        <v>58</v>
      </c>
      <c r="H35" s="564" t="s">
        <v>58</v>
      </c>
      <c r="I35" s="325" t="s">
        <v>58</v>
      </c>
      <c r="J35" s="570">
        <v>1</v>
      </c>
      <c r="K35" s="325" t="s">
        <v>58</v>
      </c>
      <c r="L35" s="326" t="s">
        <v>58</v>
      </c>
      <c r="M35" s="326" t="s">
        <v>58</v>
      </c>
      <c r="N35" s="327" t="s">
        <v>58</v>
      </c>
      <c r="O35" s="324" t="s">
        <v>58</v>
      </c>
      <c r="P35" s="570" t="s">
        <v>58</v>
      </c>
    </row>
    <row r="36" spans="2:17" s="13" customFormat="1" ht="16.5" customHeight="1" thickBot="1" x14ac:dyDescent="0.3">
      <c r="B36" s="774" t="s">
        <v>191</v>
      </c>
      <c r="C36" s="775"/>
      <c r="D36" s="329">
        <v>0.16566179331378422</v>
      </c>
      <c r="E36" s="330">
        <v>0.29806223512730862</v>
      </c>
      <c r="F36" s="332">
        <v>0.15695869356889758</v>
      </c>
      <c r="G36" s="332">
        <v>1.1930531873503462E-2</v>
      </c>
      <c r="H36" s="332">
        <v>2.2790475419553122E-2</v>
      </c>
      <c r="I36" s="331">
        <v>7.2685113860985417E-2</v>
      </c>
      <c r="J36" s="329">
        <v>0.23698908783263309</v>
      </c>
      <c r="K36" s="333">
        <v>5.6845628996754285E-3</v>
      </c>
      <c r="L36" s="332">
        <v>4.971707745053751E-3</v>
      </c>
      <c r="M36" s="332">
        <v>1.0201923403321957E-2</v>
      </c>
      <c r="N36" s="331">
        <v>2.4780202993991648E-3</v>
      </c>
      <c r="O36" s="329">
        <v>1.1585854655884189E-2</v>
      </c>
      <c r="P36" s="572">
        <v>1</v>
      </c>
    </row>
    <row r="37" spans="2:17" s="153" customFormat="1" ht="12.75" customHeight="1" x14ac:dyDescent="0.2">
      <c r="B37" s="776" t="s">
        <v>55</v>
      </c>
      <c r="C37" s="776"/>
      <c r="D37" s="776"/>
      <c r="E37" s="776"/>
      <c r="F37" s="776"/>
      <c r="G37" s="374"/>
      <c r="H37" s="562"/>
      <c r="I37" s="562"/>
      <c r="J37" s="562"/>
      <c r="K37" s="562"/>
      <c r="L37" s="562"/>
      <c r="M37" s="562"/>
      <c r="N37" s="563"/>
      <c r="O37" s="563"/>
      <c r="P37" s="154"/>
    </row>
    <row r="38" spans="2:17" ht="12.75" customHeight="1" x14ac:dyDescent="0.2">
      <c r="C38" s="422"/>
      <c r="D38" s="537"/>
      <c r="E38" s="537"/>
      <c r="F38" s="537"/>
      <c r="G38" s="537"/>
      <c r="H38" s="537"/>
      <c r="I38" s="537"/>
      <c r="J38" s="537"/>
      <c r="K38" s="537"/>
      <c r="L38" s="537"/>
      <c r="M38" s="537"/>
      <c r="N38" s="422"/>
      <c r="O38" s="422"/>
      <c r="P38" s="422"/>
    </row>
    <row r="39" spans="2:17" ht="12.75" customHeight="1" x14ac:dyDescent="0.2">
      <c r="B39" s="782" t="s">
        <v>76</v>
      </c>
      <c r="C39" s="782"/>
      <c r="D39" s="782"/>
      <c r="E39" s="782"/>
      <c r="F39" s="782"/>
      <c r="G39" s="782"/>
      <c r="H39" s="782"/>
      <c r="I39" s="782"/>
      <c r="J39" s="782"/>
      <c r="K39" s="782"/>
      <c r="L39" s="782"/>
      <c r="M39" s="782"/>
      <c r="N39" s="782"/>
      <c r="O39" s="782"/>
      <c r="P39" s="782"/>
    </row>
    <row r="40" spans="2:17" ht="12.75" customHeight="1" x14ac:dyDescent="0.2">
      <c r="B40" s="493" t="s">
        <v>90</v>
      </c>
      <c r="C40" s="773" t="s">
        <v>78</v>
      </c>
      <c r="D40" s="773"/>
      <c r="E40" s="773"/>
      <c r="F40" s="773"/>
      <c r="G40" s="773"/>
      <c r="H40" s="773"/>
      <c r="I40" s="773"/>
      <c r="J40" s="773"/>
      <c r="K40" s="773"/>
      <c r="L40" s="773"/>
      <c r="M40" s="773"/>
      <c r="N40" s="773"/>
      <c r="O40" s="773"/>
      <c r="P40" s="773"/>
    </row>
    <row r="41" spans="2:17" ht="12.75" customHeight="1" x14ac:dyDescent="0.2">
      <c r="B41" s="493" t="s">
        <v>91</v>
      </c>
      <c r="C41" s="773" t="s">
        <v>79</v>
      </c>
      <c r="D41" s="773"/>
      <c r="E41" s="773"/>
      <c r="F41" s="773"/>
      <c r="G41" s="773"/>
      <c r="H41" s="773"/>
      <c r="I41" s="773"/>
      <c r="J41" s="773"/>
      <c r="K41" s="773"/>
      <c r="L41" s="773"/>
      <c r="M41" s="773"/>
      <c r="N41" s="773"/>
      <c r="O41" s="773"/>
      <c r="P41" s="773"/>
    </row>
    <row r="42" spans="2:17" ht="27" customHeight="1" x14ac:dyDescent="0.2">
      <c r="B42" s="493" t="s">
        <v>168</v>
      </c>
      <c r="C42" s="773" t="s">
        <v>312</v>
      </c>
      <c r="D42" s="773"/>
      <c r="E42" s="773"/>
      <c r="F42" s="773"/>
      <c r="G42" s="773"/>
      <c r="H42" s="773"/>
      <c r="I42" s="773"/>
      <c r="J42" s="773"/>
      <c r="K42" s="773"/>
      <c r="L42" s="773"/>
      <c r="M42" s="773"/>
      <c r="N42" s="773"/>
      <c r="O42" s="773"/>
      <c r="P42" s="773"/>
    </row>
    <row r="43" spans="2:17" ht="12.75" customHeight="1" x14ac:dyDescent="0.2">
      <c r="B43" s="493" t="s">
        <v>199</v>
      </c>
      <c r="C43" s="773" t="s">
        <v>200</v>
      </c>
      <c r="D43" s="773"/>
      <c r="E43" s="773"/>
      <c r="F43" s="773"/>
      <c r="G43" s="773"/>
      <c r="H43" s="773"/>
      <c r="I43" s="773"/>
      <c r="J43" s="773"/>
      <c r="K43" s="773"/>
      <c r="L43" s="773"/>
      <c r="M43" s="773"/>
      <c r="N43" s="773"/>
      <c r="O43" s="773"/>
      <c r="P43" s="773"/>
    </row>
    <row r="44" spans="2:17" ht="12.75" customHeight="1" x14ac:dyDescent="0.2">
      <c r="B44" s="493" t="s">
        <v>203</v>
      </c>
      <c r="C44" s="773" t="s">
        <v>202</v>
      </c>
      <c r="D44" s="773"/>
      <c r="E44" s="773"/>
      <c r="F44" s="773"/>
      <c r="G44" s="773"/>
      <c r="H44" s="773"/>
      <c r="I44" s="773"/>
      <c r="J44" s="773"/>
      <c r="K44" s="773"/>
      <c r="L44" s="773"/>
      <c r="M44" s="773"/>
      <c r="N44" s="773"/>
      <c r="O44" s="773"/>
      <c r="P44" s="773"/>
    </row>
    <row r="45" spans="2:17" ht="14.25" customHeight="1" x14ac:dyDescent="0.2">
      <c r="B45" s="493" t="s">
        <v>205</v>
      </c>
      <c r="C45" s="773" t="s">
        <v>204</v>
      </c>
      <c r="D45" s="773"/>
      <c r="E45" s="773"/>
      <c r="F45" s="773"/>
      <c r="G45" s="773"/>
      <c r="H45" s="773"/>
      <c r="I45" s="773"/>
      <c r="J45" s="773"/>
      <c r="K45" s="773"/>
      <c r="L45" s="773"/>
      <c r="M45" s="773"/>
      <c r="N45" s="773"/>
      <c r="O45" s="773"/>
      <c r="P45" s="773"/>
    </row>
    <row r="46" spans="2:17" ht="30.75" customHeight="1" x14ac:dyDescent="0.2">
      <c r="B46" s="493" t="s">
        <v>217</v>
      </c>
      <c r="C46" s="783" t="s">
        <v>309</v>
      </c>
      <c r="D46" s="784"/>
      <c r="E46" s="784"/>
      <c r="F46" s="784"/>
      <c r="G46" s="784"/>
      <c r="H46" s="784"/>
      <c r="I46" s="784"/>
      <c r="J46" s="784"/>
      <c r="K46" s="784"/>
      <c r="L46" s="784"/>
      <c r="M46" s="784"/>
      <c r="N46" s="784"/>
      <c r="O46" s="784"/>
      <c r="P46" s="785"/>
    </row>
    <row r="47" spans="2:17" ht="12.75" customHeight="1" x14ac:dyDescent="0.2"/>
    <row r="48" spans="2: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sheetData>
  <mergeCells count="51">
    <mergeCell ref="C42:P42"/>
    <mergeCell ref="C43:P43"/>
    <mergeCell ref="C44:P44"/>
    <mergeCell ref="C45:P45"/>
    <mergeCell ref="C46:P46"/>
    <mergeCell ref="C41:P41"/>
    <mergeCell ref="B29:C29"/>
    <mergeCell ref="B30:C30"/>
    <mergeCell ref="B31:C31"/>
    <mergeCell ref="B32:C32"/>
    <mergeCell ref="B33:C33"/>
    <mergeCell ref="B34:C34"/>
    <mergeCell ref="B35:C35"/>
    <mergeCell ref="B36:C36"/>
    <mergeCell ref="B37:F37"/>
    <mergeCell ref="B39:P39"/>
    <mergeCell ref="C40:P40"/>
    <mergeCell ref="B28:C28"/>
    <mergeCell ref="B17:C17"/>
    <mergeCell ref="B18:C18"/>
    <mergeCell ref="B19:C19"/>
    <mergeCell ref="B20:C20"/>
    <mergeCell ref="B21:C21"/>
    <mergeCell ref="B22:C22"/>
    <mergeCell ref="B23:C23"/>
    <mergeCell ref="B24:C24"/>
    <mergeCell ref="B25:C25"/>
    <mergeCell ref="B26:C26"/>
    <mergeCell ref="B27:C27"/>
    <mergeCell ref="B16:C16"/>
    <mergeCell ref="I9:I10"/>
    <mergeCell ref="J9:J10"/>
    <mergeCell ref="K9:L9"/>
    <mergeCell ref="M9:M10"/>
    <mergeCell ref="B11:C11"/>
    <mergeCell ref="B12:C12"/>
    <mergeCell ref="B13:C13"/>
    <mergeCell ref="B14:C14"/>
    <mergeCell ref="B15:C15"/>
    <mergeCell ref="N9:N10"/>
    <mergeCell ref="O9:O10"/>
    <mergeCell ref="B7:C10"/>
    <mergeCell ref="D7:P7"/>
    <mergeCell ref="E8:I8"/>
    <mergeCell ref="K8:N8"/>
    <mergeCell ref="P8:P10"/>
    <mergeCell ref="D9:D10"/>
    <mergeCell ref="E9:E10"/>
    <mergeCell ref="F9:F10"/>
    <mergeCell ref="G9:G10"/>
    <mergeCell ref="H9:H10"/>
  </mergeCells>
  <hyperlinks>
    <hyperlink ref="O9:O10" location="Footnotes!B13" display="Not currently repaying - further information being sought [12][13]" xr:uid="{4B20CCA8-3F46-4FF9-AEFB-770C7FE7F927}"/>
  </hyperlinks>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7650-84A6-4547-8CDA-EB80BDE1D136}">
  <sheetPr codeName="Sheet5">
    <tabColor rgb="FF3D6497"/>
    <pageSetUpPr fitToPage="1"/>
  </sheetPr>
  <dimension ref="B1:U39"/>
  <sheetViews>
    <sheetView showGridLines="0" zoomScaleNormal="100" zoomScaleSheetLayoutView="85" workbookViewId="0"/>
  </sheetViews>
  <sheetFormatPr defaultRowHeight="12.75" x14ac:dyDescent="0.2"/>
  <cols>
    <col min="1" max="1" width="1.7109375" style="3" customWidth="1"/>
    <col min="2" max="2" width="4.5703125" style="3" customWidth="1"/>
    <col min="3" max="3" width="35.28515625" style="3" customWidth="1"/>
    <col min="4" max="17" width="12.140625" style="3" customWidth="1"/>
    <col min="18" max="18" width="10.28515625" style="3" customWidth="1"/>
    <col min="19" max="19" width="10" style="3" customWidth="1"/>
    <col min="20" max="20" width="2.7109375" style="3" customWidth="1"/>
    <col min="21" max="16384" width="9.140625" style="3"/>
  </cols>
  <sheetData>
    <row r="1" spans="2:21" ht="15" x14ac:dyDescent="0.25">
      <c r="B1" s="369" t="s">
        <v>266</v>
      </c>
      <c r="C1" s="364"/>
      <c r="D1" s="364"/>
      <c r="E1" s="364"/>
      <c r="F1" s="364"/>
      <c r="G1" s="364"/>
      <c r="H1" s="364"/>
      <c r="I1" s="364"/>
      <c r="J1" s="364"/>
      <c r="K1" s="364"/>
      <c r="L1" s="364"/>
      <c r="M1" s="364"/>
      <c r="N1" s="364"/>
      <c r="O1" s="364"/>
      <c r="P1" s="364"/>
      <c r="Q1" s="316"/>
      <c r="R1" s="316"/>
      <c r="S1" s="316"/>
    </row>
    <row r="2" spans="2:21" s="4" customFormat="1" ht="15" x14ac:dyDescent="0.25">
      <c r="B2" s="366" t="s">
        <v>74</v>
      </c>
      <c r="C2" s="366"/>
      <c r="D2" s="366"/>
      <c r="E2" s="366"/>
      <c r="F2" s="366"/>
      <c r="G2" s="366"/>
      <c r="H2" s="366"/>
      <c r="I2" s="366"/>
      <c r="J2" s="366"/>
      <c r="K2" s="366"/>
      <c r="L2" s="366"/>
      <c r="M2" s="366"/>
      <c r="N2" s="366"/>
      <c r="O2" s="366"/>
      <c r="P2" s="366"/>
      <c r="Q2" s="317"/>
      <c r="R2" s="317"/>
      <c r="S2" s="317"/>
    </row>
    <row r="3" spans="2:21" s="4" customFormat="1" ht="15" x14ac:dyDescent="0.25">
      <c r="B3" s="365" t="s">
        <v>61</v>
      </c>
      <c r="C3" s="365"/>
      <c r="D3" s="365"/>
      <c r="E3" s="365"/>
      <c r="F3" s="365"/>
      <c r="G3" s="365"/>
      <c r="H3" s="365"/>
      <c r="I3" s="365"/>
      <c r="J3" s="365"/>
      <c r="K3" s="365"/>
      <c r="L3" s="365"/>
      <c r="M3" s="365"/>
      <c r="N3" s="365"/>
      <c r="O3" s="365"/>
      <c r="P3" s="365"/>
      <c r="Q3" s="318"/>
      <c r="R3" s="318"/>
      <c r="S3" s="318"/>
    </row>
    <row r="4" spans="2:21" ht="12.75" customHeight="1" x14ac:dyDescent="0.25">
      <c r="C4" s="334"/>
      <c r="H4" s="319"/>
      <c r="K4" s="320"/>
    </row>
    <row r="5" spans="2:21" x14ac:dyDescent="0.2">
      <c r="B5" s="367" t="s">
        <v>193</v>
      </c>
      <c r="C5" s="367"/>
      <c r="D5" s="367"/>
      <c r="E5" s="367"/>
      <c r="F5" s="367"/>
      <c r="G5" s="367"/>
      <c r="H5" s="367"/>
      <c r="I5" s="367"/>
      <c r="J5" s="367"/>
      <c r="K5" s="367"/>
      <c r="L5" s="367"/>
      <c r="M5" s="367"/>
      <c r="N5" s="367"/>
      <c r="O5" s="367"/>
      <c r="P5" s="367"/>
      <c r="Q5" s="335"/>
      <c r="R5" s="335"/>
      <c r="S5" s="335"/>
    </row>
    <row r="6" spans="2:21" s="153" customFormat="1" ht="3.75" customHeight="1" thickBot="1" x14ac:dyDescent="0.25">
      <c r="C6" s="336"/>
      <c r="D6" s="337"/>
      <c r="E6" s="338"/>
      <c r="F6" s="338"/>
      <c r="G6" s="338"/>
      <c r="H6" s="338"/>
      <c r="I6" s="337"/>
      <c r="J6" s="337"/>
      <c r="K6" s="337"/>
      <c r="L6" s="337"/>
      <c r="M6" s="337"/>
      <c r="N6" s="337"/>
      <c r="O6" s="338"/>
      <c r="P6" s="339"/>
      <c r="Q6" s="339"/>
      <c r="S6" s="3"/>
      <c r="T6" s="3"/>
      <c r="U6" s="3"/>
    </row>
    <row r="7" spans="2:21" ht="17.25" customHeight="1" x14ac:dyDescent="0.2">
      <c r="B7" s="736" t="s">
        <v>170</v>
      </c>
      <c r="C7" s="737"/>
      <c r="D7" s="786" t="s">
        <v>206</v>
      </c>
      <c r="E7" s="786"/>
      <c r="F7" s="786"/>
      <c r="G7" s="786"/>
      <c r="H7" s="786"/>
      <c r="I7" s="786"/>
      <c r="J7" s="786"/>
      <c r="K7" s="786"/>
      <c r="L7" s="786"/>
      <c r="M7" s="786"/>
      <c r="N7" s="786"/>
      <c r="O7" s="786"/>
      <c r="P7" s="786"/>
      <c r="Q7" s="786"/>
      <c r="R7" s="786"/>
      <c r="S7" s="787"/>
    </row>
    <row r="8" spans="2:21" ht="41.25" customHeight="1" x14ac:dyDescent="0.2">
      <c r="B8" s="738"/>
      <c r="C8" s="739"/>
      <c r="D8" s="321" t="s">
        <v>171</v>
      </c>
      <c r="E8" s="744" t="s">
        <v>172</v>
      </c>
      <c r="F8" s="745"/>
      <c r="G8" s="745"/>
      <c r="H8" s="745"/>
      <c r="I8" s="746"/>
      <c r="J8" s="321" t="s">
        <v>173</v>
      </c>
      <c r="K8" s="744" t="s">
        <v>174</v>
      </c>
      <c r="L8" s="745"/>
      <c r="M8" s="745"/>
      <c r="N8" s="746"/>
      <c r="O8" s="321" t="s">
        <v>175</v>
      </c>
      <c r="P8" s="747" t="s">
        <v>13</v>
      </c>
      <c r="Q8" s="749" t="s">
        <v>194</v>
      </c>
      <c r="R8" s="744" t="s">
        <v>195</v>
      </c>
      <c r="S8" s="751"/>
    </row>
    <row r="9" spans="2:21" ht="41.25" customHeight="1" x14ac:dyDescent="0.2">
      <c r="B9" s="738"/>
      <c r="C9" s="739"/>
      <c r="D9" s="752" t="s">
        <v>264</v>
      </c>
      <c r="E9" s="754" t="s">
        <v>176</v>
      </c>
      <c r="F9" s="730" t="s">
        <v>177</v>
      </c>
      <c r="G9" s="730" t="s">
        <v>178</v>
      </c>
      <c r="H9" s="730" t="s">
        <v>179</v>
      </c>
      <c r="I9" s="732" t="s">
        <v>180</v>
      </c>
      <c r="J9" s="734" t="s">
        <v>181</v>
      </c>
      <c r="K9" s="744" t="s">
        <v>182</v>
      </c>
      <c r="L9" s="764"/>
      <c r="M9" s="730" t="s">
        <v>183</v>
      </c>
      <c r="N9" s="756" t="s">
        <v>184</v>
      </c>
      <c r="O9" s="758" t="s">
        <v>185</v>
      </c>
      <c r="P9" s="747"/>
      <c r="Q9" s="749"/>
      <c r="R9" s="747" t="s">
        <v>13</v>
      </c>
      <c r="S9" s="760" t="s">
        <v>194</v>
      </c>
    </row>
    <row r="10" spans="2:21" ht="59.25" customHeight="1" x14ac:dyDescent="0.2">
      <c r="B10" s="740"/>
      <c r="C10" s="741"/>
      <c r="D10" s="753"/>
      <c r="E10" s="755"/>
      <c r="F10" s="731"/>
      <c r="G10" s="731"/>
      <c r="H10" s="731"/>
      <c r="I10" s="733"/>
      <c r="J10" s="735"/>
      <c r="K10" s="322" t="s">
        <v>186</v>
      </c>
      <c r="L10" s="323" t="s">
        <v>187</v>
      </c>
      <c r="M10" s="731"/>
      <c r="N10" s="757"/>
      <c r="O10" s="759"/>
      <c r="P10" s="748"/>
      <c r="Q10" s="750"/>
      <c r="R10" s="748"/>
      <c r="S10" s="761"/>
    </row>
    <row r="11" spans="2:21" x14ac:dyDescent="0.2">
      <c r="B11" s="762" t="s">
        <v>71</v>
      </c>
      <c r="C11" s="763"/>
      <c r="D11" s="343"/>
      <c r="E11" s="340"/>
      <c r="F11" s="341"/>
      <c r="G11" s="342"/>
      <c r="H11" s="342"/>
      <c r="I11" s="342"/>
      <c r="J11" s="343"/>
      <c r="K11" s="340"/>
      <c r="L11" s="341"/>
      <c r="M11" s="341"/>
      <c r="N11" s="342"/>
      <c r="O11" s="343"/>
      <c r="P11" s="370"/>
      <c r="Q11" s="344"/>
      <c r="R11" s="370"/>
      <c r="S11" s="371"/>
    </row>
    <row r="12" spans="2:21" x14ac:dyDescent="0.2">
      <c r="B12" s="728">
        <v>2008</v>
      </c>
      <c r="C12" s="729"/>
      <c r="D12" s="345">
        <v>121</v>
      </c>
      <c r="E12" s="346">
        <v>2</v>
      </c>
      <c r="F12" s="347">
        <v>1</v>
      </c>
      <c r="G12" s="347" t="s">
        <v>57</v>
      </c>
      <c r="H12" s="347">
        <v>9</v>
      </c>
      <c r="I12" s="348" t="s">
        <v>57</v>
      </c>
      <c r="J12" s="345" t="s">
        <v>57</v>
      </c>
      <c r="K12" s="346" t="s">
        <v>57</v>
      </c>
      <c r="L12" s="347">
        <v>2</v>
      </c>
      <c r="M12" s="346">
        <v>2</v>
      </c>
      <c r="N12" s="348">
        <v>30</v>
      </c>
      <c r="O12" s="345">
        <v>7</v>
      </c>
      <c r="P12" s="349">
        <v>174</v>
      </c>
      <c r="Q12" s="346">
        <v>53</v>
      </c>
      <c r="R12" s="349">
        <v>174</v>
      </c>
      <c r="S12" s="350">
        <v>56</v>
      </c>
    </row>
    <row r="13" spans="2:21" x14ac:dyDescent="0.2">
      <c r="B13" s="728">
        <v>2009</v>
      </c>
      <c r="C13" s="729"/>
      <c r="D13" s="345">
        <v>156</v>
      </c>
      <c r="E13" s="346">
        <v>5</v>
      </c>
      <c r="F13" s="347">
        <v>2</v>
      </c>
      <c r="G13" s="347">
        <v>1</v>
      </c>
      <c r="H13" s="347">
        <v>5</v>
      </c>
      <c r="I13" s="348">
        <v>1</v>
      </c>
      <c r="J13" s="345">
        <v>1</v>
      </c>
      <c r="K13" s="346">
        <v>1</v>
      </c>
      <c r="L13" s="347">
        <v>6</v>
      </c>
      <c r="M13" s="346">
        <v>4</v>
      </c>
      <c r="N13" s="348">
        <v>33</v>
      </c>
      <c r="O13" s="345">
        <v>9</v>
      </c>
      <c r="P13" s="349">
        <v>224</v>
      </c>
      <c r="Q13" s="346">
        <v>68</v>
      </c>
      <c r="R13" s="349">
        <v>225</v>
      </c>
      <c r="S13" s="350">
        <v>74</v>
      </c>
    </row>
    <row r="14" spans="2:21" x14ac:dyDescent="0.2">
      <c r="B14" s="728">
        <v>2010</v>
      </c>
      <c r="C14" s="729"/>
      <c r="D14" s="345">
        <v>215</v>
      </c>
      <c r="E14" s="346">
        <v>24</v>
      </c>
      <c r="F14" s="347">
        <v>7</v>
      </c>
      <c r="G14" s="347">
        <v>1</v>
      </c>
      <c r="H14" s="347">
        <v>17</v>
      </c>
      <c r="I14" s="348">
        <v>1</v>
      </c>
      <c r="J14" s="345">
        <v>5</v>
      </c>
      <c r="K14" s="346">
        <v>6</v>
      </c>
      <c r="L14" s="347">
        <v>14</v>
      </c>
      <c r="M14" s="346">
        <v>14</v>
      </c>
      <c r="N14" s="348">
        <v>42</v>
      </c>
      <c r="O14" s="345">
        <v>20</v>
      </c>
      <c r="P14" s="349">
        <v>366</v>
      </c>
      <c r="Q14" s="346">
        <v>151</v>
      </c>
      <c r="R14" s="349">
        <v>366</v>
      </c>
      <c r="S14" s="350">
        <v>165</v>
      </c>
    </row>
    <row r="15" spans="2:21" x14ac:dyDescent="0.2">
      <c r="B15" s="728">
        <v>2011</v>
      </c>
      <c r="C15" s="729"/>
      <c r="D15" s="345">
        <v>284</v>
      </c>
      <c r="E15" s="346">
        <v>43</v>
      </c>
      <c r="F15" s="347">
        <v>14</v>
      </c>
      <c r="G15" s="347">
        <v>3</v>
      </c>
      <c r="H15" s="347">
        <v>29</v>
      </c>
      <c r="I15" s="348" t="s">
        <v>57</v>
      </c>
      <c r="J15" s="345">
        <v>4</v>
      </c>
      <c r="K15" s="346">
        <v>10</v>
      </c>
      <c r="L15" s="347">
        <v>26</v>
      </c>
      <c r="M15" s="346">
        <v>43</v>
      </c>
      <c r="N15" s="348">
        <v>62</v>
      </c>
      <c r="O15" s="345">
        <v>20</v>
      </c>
      <c r="P15" s="349">
        <v>538</v>
      </c>
      <c r="Q15" s="346">
        <v>254</v>
      </c>
      <c r="R15" s="349">
        <v>539</v>
      </c>
      <c r="S15" s="350">
        <v>273</v>
      </c>
    </row>
    <row r="16" spans="2:21" x14ac:dyDescent="0.2">
      <c r="B16" s="728">
        <v>2012</v>
      </c>
      <c r="C16" s="729"/>
      <c r="D16" s="345">
        <v>228</v>
      </c>
      <c r="E16" s="346">
        <v>44</v>
      </c>
      <c r="F16" s="347">
        <v>16</v>
      </c>
      <c r="G16" s="347">
        <v>3</v>
      </c>
      <c r="H16" s="347">
        <v>30</v>
      </c>
      <c r="I16" s="348">
        <v>2</v>
      </c>
      <c r="J16" s="345">
        <v>2</v>
      </c>
      <c r="K16" s="346">
        <v>20</v>
      </c>
      <c r="L16" s="347">
        <v>35</v>
      </c>
      <c r="M16" s="346">
        <v>40</v>
      </c>
      <c r="N16" s="348">
        <v>61</v>
      </c>
      <c r="O16" s="345">
        <v>42</v>
      </c>
      <c r="P16" s="349">
        <v>523</v>
      </c>
      <c r="Q16" s="346">
        <v>295</v>
      </c>
      <c r="R16" s="349">
        <v>524</v>
      </c>
      <c r="S16" s="350">
        <v>318</v>
      </c>
    </row>
    <row r="17" spans="2:19" x14ac:dyDescent="0.2">
      <c r="B17" s="728">
        <v>2013</v>
      </c>
      <c r="C17" s="729"/>
      <c r="D17" s="345">
        <v>178</v>
      </c>
      <c r="E17" s="346">
        <v>58</v>
      </c>
      <c r="F17" s="347">
        <v>24</v>
      </c>
      <c r="G17" s="347">
        <v>6</v>
      </c>
      <c r="H17" s="347">
        <v>37</v>
      </c>
      <c r="I17" s="348">
        <v>3</v>
      </c>
      <c r="J17" s="345">
        <v>6</v>
      </c>
      <c r="K17" s="346">
        <v>21</v>
      </c>
      <c r="L17" s="347">
        <v>43</v>
      </c>
      <c r="M17" s="346">
        <v>48</v>
      </c>
      <c r="N17" s="348">
        <v>52</v>
      </c>
      <c r="O17" s="345">
        <v>37</v>
      </c>
      <c r="P17" s="349">
        <v>513</v>
      </c>
      <c r="Q17" s="346">
        <v>335</v>
      </c>
      <c r="R17" s="349">
        <v>515</v>
      </c>
      <c r="S17" s="350">
        <v>369</v>
      </c>
    </row>
    <row r="18" spans="2:19" x14ac:dyDescent="0.2">
      <c r="B18" s="728">
        <v>2014</v>
      </c>
      <c r="C18" s="729"/>
      <c r="D18" s="345">
        <v>101</v>
      </c>
      <c r="E18" s="346">
        <v>101</v>
      </c>
      <c r="F18" s="347">
        <v>26</v>
      </c>
      <c r="G18" s="347">
        <v>5</v>
      </c>
      <c r="H18" s="347">
        <v>17</v>
      </c>
      <c r="I18" s="348">
        <v>9</v>
      </c>
      <c r="J18" s="345">
        <v>4</v>
      </c>
      <c r="K18" s="346">
        <v>39</v>
      </c>
      <c r="L18" s="347">
        <v>32</v>
      </c>
      <c r="M18" s="346">
        <v>64</v>
      </c>
      <c r="N18" s="348">
        <v>36</v>
      </c>
      <c r="O18" s="345">
        <v>36</v>
      </c>
      <c r="P18" s="349">
        <v>470</v>
      </c>
      <c r="Q18" s="346">
        <v>369</v>
      </c>
      <c r="R18" s="349">
        <v>472</v>
      </c>
      <c r="S18" s="350">
        <v>402</v>
      </c>
    </row>
    <row r="19" spans="2:19" x14ac:dyDescent="0.2">
      <c r="B19" s="728">
        <v>2015</v>
      </c>
      <c r="C19" s="729"/>
      <c r="D19" s="345">
        <v>53</v>
      </c>
      <c r="E19" s="346">
        <v>98</v>
      </c>
      <c r="F19" s="347">
        <v>18</v>
      </c>
      <c r="G19" s="347">
        <v>3</v>
      </c>
      <c r="H19" s="347">
        <v>15</v>
      </c>
      <c r="I19" s="348">
        <v>4</v>
      </c>
      <c r="J19" s="345">
        <v>7</v>
      </c>
      <c r="K19" s="346">
        <v>24</v>
      </c>
      <c r="L19" s="347">
        <v>32</v>
      </c>
      <c r="M19" s="346">
        <v>66</v>
      </c>
      <c r="N19" s="348">
        <v>31</v>
      </c>
      <c r="O19" s="345">
        <v>29</v>
      </c>
      <c r="P19" s="349">
        <v>380</v>
      </c>
      <c r="Q19" s="346">
        <v>327</v>
      </c>
      <c r="R19" s="349">
        <v>381</v>
      </c>
      <c r="S19" s="350">
        <v>345</v>
      </c>
    </row>
    <row r="20" spans="2:19" x14ac:dyDescent="0.2">
      <c r="B20" s="728">
        <v>2016</v>
      </c>
      <c r="C20" s="729"/>
      <c r="D20" s="345">
        <v>205</v>
      </c>
      <c r="E20" s="346">
        <v>110</v>
      </c>
      <c r="F20" s="347">
        <v>67</v>
      </c>
      <c r="G20" s="347">
        <v>5</v>
      </c>
      <c r="H20" s="347">
        <v>27</v>
      </c>
      <c r="I20" s="348">
        <v>10</v>
      </c>
      <c r="J20" s="345">
        <v>19</v>
      </c>
      <c r="K20" s="346">
        <v>30</v>
      </c>
      <c r="L20" s="347">
        <v>49</v>
      </c>
      <c r="M20" s="346">
        <v>172</v>
      </c>
      <c r="N20" s="348">
        <v>93</v>
      </c>
      <c r="O20" s="345">
        <v>109</v>
      </c>
      <c r="P20" s="349">
        <v>896</v>
      </c>
      <c r="Q20" s="346">
        <v>691</v>
      </c>
      <c r="R20" s="349">
        <v>901</v>
      </c>
      <c r="S20" s="350">
        <v>728</v>
      </c>
    </row>
    <row r="21" spans="2:19" x14ac:dyDescent="0.2">
      <c r="B21" s="728">
        <v>2017</v>
      </c>
      <c r="C21" s="729"/>
      <c r="D21" s="345">
        <v>91</v>
      </c>
      <c r="E21" s="346">
        <v>64</v>
      </c>
      <c r="F21" s="347">
        <v>68</v>
      </c>
      <c r="G21" s="347">
        <v>5</v>
      </c>
      <c r="H21" s="347">
        <v>26</v>
      </c>
      <c r="I21" s="348">
        <v>10</v>
      </c>
      <c r="J21" s="345">
        <v>15</v>
      </c>
      <c r="K21" s="346">
        <v>29</v>
      </c>
      <c r="L21" s="347">
        <v>26</v>
      </c>
      <c r="M21" s="346">
        <v>146</v>
      </c>
      <c r="N21" s="348">
        <v>47</v>
      </c>
      <c r="O21" s="345">
        <v>55</v>
      </c>
      <c r="P21" s="349">
        <v>582</v>
      </c>
      <c r="Q21" s="346">
        <v>491</v>
      </c>
      <c r="R21" s="349">
        <v>586</v>
      </c>
      <c r="S21" s="350">
        <v>512</v>
      </c>
    </row>
    <row r="22" spans="2:19" ht="13.5" thickBot="1" x14ac:dyDescent="0.25">
      <c r="B22" s="767">
        <v>2018</v>
      </c>
      <c r="C22" s="768"/>
      <c r="D22" s="345">
        <v>70</v>
      </c>
      <c r="E22" s="346">
        <v>66</v>
      </c>
      <c r="F22" s="348">
        <v>83</v>
      </c>
      <c r="G22" s="347">
        <v>8</v>
      </c>
      <c r="H22" s="347">
        <v>19</v>
      </c>
      <c r="I22" s="348">
        <v>21</v>
      </c>
      <c r="J22" s="345">
        <v>16</v>
      </c>
      <c r="K22" s="346">
        <v>26</v>
      </c>
      <c r="L22" s="347">
        <v>12</v>
      </c>
      <c r="M22" s="351">
        <v>188</v>
      </c>
      <c r="N22" s="346">
        <v>51</v>
      </c>
      <c r="O22" s="345">
        <v>52</v>
      </c>
      <c r="P22" s="349">
        <v>612</v>
      </c>
      <c r="Q22" s="346">
        <v>542</v>
      </c>
      <c r="R22" s="349" t="s">
        <v>58</v>
      </c>
      <c r="S22" s="350" t="s">
        <v>58</v>
      </c>
    </row>
    <row r="23" spans="2:19" ht="16.5" customHeight="1" thickBot="1" x14ac:dyDescent="0.25">
      <c r="B23" s="769" t="s">
        <v>188</v>
      </c>
      <c r="C23" s="770"/>
      <c r="D23" s="352">
        <v>1702</v>
      </c>
      <c r="E23" s="353">
        <v>615</v>
      </c>
      <c r="F23" s="354">
        <v>326</v>
      </c>
      <c r="G23" s="355">
        <v>40</v>
      </c>
      <c r="H23" s="355">
        <v>231</v>
      </c>
      <c r="I23" s="354">
        <v>61</v>
      </c>
      <c r="J23" s="352">
        <v>79</v>
      </c>
      <c r="K23" s="353">
        <v>206</v>
      </c>
      <c r="L23" s="355">
        <v>277</v>
      </c>
      <c r="M23" s="355">
        <v>787</v>
      </c>
      <c r="N23" s="353">
        <v>538</v>
      </c>
      <c r="O23" s="352">
        <v>416</v>
      </c>
      <c r="P23" s="356">
        <v>5278</v>
      </c>
      <c r="Q23" s="353">
        <v>3576</v>
      </c>
      <c r="R23" s="356">
        <v>4683</v>
      </c>
      <c r="S23" s="357">
        <v>3242</v>
      </c>
    </row>
    <row r="24" spans="2:19" x14ac:dyDescent="0.2">
      <c r="B24" s="771" t="s">
        <v>196</v>
      </c>
      <c r="C24" s="772"/>
      <c r="D24" s="345" t="s">
        <v>58</v>
      </c>
      <c r="E24" s="346" t="s">
        <v>58</v>
      </c>
      <c r="F24" s="347" t="s">
        <v>58</v>
      </c>
      <c r="G24" s="347" t="s">
        <v>58</v>
      </c>
      <c r="H24" s="347" t="s">
        <v>58</v>
      </c>
      <c r="I24" s="348" t="s">
        <v>58</v>
      </c>
      <c r="J24" s="345" t="s">
        <v>58</v>
      </c>
      <c r="K24" s="346" t="s">
        <v>58</v>
      </c>
      <c r="L24" s="347" t="s">
        <v>58</v>
      </c>
      <c r="M24" s="346" t="s">
        <v>58</v>
      </c>
      <c r="N24" s="348" t="s">
        <v>58</v>
      </c>
      <c r="O24" s="345" t="s">
        <v>58</v>
      </c>
      <c r="P24" s="349" t="s">
        <v>58</v>
      </c>
      <c r="Q24" s="346" t="s">
        <v>58</v>
      </c>
      <c r="R24" s="349">
        <v>624</v>
      </c>
      <c r="S24" s="350">
        <v>570</v>
      </c>
    </row>
    <row r="25" spans="2:19" x14ac:dyDescent="0.2">
      <c r="B25" s="728">
        <v>2019</v>
      </c>
      <c r="C25" s="729"/>
      <c r="D25" s="345">
        <v>56</v>
      </c>
      <c r="E25" s="346">
        <v>12</v>
      </c>
      <c r="F25" s="347">
        <v>35</v>
      </c>
      <c r="G25" s="347">
        <v>14</v>
      </c>
      <c r="H25" s="347">
        <v>25</v>
      </c>
      <c r="I25" s="348">
        <v>148</v>
      </c>
      <c r="J25" s="345">
        <v>40</v>
      </c>
      <c r="K25" s="346">
        <v>22</v>
      </c>
      <c r="L25" s="347">
        <v>8</v>
      </c>
      <c r="M25" s="346">
        <v>239</v>
      </c>
      <c r="N25" s="348">
        <v>37</v>
      </c>
      <c r="O25" s="345">
        <v>54</v>
      </c>
      <c r="P25" s="349">
        <v>690</v>
      </c>
      <c r="Q25" s="346">
        <v>634</v>
      </c>
      <c r="R25" s="349">
        <v>703</v>
      </c>
      <c r="S25" s="350">
        <v>662</v>
      </c>
    </row>
    <row r="26" spans="2:19" ht="13.5" thickBot="1" x14ac:dyDescent="0.25">
      <c r="B26" s="788">
        <v>2020</v>
      </c>
      <c r="C26" s="789"/>
      <c r="D26" s="345">
        <v>24</v>
      </c>
      <c r="E26" s="346" t="s">
        <v>57</v>
      </c>
      <c r="F26" s="347">
        <v>2</v>
      </c>
      <c r="G26" s="347">
        <v>15</v>
      </c>
      <c r="H26" s="347">
        <v>11</v>
      </c>
      <c r="I26" s="348">
        <v>213</v>
      </c>
      <c r="J26" s="345">
        <v>108</v>
      </c>
      <c r="K26" s="346">
        <v>10</v>
      </c>
      <c r="L26" s="347" t="s">
        <v>57</v>
      </c>
      <c r="M26" s="346">
        <v>285</v>
      </c>
      <c r="N26" s="348">
        <v>50</v>
      </c>
      <c r="O26" s="345">
        <v>106</v>
      </c>
      <c r="P26" s="349">
        <v>824</v>
      </c>
      <c r="Q26" s="346">
        <v>800</v>
      </c>
      <c r="R26" s="349" t="s">
        <v>58</v>
      </c>
      <c r="S26" s="350" t="s">
        <v>58</v>
      </c>
    </row>
    <row r="27" spans="2:19" ht="16.5" customHeight="1" thickBot="1" x14ac:dyDescent="0.25">
      <c r="B27" s="769" t="s">
        <v>189</v>
      </c>
      <c r="C27" s="770"/>
      <c r="D27" s="352">
        <v>1782</v>
      </c>
      <c r="E27" s="353">
        <v>627</v>
      </c>
      <c r="F27" s="354">
        <v>363</v>
      </c>
      <c r="G27" s="355">
        <v>69</v>
      </c>
      <c r="H27" s="355">
        <v>267</v>
      </c>
      <c r="I27" s="354">
        <v>422</v>
      </c>
      <c r="J27" s="352">
        <v>227</v>
      </c>
      <c r="K27" s="353">
        <v>238</v>
      </c>
      <c r="L27" s="355">
        <v>285</v>
      </c>
      <c r="M27" s="355">
        <v>1311</v>
      </c>
      <c r="N27" s="353">
        <v>625</v>
      </c>
      <c r="O27" s="352">
        <v>576</v>
      </c>
      <c r="P27" s="356">
        <v>6792</v>
      </c>
      <c r="Q27" s="353">
        <v>5010</v>
      </c>
      <c r="R27" s="356">
        <v>6010</v>
      </c>
      <c r="S27" s="357">
        <v>4474</v>
      </c>
    </row>
    <row r="28" spans="2:19" ht="13.5" thickBot="1" x14ac:dyDescent="0.25">
      <c r="B28" s="765" t="s">
        <v>190</v>
      </c>
      <c r="C28" s="766"/>
      <c r="D28" s="345" t="s">
        <v>58</v>
      </c>
      <c r="E28" s="346" t="s">
        <v>58</v>
      </c>
      <c r="F28" s="347" t="s">
        <v>58</v>
      </c>
      <c r="G28" s="347" t="s">
        <v>58</v>
      </c>
      <c r="H28" s="347" t="s">
        <v>58</v>
      </c>
      <c r="I28" s="348" t="s">
        <v>58</v>
      </c>
      <c r="J28" s="345">
        <v>2996</v>
      </c>
      <c r="K28" s="346" t="s">
        <v>58</v>
      </c>
      <c r="L28" s="347">
        <v>0</v>
      </c>
      <c r="M28" s="346" t="s">
        <v>58</v>
      </c>
      <c r="N28" s="348" t="s">
        <v>58</v>
      </c>
      <c r="O28" s="345" t="s">
        <v>58</v>
      </c>
      <c r="P28" s="349">
        <v>2996</v>
      </c>
      <c r="Q28" s="346">
        <v>2996</v>
      </c>
      <c r="R28" s="349">
        <v>3320</v>
      </c>
      <c r="S28" s="350">
        <v>3320</v>
      </c>
    </row>
    <row r="29" spans="2:19" ht="16.5" customHeight="1" thickBot="1" x14ac:dyDescent="0.25">
      <c r="B29" s="769" t="s">
        <v>191</v>
      </c>
      <c r="C29" s="770"/>
      <c r="D29" s="352">
        <v>1782</v>
      </c>
      <c r="E29" s="353">
        <v>627</v>
      </c>
      <c r="F29" s="355">
        <v>363</v>
      </c>
      <c r="G29" s="355">
        <v>69</v>
      </c>
      <c r="H29" s="355">
        <v>267</v>
      </c>
      <c r="I29" s="354">
        <v>422</v>
      </c>
      <c r="J29" s="352">
        <v>3223</v>
      </c>
      <c r="K29" s="358">
        <v>238</v>
      </c>
      <c r="L29" s="355">
        <v>285</v>
      </c>
      <c r="M29" s="355">
        <v>1311</v>
      </c>
      <c r="N29" s="354">
        <v>625</v>
      </c>
      <c r="O29" s="352">
        <v>576</v>
      </c>
      <c r="P29" s="356">
        <v>9788</v>
      </c>
      <c r="Q29" s="353">
        <v>8006</v>
      </c>
      <c r="R29" s="356">
        <v>9330</v>
      </c>
      <c r="S29" s="357">
        <v>7794</v>
      </c>
    </row>
    <row r="30" spans="2:19" s="153" customFormat="1" ht="12.75" customHeight="1" x14ac:dyDescent="0.2">
      <c r="B30" s="776" t="s">
        <v>55</v>
      </c>
      <c r="C30" s="776"/>
      <c r="D30" s="776"/>
      <c r="E30" s="776"/>
      <c r="F30" s="776"/>
      <c r="G30" s="339"/>
      <c r="H30" s="359"/>
      <c r="I30" s="359"/>
      <c r="J30" s="359"/>
      <c r="K30" s="359"/>
      <c r="L30" s="359"/>
      <c r="M30" s="359"/>
      <c r="N30" s="359"/>
      <c r="O30" s="359"/>
      <c r="P30" s="360"/>
      <c r="Q30" s="360"/>
      <c r="S30" s="157" t="s">
        <v>56</v>
      </c>
    </row>
    <row r="31" spans="2:19" s="153" customFormat="1" ht="12.75" customHeight="1" x14ac:dyDescent="0.2">
      <c r="C31" s="361"/>
      <c r="D31" s="361"/>
      <c r="E31" s="339"/>
      <c r="F31" s="339"/>
      <c r="G31" s="339"/>
      <c r="H31" s="359"/>
      <c r="I31" s="359"/>
      <c r="J31" s="359"/>
      <c r="K31" s="359"/>
      <c r="L31" s="359"/>
      <c r="M31" s="359"/>
      <c r="N31" s="359"/>
      <c r="O31" s="359"/>
      <c r="P31" s="360"/>
      <c r="Q31" s="360"/>
    </row>
    <row r="32" spans="2:19" s="368" customFormat="1" ht="12.75" customHeight="1" x14ac:dyDescent="0.2">
      <c r="B32" s="790" t="s">
        <v>76</v>
      </c>
      <c r="C32" s="791"/>
      <c r="D32" s="791"/>
      <c r="E32" s="791"/>
      <c r="F32" s="791"/>
      <c r="G32" s="791"/>
      <c r="H32" s="791"/>
      <c r="I32" s="791"/>
      <c r="J32" s="791"/>
      <c r="K32" s="791"/>
      <c r="L32" s="791"/>
      <c r="M32" s="791"/>
      <c r="N32" s="791"/>
      <c r="O32" s="791"/>
      <c r="P32" s="791"/>
      <c r="Q32" s="791"/>
      <c r="R32" s="791"/>
      <c r="S32" s="792"/>
    </row>
    <row r="33" spans="2:19" s="368" customFormat="1" ht="12.75" customHeight="1" x14ac:dyDescent="0.2">
      <c r="B33" s="493" t="s">
        <v>90</v>
      </c>
      <c r="C33" s="773" t="s">
        <v>78</v>
      </c>
      <c r="D33" s="773"/>
      <c r="E33" s="773"/>
      <c r="F33" s="773"/>
      <c r="G33" s="773"/>
      <c r="H33" s="773"/>
      <c r="I33" s="773"/>
      <c r="J33" s="773"/>
      <c r="K33" s="773"/>
      <c r="L33" s="773"/>
      <c r="M33" s="773"/>
      <c r="N33" s="773"/>
      <c r="O33" s="773"/>
      <c r="P33" s="773"/>
      <c r="Q33" s="773"/>
      <c r="R33" s="773"/>
      <c r="S33" s="773"/>
    </row>
    <row r="34" spans="2:19" s="368" customFormat="1" ht="12.75" customHeight="1" x14ac:dyDescent="0.2">
      <c r="B34" s="493" t="s">
        <v>91</v>
      </c>
      <c r="C34" s="773" t="s">
        <v>79</v>
      </c>
      <c r="D34" s="773"/>
      <c r="E34" s="773"/>
      <c r="F34" s="773"/>
      <c r="G34" s="773"/>
      <c r="H34" s="773"/>
      <c r="I34" s="773"/>
      <c r="J34" s="773"/>
      <c r="K34" s="773"/>
      <c r="L34" s="773"/>
      <c r="M34" s="773"/>
      <c r="N34" s="773"/>
      <c r="O34" s="773"/>
      <c r="P34" s="773"/>
      <c r="Q34" s="773"/>
      <c r="R34" s="773"/>
      <c r="S34" s="773"/>
    </row>
    <row r="35" spans="2:19" s="368" customFormat="1" ht="25.5" customHeight="1" x14ac:dyDescent="0.2">
      <c r="B35" s="493" t="s">
        <v>168</v>
      </c>
      <c r="C35" s="773" t="s">
        <v>312</v>
      </c>
      <c r="D35" s="773"/>
      <c r="E35" s="773"/>
      <c r="F35" s="773"/>
      <c r="G35" s="773"/>
      <c r="H35" s="773"/>
      <c r="I35" s="773"/>
      <c r="J35" s="773"/>
      <c r="K35" s="773"/>
      <c r="L35" s="773"/>
      <c r="M35" s="773"/>
      <c r="N35" s="773"/>
      <c r="O35" s="773"/>
      <c r="P35" s="773"/>
      <c r="Q35" s="773"/>
      <c r="R35" s="773"/>
      <c r="S35" s="773"/>
    </row>
    <row r="36" spans="2:19" s="368" customFormat="1" ht="12.75" customHeight="1" x14ac:dyDescent="0.2">
      <c r="B36" s="493" t="s">
        <v>199</v>
      </c>
      <c r="C36" s="773" t="s">
        <v>200</v>
      </c>
      <c r="D36" s="773"/>
      <c r="E36" s="773"/>
      <c r="F36" s="773"/>
      <c r="G36" s="773"/>
      <c r="H36" s="773"/>
      <c r="I36" s="773"/>
      <c r="J36" s="773"/>
      <c r="K36" s="773"/>
      <c r="L36" s="773"/>
      <c r="M36" s="773"/>
      <c r="N36" s="773"/>
      <c r="O36" s="773"/>
      <c r="P36" s="773"/>
      <c r="Q36" s="773"/>
      <c r="R36" s="773"/>
      <c r="S36" s="773"/>
    </row>
    <row r="37" spans="2:19" s="368" customFormat="1" ht="12.75" customHeight="1" x14ac:dyDescent="0.2">
      <c r="B37" s="493" t="s">
        <v>203</v>
      </c>
      <c r="C37" s="773" t="s">
        <v>202</v>
      </c>
      <c r="D37" s="773"/>
      <c r="E37" s="773"/>
      <c r="F37" s="773"/>
      <c r="G37" s="773"/>
      <c r="H37" s="773"/>
      <c r="I37" s="773"/>
      <c r="J37" s="773"/>
      <c r="K37" s="773"/>
      <c r="L37" s="773"/>
      <c r="M37" s="773"/>
      <c r="N37" s="773"/>
      <c r="O37" s="773"/>
      <c r="P37" s="773"/>
      <c r="Q37" s="773"/>
      <c r="R37" s="773"/>
      <c r="S37" s="773"/>
    </row>
    <row r="38" spans="2:19" s="368" customFormat="1" ht="12.75" customHeight="1" x14ac:dyDescent="0.2">
      <c r="B38" s="493" t="s">
        <v>205</v>
      </c>
      <c r="C38" s="773" t="s">
        <v>204</v>
      </c>
      <c r="D38" s="773"/>
      <c r="E38" s="773"/>
      <c r="F38" s="773"/>
      <c r="G38" s="773"/>
      <c r="H38" s="773"/>
      <c r="I38" s="773"/>
      <c r="J38" s="773"/>
      <c r="K38" s="773"/>
      <c r="L38" s="773"/>
      <c r="M38" s="773"/>
      <c r="N38" s="773"/>
      <c r="O38" s="773"/>
      <c r="P38" s="773"/>
      <c r="Q38" s="773"/>
      <c r="R38" s="773"/>
      <c r="S38" s="773"/>
    </row>
    <row r="39" spans="2:19" s="368" customFormat="1" ht="33.75" customHeight="1" x14ac:dyDescent="0.2">
      <c r="B39" s="493" t="s">
        <v>217</v>
      </c>
      <c r="C39" s="773" t="s">
        <v>309</v>
      </c>
      <c r="D39" s="773"/>
      <c r="E39" s="773"/>
      <c r="F39" s="773"/>
      <c r="G39" s="773"/>
      <c r="H39" s="773"/>
      <c r="I39" s="773"/>
      <c r="J39" s="773"/>
      <c r="K39" s="773"/>
      <c r="L39" s="773"/>
      <c r="M39" s="773"/>
      <c r="N39" s="773"/>
      <c r="O39" s="773"/>
      <c r="P39" s="773"/>
      <c r="Q39" s="773"/>
      <c r="R39" s="773"/>
      <c r="S39" s="773"/>
    </row>
  </sheetData>
  <mergeCells count="48">
    <mergeCell ref="B32:S32"/>
    <mergeCell ref="C33:S33"/>
    <mergeCell ref="C34:S34"/>
    <mergeCell ref="C35:S35"/>
    <mergeCell ref="C36:S36"/>
    <mergeCell ref="B30:F30"/>
    <mergeCell ref="B19:C19"/>
    <mergeCell ref="B20:C20"/>
    <mergeCell ref="B21:C21"/>
    <mergeCell ref="B22:C22"/>
    <mergeCell ref="B23:C23"/>
    <mergeCell ref="B24:C24"/>
    <mergeCell ref="B25:C25"/>
    <mergeCell ref="B26:C26"/>
    <mergeCell ref="B27:C27"/>
    <mergeCell ref="B28:C28"/>
    <mergeCell ref="B29:C29"/>
    <mergeCell ref="O9:O10"/>
    <mergeCell ref="R9:R10"/>
    <mergeCell ref="S9:S10"/>
    <mergeCell ref="B11:C11"/>
    <mergeCell ref="B12:C12"/>
    <mergeCell ref="J9:J10"/>
    <mergeCell ref="K9:L9"/>
    <mergeCell ref="M9:M10"/>
    <mergeCell ref="B18:C18"/>
    <mergeCell ref="N9:N10"/>
    <mergeCell ref="B13:C13"/>
    <mergeCell ref="B14:C14"/>
    <mergeCell ref="B15:C15"/>
    <mergeCell ref="B16:C16"/>
    <mergeCell ref="B17:C17"/>
    <mergeCell ref="C37:S37"/>
    <mergeCell ref="C38:S38"/>
    <mergeCell ref="C39:S39"/>
    <mergeCell ref="B7:C10"/>
    <mergeCell ref="D7:S7"/>
    <mergeCell ref="E8:I8"/>
    <mergeCell ref="K8:N8"/>
    <mergeCell ref="P8:P10"/>
    <mergeCell ref="Q8:Q10"/>
    <mergeCell ref="R8:S8"/>
    <mergeCell ref="D9:D10"/>
    <mergeCell ref="E9:E10"/>
    <mergeCell ref="F9:F10"/>
    <mergeCell ref="G9:G10"/>
    <mergeCell ref="H9:H10"/>
    <mergeCell ref="I9:I10"/>
  </mergeCells>
  <hyperlinks>
    <hyperlink ref="O9:O10" location="Footnotes!B13" display="Not currently repaying - further information being sought [12][13]" xr:uid="{0D2001EF-E188-4658-9233-17F29589E7EC}"/>
  </hyperlinks>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B50BD-6D59-4F38-B762-9A3E552A442C}">
  <sheetPr codeName="Sheet6">
    <tabColor rgb="FF3D6497"/>
    <pageSetUpPr fitToPage="1"/>
  </sheetPr>
  <dimension ref="B1:P38"/>
  <sheetViews>
    <sheetView showGridLines="0" zoomScaleNormal="100" zoomScaleSheetLayoutView="85" workbookViewId="0"/>
  </sheetViews>
  <sheetFormatPr defaultRowHeight="12.75" x14ac:dyDescent="0.2"/>
  <cols>
    <col min="1" max="1" width="1.7109375" style="3" customWidth="1"/>
    <col min="2" max="2" width="4.85546875" style="3" customWidth="1"/>
    <col min="3" max="3" width="35.28515625" style="3" customWidth="1"/>
    <col min="4" max="16" width="12.140625" style="3" customWidth="1"/>
    <col min="17" max="17" width="2.42578125" style="3" customWidth="1"/>
    <col min="18" max="16384" width="9.140625" style="3"/>
  </cols>
  <sheetData>
    <row r="1" spans="2:16" ht="15" x14ac:dyDescent="0.25">
      <c r="B1" s="369" t="s">
        <v>267</v>
      </c>
      <c r="C1" s="364"/>
      <c r="D1" s="364"/>
      <c r="E1" s="364"/>
      <c r="F1" s="364"/>
      <c r="G1" s="364"/>
      <c r="H1" s="364"/>
      <c r="I1" s="364"/>
      <c r="J1" s="364"/>
      <c r="K1" s="364"/>
      <c r="L1" s="364"/>
      <c r="M1" s="364"/>
      <c r="N1" s="364"/>
      <c r="O1" s="364"/>
      <c r="P1" s="364"/>
    </row>
    <row r="2" spans="2:16" s="4" customFormat="1" ht="15" x14ac:dyDescent="0.25">
      <c r="B2" s="366" t="s">
        <v>74</v>
      </c>
      <c r="C2" s="366"/>
      <c r="D2" s="366"/>
      <c r="E2" s="366"/>
      <c r="F2" s="366"/>
      <c r="G2" s="366"/>
      <c r="H2" s="366"/>
      <c r="I2" s="366"/>
      <c r="J2" s="366"/>
      <c r="K2" s="366"/>
      <c r="L2" s="366"/>
      <c r="M2" s="366"/>
      <c r="N2" s="366"/>
      <c r="O2" s="366"/>
      <c r="P2" s="366"/>
    </row>
    <row r="3" spans="2:16" s="4" customFormat="1" ht="15" x14ac:dyDescent="0.25">
      <c r="B3" s="365" t="s">
        <v>61</v>
      </c>
      <c r="C3" s="365"/>
      <c r="D3" s="365"/>
      <c r="E3" s="365"/>
      <c r="F3" s="365"/>
      <c r="G3" s="365"/>
      <c r="H3" s="365"/>
      <c r="I3" s="365"/>
      <c r="J3" s="365"/>
      <c r="K3" s="365"/>
      <c r="L3" s="365"/>
      <c r="M3" s="365"/>
      <c r="N3" s="365"/>
      <c r="O3" s="365"/>
      <c r="P3" s="365"/>
    </row>
    <row r="4" spans="2:16" ht="12.75" customHeight="1" x14ac:dyDescent="0.25">
      <c r="C4" s="334"/>
      <c r="H4" s="319"/>
      <c r="K4" s="320"/>
    </row>
    <row r="5" spans="2:16" x14ac:dyDescent="0.2">
      <c r="B5" s="367" t="s">
        <v>197</v>
      </c>
      <c r="C5" s="367"/>
      <c r="D5" s="367"/>
      <c r="E5" s="367"/>
      <c r="F5" s="367"/>
      <c r="G5" s="367"/>
      <c r="H5" s="367"/>
      <c r="I5" s="367"/>
      <c r="J5" s="367"/>
      <c r="K5" s="367"/>
      <c r="L5" s="367"/>
      <c r="M5" s="367"/>
      <c r="N5" s="367"/>
      <c r="O5" s="367"/>
      <c r="P5" s="367"/>
    </row>
    <row r="6" spans="2:16" s="153" customFormat="1" ht="3.75" customHeight="1" thickBot="1" x14ac:dyDescent="0.25">
      <c r="C6" s="336"/>
      <c r="D6" s="337"/>
      <c r="E6" s="338"/>
      <c r="F6" s="338"/>
      <c r="G6" s="338"/>
      <c r="H6" s="338"/>
      <c r="I6" s="337"/>
      <c r="J6" s="337"/>
      <c r="K6" s="337"/>
      <c r="L6" s="337"/>
      <c r="M6" s="337"/>
      <c r="N6" s="337"/>
      <c r="O6" s="338"/>
      <c r="P6" s="339"/>
    </row>
    <row r="7" spans="2:16" ht="17.25" customHeight="1" x14ac:dyDescent="0.2">
      <c r="B7" s="736" t="s">
        <v>170</v>
      </c>
      <c r="C7" s="737"/>
      <c r="D7" s="786" t="s">
        <v>207</v>
      </c>
      <c r="E7" s="786"/>
      <c r="F7" s="786"/>
      <c r="G7" s="786"/>
      <c r="H7" s="786"/>
      <c r="I7" s="786"/>
      <c r="J7" s="786"/>
      <c r="K7" s="786"/>
      <c r="L7" s="786"/>
      <c r="M7" s="786"/>
      <c r="N7" s="786"/>
      <c r="O7" s="786"/>
      <c r="P7" s="787"/>
    </row>
    <row r="8" spans="2:16" ht="41.25" customHeight="1" x14ac:dyDescent="0.2">
      <c r="B8" s="738"/>
      <c r="C8" s="739"/>
      <c r="D8" s="321" t="s">
        <v>171</v>
      </c>
      <c r="E8" s="744" t="s">
        <v>172</v>
      </c>
      <c r="F8" s="745"/>
      <c r="G8" s="745"/>
      <c r="H8" s="745"/>
      <c r="I8" s="746"/>
      <c r="J8" s="321" t="s">
        <v>173</v>
      </c>
      <c r="K8" s="744" t="s">
        <v>174</v>
      </c>
      <c r="L8" s="745"/>
      <c r="M8" s="745"/>
      <c r="N8" s="746"/>
      <c r="O8" s="321" t="s">
        <v>175</v>
      </c>
      <c r="P8" s="780" t="s">
        <v>13</v>
      </c>
    </row>
    <row r="9" spans="2:16" ht="41.25" customHeight="1" x14ac:dyDescent="0.2">
      <c r="B9" s="738"/>
      <c r="C9" s="739"/>
      <c r="D9" s="752" t="s">
        <v>264</v>
      </c>
      <c r="E9" s="754" t="s">
        <v>176</v>
      </c>
      <c r="F9" s="730" t="s">
        <v>177</v>
      </c>
      <c r="G9" s="730" t="s">
        <v>178</v>
      </c>
      <c r="H9" s="730" t="s">
        <v>179</v>
      </c>
      <c r="I9" s="732" t="s">
        <v>180</v>
      </c>
      <c r="J9" s="734" t="s">
        <v>181</v>
      </c>
      <c r="K9" s="744" t="s">
        <v>182</v>
      </c>
      <c r="L9" s="764"/>
      <c r="M9" s="730" t="s">
        <v>183</v>
      </c>
      <c r="N9" s="756" t="s">
        <v>184</v>
      </c>
      <c r="O9" s="758" t="s">
        <v>185</v>
      </c>
      <c r="P9" s="780"/>
    </row>
    <row r="10" spans="2:16" ht="59.25" customHeight="1" x14ac:dyDescent="0.2">
      <c r="B10" s="740"/>
      <c r="C10" s="741"/>
      <c r="D10" s="753"/>
      <c r="E10" s="755"/>
      <c r="F10" s="731"/>
      <c r="G10" s="731"/>
      <c r="H10" s="731"/>
      <c r="I10" s="733"/>
      <c r="J10" s="735"/>
      <c r="K10" s="322" t="s">
        <v>186</v>
      </c>
      <c r="L10" s="323" t="s">
        <v>187</v>
      </c>
      <c r="M10" s="731"/>
      <c r="N10" s="757"/>
      <c r="O10" s="759"/>
      <c r="P10" s="781"/>
    </row>
    <row r="11" spans="2:16" x14ac:dyDescent="0.2">
      <c r="B11" s="762" t="s">
        <v>71</v>
      </c>
      <c r="C11" s="763"/>
      <c r="D11" s="343"/>
      <c r="E11" s="340"/>
      <c r="F11" s="341"/>
      <c r="G11" s="342"/>
      <c r="H11" s="342"/>
      <c r="I11" s="342"/>
      <c r="J11" s="343"/>
      <c r="K11" s="340"/>
      <c r="L11" s="341"/>
      <c r="M11" s="341"/>
      <c r="N11" s="342"/>
      <c r="O11" s="343"/>
      <c r="P11" s="343"/>
    </row>
    <row r="12" spans="2:16" x14ac:dyDescent="0.2">
      <c r="B12" s="728">
        <v>2008</v>
      </c>
      <c r="C12" s="729"/>
      <c r="D12" s="324">
        <v>0.6954022988505747</v>
      </c>
      <c r="E12" s="325">
        <v>1.1494252873563218E-2</v>
      </c>
      <c r="F12" s="326">
        <v>5.7471264367816091E-3</v>
      </c>
      <c r="G12" s="326" t="s">
        <v>57</v>
      </c>
      <c r="H12" s="326">
        <v>5.1724137931034482E-2</v>
      </c>
      <c r="I12" s="327" t="s">
        <v>57</v>
      </c>
      <c r="J12" s="324" t="s">
        <v>57</v>
      </c>
      <c r="K12" s="325" t="s">
        <v>57</v>
      </c>
      <c r="L12" s="326">
        <v>1.1494252873563218E-2</v>
      </c>
      <c r="M12" s="325">
        <v>1.1494252873563218E-2</v>
      </c>
      <c r="N12" s="327">
        <v>0.17241379310344829</v>
      </c>
      <c r="O12" s="324">
        <v>4.0229885057471264E-2</v>
      </c>
      <c r="P12" s="362">
        <v>1</v>
      </c>
    </row>
    <row r="13" spans="2:16" x14ac:dyDescent="0.2">
      <c r="B13" s="728">
        <v>2009</v>
      </c>
      <c r="C13" s="729"/>
      <c r="D13" s="324">
        <v>0.6964285714285714</v>
      </c>
      <c r="E13" s="325">
        <v>2.2321428571428572E-2</v>
      </c>
      <c r="F13" s="326">
        <v>8.9285714285714281E-3</v>
      </c>
      <c r="G13" s="326">
        <v>4.464285714285714E-3</v>
      </c>
      <c r="H13" s="326">
        <v>2.2321428571428572E-2</v>
      </c>
      <c r="I13" s="327">
        <v>4.464285714285714E-3</v>
      </c>
      <c r="J13" s="324">
        <v>4.464285714285714E-3</v>
      </c>
      <c r="K13" s="325">
        <v>4.464285714285714E-3</v>
      </c>
      <c r="L13" s="326">
        <v>2.6785714285714284E-2</v>
      </c>
      <c r="M13" s="325">
        <v>1.7857142857142856E-2</v>
      </c>
      <c r="N13" s="327">
        <v>0.14732142857142858</v>
      </c>
      <c r="O13" s="324">
        <v>4.0178571428571432E-2</v>
      </c>
      <c r="P13" s="362">
        <v>1</v>
      </c>
    </row>
    <row r="14" spans="2:16" x14ac:dyDescent="0.2">
      <c r="B14" s="728">
        <v>2010</v>
      </c>
      <c r="C14" s="729"/>
      <c r="D14" s="324">
        <v>0.58743169398907102</v>
      </c>
      <c r="E14" s="325">
        <v>6.5573770491803282E-2</v>
      </c>
      <c r="F14" s="326">
        <v>1.912568306010929E-2</v>
      </c>
      <c r="G14" s="326">
        <v>2.7322404371584699E-3</v>
      </c>
      <c r="H14" s="326">
        <v>4.6448087431693992E-2</v>
      </c>
      <c r="I14" s="327">
        <v>2.7322404371584699E-3</v>
      </c>
      <c r="J14" s="324">
        <v>1.3661202185792349E-2</v>
      </c>
      <c r="K14" s="325">
        <v>1.6393442622950821E-2</v>
      </c>
      <c r="L14" s="326">
        <v>3.825136612021858E-2</v>
      </c>
      <c r="M14" s="325">
        <v>3.825136612021858E-2</v>
      </c>
      <c r="N14" s="327">
        <v>0.11475409836065574</v>
      </c>
      <c r="O14" s="324">
        <v>5.4644808743169397E-2</v>
      </c>
      <c r="P14" s="362">
        <v>1</v>
      </c>
    </row>
    <row r="15" spans="2:16" x14ac:dyDescent="0.2">
      <c r="B15" s="728">
        <v>2011</v>
      </c>
      <c r="C15" s="729"/>
      <c r="D15" s="324">
        <v>0.52788104089219334</v>
      </c>
      <c r="E15" s="325">
        <v>7.9925650557620811E-2</v>
      </c>
      <c r="F15" s="326">
        <v>2.6022304832713755E-2</v>
      </c>
      <c r="G15" s="326">
        <v>5.5762081784386614E-3</v>
      </c>
      <c r="H15" s="326">
        <v>5.3903345724907063E-2</v>
      </c>
      <c r="I15" s="327" t="s">
        <v>57</v>
      </c>
      <c r="J15" s="324">
        <v>7.4349442379182153E-3</v>
      </c>
      <c r="K15" s="325">
        <v>1.858736059479554E-2</v>
      </c>
      <c r="L15" s="326">
        <v>4.8327137546468404E-2</v>
      </c>
      <c r="M15" s="325">
        <v>7.9925650557620811E-2</v>
      </c>
      <c r="N15" s="327">
        <v>0.11524163568773234</v>
      </c>
      <c r="O15" s="324">
        <v>3.717472118959108E-2</v>
      </c>
      <c r="P15" s="362">
        <v>1</v>
      </c>
    </row>
    <row r="16" spans="2:16" x14ac:dyDescent="0.2">
      <c r="B16" s="728">
        <v>2012</v>
      </c>
      <c r="C16" s="729"/>
      <c r="D16" s="324">
        <v>0.43594646271510518</v>
      </c>
      <c r="E16" s="325">
        <v>8.4130019120458893E-2</v>
      </c>
      <c r="F16" s="326">
        <v>3.0592734225621414E-2</v>
      </c>
      <c r="G16" s="326">
        <v>5.7361376673040155E-3</v>
      </c>
      <c r="H16" s="326">
        <v>5.736137667304015E-2</v>
      </c>
      <c r="I16" s="327">
        <v>3.8240917782026767E-3</v>
      </c>
      <c r="J16" s="324">
        <v>3.8240917782026767E-3</v>
      </c>
      <c r="K16" s="325">
        <v>3.8240917782026769E-2</v>
      </c>
      <c r="L16" s="326">
        <v>6.6921606118546847E-2</v>
      </c>
      <c r="M16" s="325">
        <v>7.6481835564053538E-2</v>
      </c>
      <c r="N16" s="327">
        <v>0.11663479923518165</v>
      </c>
      <c r="O16" s="324">
        <v>8.0305927342256209E-2</v>
      </c>
      <c r="P16" s="362">
        <v>1</v>
      </c>
    </row>
    <row r="17" spans="2:16" x14ac:dyDescent="0.2">
      <c r="B17" s="728">
        <v>2013</v>
      </c>
      <c r="C17" s="729"/>
      <c r="D17" s="324">
        <v>0.34697855750487328</v>
      </c>
      <c r="E17" s="325">
        <v>0.11306042884990253</v>
      </c>
      <c r="F17" s="326">
        <v>4.6783625730994149E-2</v>
      </c>
      <c r="G17" s="326">
        <v>1.1695906432748537E-2</v>
      </c>
      <c r="H17" s="326">
        <v>7.2124756335282647E-2</v>
      </c>
      <c r="I17" s="327">
        <v>5.8479532163742687E-3</v>
      </c>
      <c r="J17" s="324">
        <v>1.1695906432748537E-2</v>
      </c>
      <c r="K17" s="325">
        <v>4.0935672514619881E-2</v>
      </c>
      <c r="L17" s="326">
        <v>8.3820662768031184E-2</v>
      </c>
      <c r="M17" s="325">
        <v>9.3567251461988299E-2</v>
      </c>
      <c r="N17" s="327">
        <v>0.10136452241715399</v>
      </c>
      <c r="O17" s="324">
        <v>7.2124756335282647E-2</v>
      </c>
      <c r="P17" s="362">
        <v>1</v>
      </c>
    </row>
    <row r="18" spans="2:16" x14ac:dyDescent="0.2">
      <c r="B18" s="728">
        <v>2014</v>
      </c>
      <c r="C18" s="729"/>
      <c r="D18" s="324">
        <v>0.2148936170212766</v>
      </c>
      <c r="E18" s="325">
        <v>0.2148936170212766</v>
      </c>
      <c r="F18" s="326">
        <v>5.5319148936170209E-2</v>
      </c>
      <c r="G18" s="326">
        <v>1.0638297872340425E-2</v>
      </c>
      <c r="H18" s="326">
        <v>3.6170212765957444E-2</v>
      </c>
      <c r="I18" s="327">
        <v>1.9148936170212766E-2</v>
      </c>
      <c r="J18" s="324">
        <v>8.5106382978723406E-3</v>
      </c>
      <c r="K18" s="325">
        <v>8.2978723404255314E-2</v>
      </c>
      <c r="L18" s="326">
        <v>6.8085106382978725E-2</v>
      </c>
      <c r="M18" s="325">
        <v>0.13617021276595745</v>
      </c>
      <c r="N18" s="327">
        <v>7.6595744680851063E-2</v>
      </c>
      <c r="O18" s="324">
        <v>7.6595744680851063E-2</v>
      </c>
      <c r="P18" s="362">
        <v>1</v>
      </c>
    </row>
    <row r="19" spans="2:16" x14ac:dyDescent="0.2">
      <c r="B19" s="728">
        <v>2015</v>
      </c>
      <c r="C19" s="729"/>
      <c r="D19" s="324">
        <v>0.13947368421052631</v>
      </c>
      <c r="E19" s="325">
        <v>0.25789473684210529</v>
      </c>
      <c r="F19" s="326">
        <v>4.736842105263158E-2</v>
      </c>
      <c r="G19" s="326">
        <v>7.8947368421052634E-3</v>
      </c>
      <c r="H19" s="326">
        <v>3.9473684210526314E-2</v>
      </c>
      <c r="I19" s="327">
        <v>1.0526315789473684E-2</v>
      </c>
      <c r="J19" s="324">
        <v>1.8421052631578946E-2</v>
      </c>
      <c r="K19" s="325">
        <v>6.3157894736842107E-2</v>
      </c>
      <c r="L19" s="326">
        <v>8.4210526315789472E-2</v>
      </c>
      <c r="M19" s="325">
        <v>0.1736842105263158</v>
      </c>
      <c r="N19" s="327">
        <v>8.1578947368421056E-2</v>
      </c>
      <c r="O19" s="324">
        <v>7.6315789473684212E-2</v>
      </c>
      <c r="P19" s="362">
        <v>1</v>
      </c>
    </row>
    <row r="20" spans="2:16" x14ac:dyDescent="0.2">
      <c r="B20" s="728">
        <v>2016</v>
      </c>
      <c r="C20" s="729"/>
      <c r="D20" s="324">
        <v>0.22879464285714285</v>
      </c>
      <c r="E20" s="325">
        <v>0.12276785714285714</v>
      </c>
      <c r="F20" s="326">
        <v>7.4776785714285712E-2</v>
      </c>
      <c r="G20" s="326">
        <v>5.580357142857143E-3</v>
      </c>
      <c r="H20" s="326">
        <v>3.0133928571428572E-2</v>
      </c>
      <c r="I20" s="327">
        <v>1.1160714285714286E-2</v>
      </c>
      <c r="J20" s="324">
        <v>2.1205357142857144E-2</v>
      </c>
      <c r="K20" s="325">
        <v>3.3482142857142856E-2</v>
      </c>
      <c r="L20" s="326">
        <v>5.46875E-2</v>
      </c>
      <c r="M20" s="325">
        <v>0.19196428571428573</v>
      </c>
      <c r="N20" s="327">
        <v>0.10379464285714286</v>
      </c>
      <c r="O20" s="324">
        <v>0.12165178571428571</v>
      </c>
      <c r="P20" s="362">
        <v>1</v>
      </c>
    </row>
    <row r="21" spans="2:16" x14ac:dyDescent="0.2">
      <c r="B21" s="728">
        <v>2017</v>
      </c>
      <c r="C21" s="729"/>
      <c r="D21" s="324">
        <v>0.1563573883161512</v>
      </c>
      <c r="E21" s="325">
        <v>0.10996563573883161</v>
      </c>
      <c r="F21" s="326">
        <v>0.11683848797250859</v>
      </c>
      <c r="G21" s="326">
        <v>8.5910652920962206E-3</v>
      </c>
      <c r="H21" s="326">
        <v>4.4673539518900345E-2</v>
      </c>
      <c r="I21" s="327">
        <v>1.7182130584192441E-2</v>
      </c>
      <c r="J21" s="324">
        <v>2.5773195876288658E-2</v>
      </c>
      <c r="K21" s="325">
        <v>4.9828178694158079E-2</v>
      </c>
      <c r="L21" s="326">
        <v>4.4673539518900345E-2</v>
      </c>
      <c r="M21" s="325">
        <v>0.25085910652920962</v>
      </c>
      <c r="N21" s="327">
        <v>8.0756013745704472E-2</v>
      </c>
      <c r="O21" s="324">
        <v>9.4501718213058417E-2</v>
      </c>
      <c r="P21" s="362">
        <v>1</v>
      </c>
    </row>
    <row r="22" spans="2:16" ht="13.5" thickBot="1" x14ac:dyDescent="0.25">
      <c r="B22" s="767">
        <v>2018</v>
      </c>
      <c r="C22" s="768"/>
      <c r="D22" s="324">
        <v>0.11437908496732026</v>
      </c>
      <c r="E22" s="325">
        <v>0.10784313725490197</v>
      </c>
      <c r="F22" s="327">
        <v>0.13562091503267973</v>
      </c>
      <c r="G22" s="326">
        <v>1.3071895424836602E-2</v>
      </c>
      <c r="H22" s="326">
        <v>3.1045751633986929E-2</v>
      </c>
      <c r="I22" s="327">
        <v>3.4313725490196081E-2</v>
      </c>
      <c r="J22" s="324">
        <v>2.6143790849673203E-2</v>
      </c>
      <c r="K22" s="325">
        <v>4.2483660130718956E-2</v>
      </c>
      <c r="L22" s="326">
        <v>1.9607843137254902E-2</v>
      </c>
      <c r="M22" s="328">
        <v>0.30718954248366015</v>
      </c>
      <c r="N22" s="325">
        <v>8.3333333333333329E-2</v>
      </c>
      <c r="O22" s="324">
        <v>8.4967320261437912E-2</v>
      </c>
      <c r="P22" s="362">
        <v>1</v>
      </c>
    </row>
    <row r="23" spans="2:16" ht="16.5" customHeight="1" thickBot="1" x14ac:dyDescent="0.25">
      <c r="B23" s="769" t="s">
        <v>188</v>
      </c>
      <c r="C23" s="770"/>
      <c r="D23" s="329">
        <v>0.3224706328154604</v>
      </c>
      <c r="E23" s="330">
        <v>0.11652140962485789</v>
      </c>
      <c r="F23" s="331">
        <v>6.1765820386510038E-2</v>
      </c>
      <c r="G23" s="332">
        <v>7.578628268283441E-3</v>
      </c>
      <c r="H23" s="332">
        <v>4.3766578249336871E-2</v>
      </c>
      <c r="I23" s="331">
        <v>1.1557408109132247E-2</v>
      </c>
      <c r="J23" s="329">
        <v>1.4967790829859795E-2</v>
      </c>
      <c r="K23" s="330">
        <v>3.9029935581659722E-2</v>
      </c>
      <c r="L23" s="332">
        <v>5.2482000757862829E-2</v>
      </c>
      <c r="M23" s="332">
        <v>0.14910951117847671</v>
      </c>
      <c r="N23" s="330">
        <v>0.10193255020841228</v>
      </c>
      <c r="O23" s="329">
        <v>7.8817733990147784E-2</v>
      </c>
      <c r="P23" s="363">
        <v>1</v>
      </c>
    </row>
    <row r="24" spans="2:16" x14ac:dyDescent="0.2">
      <c r="B24" s="728">
        <v>2019</v>
      </c>
      <c r="C24" s="729"/>
      <c r="D24" s="324">
        <v>8.1159420289855067E-2</v>
      </c>
      <c r="E24" s="325">
        <v>1.7391304347826087E-2</v>
      </c>
      <c r="F24" s="326">
        <v>5.0724637681159424E-2</v>
      </c>
      <c r="G24" s="326">
        <v>2.0289855072463767E-2</v>
      </c>
      <c r="H24" s="326">
        <v>3.6231884057971016E-2</v>
      </c>
      <c r="I24" s="327">
        <v>0.2144927536231884</v>
      </c>
      <c r="J24" s="324">
        <v>5.7971014492753624E-2</v>
      </c>
      <c r="K24" s="325">
        <v>3.1884057971014491E-2</v>
      </c>
      <c r="L24" s="326">
        <v>1.1594202898550725E-2</v>
      </c>
      <c r="M24" s="325">
        <v>0.34637681159420292</v>
      </c>
      <c r="N24" s="327">
        <v>5.3623188405797099E-2</v>
      </c>
      <c r="O24" s="324">
        <v>7.8260869565217397E-2</v>
      </c>
      <c r="P24" s="362">
        <v>1</v>
      </c>
    </row>
    <row r="25" spans="2:16" ht="13.5" thickBot="1" x14ac:dyDescent="0.25">
      <c r="B25" s="788">
        <v>2020</v>
      </c>
      <c r="C25" s="789"/>
      <c r="D25" s="324">
        <v>2.9126213592233011E-2</v>
      </c>
      <c r="E25" s="325" t="s">
        <v>57</v>
      </c>
      <c r="F25" s="326">
        <v>2.4271844660194173E-3</v>
      </c>
      <c r="G25" s="326">
        <v>1.820388349514563E-2</v>
      </c>
      <c r="H25" s="326">
        <v>1.3349514563106795E-2</v>
      </c>
      <c r="I25" s="327">
        <v>0.25849514563106796</v>
      </c>
      <c r="J25" s="324">
        <v>0.13106796116504854</v>
      </c>
      <c r="K25" s="325">
        <v>1.2135922330097087E-2</v>
      </c>
      <c r="L25" s="326" t="s">
        <v>57</v>
      </c>
      <c r="M25" s="325">
        <v>0.345873786407767</v>
      </c>
      <c r="N25" s="327">
        <v>6.0679611650485438E-2</v>
      </c>
      <c r="O25" s="324">
        <v>0.12864077669902912</v>
      </c>
      <c r="P25" s="362">
        <v>1</v>
      </c>
    </row>
    <row r="26" spans="2:16" ht="16.5" customHeight="1" thickBot="1" x14ac:dyDescent="0.25">
      <c r="B26" s="769" t="s">
        <v>189</v>
      </c>
      <c r="C26" s="770"/>
      <c r="D26" s="329">
        <v>0.26236749116607772</v>
      </c>
      <c r="E26" s="330">
        <v>9.2314487632508838E-2</v>
      </c>
      <c r="F26" s="331">
        <v>5.3445229681978797E-2</v>
      </c>
      <c r="G26" s="332">
        <v>1.0159010600706713E-2</v>
      </c>
      <c r="H26" s="332">
        <v>3.9310954063604242E-2</v>
      </c>
      <c r="I26" s="331">
        <v>6.2131919905771493E-2</v>
      </c>
      <c r="J26" s="329">
        <v>3.3421672555948176E-2</v>
      </c>
      <c r="K26" s="330">
        <v>3.5041224970553592E-2</v>
      </c>
      <c r="L26" s="332">
        <v>4.196113074204947E-2</v>
      </c>
      <c r="M26" s="332">
        <v>0.19302120141342757</v>
      </c>
      <c r="N26" s="330">
        <v>9.2020023557126032E-2</v>
      </c>
      <c r="O26" s="329">
        <v>8.4805653710247356E-2</v>
      </c>
      <c r="P26" s="363">
        <v>1</v>
      </c>
    </row>
    <row r="27" spans="2:16" ht="13.5" thickBot="1" x14ac:dyDescent="0.25">
      <c r="B27" s="765" t="s">
        <v>190</v>
      </c>
      <c r="C27" s="766"/>
      <c r="D27" s="324" t="s">
        <v>58</v>
      </c>
      <c r="E27" s="325" t="s">
        <v>58</v>
      </c>
      <c r="F27" s="326" t="s">
        <v>58</v>
      </c>
      <c r="G27" s="326" t="s">
        <v>58</v>
      </c>
      <c r="H27" s="326" t="s">
        <v>58</v>
      </c>
      <c r="I27" s="327" t="s">
        <v>58</v>
      </c>
      <c r="J27" s="362">
        <v>1</v>
      </c>
      <c r="K27" s="325" t="s">
        <v>58</v>
      </c>
      <c r="L27" s="326" t="s">
        <v>58</v>
      </c>
      <c r="M27" s="325" t="s">
        <v>58</v>
      </c>
      <c r="N27" s="327" t="s">
        <v>58</v>
      </c>
      <c r="O27" s="324" t="s">
        <v>58</v>
      </c>
      <c r="P27" s="362">
        <v>1</v>
      </c>
    </row>
    <row r="28" spans="2:16" ht="16.5" customHeight="1" thickBot="1" x14ac:dyDescent="0.25">
      <c r="B28" s="769" t="s">
        <v>191</v>
      </c>
      <c r="C28" s="770"/>
      <c r="D28" s="329">
        <v>0.18205966489579076</v>
      </c>
      <c r="E28" s="330">
        <v>6.4058030241111563E-2</v>
      </c>
      <c r="F28" s="332">
        <v>3.7086228034327748E-2</v>
      </c>
      <c r="G28" s="332">
        <v>7.0494483040457702E-3</v>
      </c>
      <c r="H28" s="332">
        <v>2.7278299959133633E-2</v>
      </c>
      <c r="I28" s="331">
        <v>4.3114017163874134E-2</v>
      </c>
      <c r="J28" s="329">
        <v>0.32928075194115242</v>
      </c>
      <c r="K28" s="333">
        <v>2.4315488353085411E-2</v>
      </c>
      <c r="L28" s="332">
        <v>2.9117286473232529E-2</v>
      </c>
      <c r="M28" s="332">
        <v>0.13393951777686963</v>
      </c>
      <c r="N28" s="331">
        <v>6.385369840621169E-2</v>
      </c>
      <c r="O28" s="329">
        <v>5.8847568451164692E-2</v>
      </c>
      <c r="P28" s="363">
        <v>1</v>
      </c>
    </row>
    <row r="29" spans="2:16" s="153" customFormat="1" ht="12.75" customHeight="1" x14ac:dyDescent="0.2">
      <c r="B29" s="776" t="s">
        <v>55</v>
      </c>
      <c r="C29" s="776"/>
      <c r="D29" s="776"/>
      <c r="E29" s="776"/>
      <c r="F29" s="776"/>
      <c r="G29" s="339"/>
      <c r="H29" s="359"/>
      <c r="I29" s="359"/>
      <c r="J29" s="359"/>
      <c r="K29" s="359"/>
      <c r="L29" s="359"/>
      <c r="M29" s="359"/>
      <c r="N29" s="359"/>
      <c r="O29" s="359"/>
      <c r="P29" s="157" t="s">
        <v>56</v>
      </c>
    </row>
    <row r="30" spans="2:16" s="153" customFormat="1" ht="12.75" customHeight="1" x14ac:dyDescent="0.2">
      <c r="C30" s="361"/>
      <c r="D30" s="361"/>
      <c r="E30" s="339"/>
      <c r="F30" s="339"/>
      <c r="G30" s="339"/>
      <c r="H30" s="359"/>
      <c r="I30" s="359"/>
      <c r="J30" s="359"/>
      <c r="K30" s="359"/>
      <c r="L30" s="359"/>
      <c r="M30" s="359"/>
      <c r="N30" s="359"/>
      <c r="O30" s="359"/>
      <c r="P30" s="360"/>
    </row>
    <row r="31" spans="2:16" s="368" customFormat="1" ht="12.75" customHeight="1" x14ac:dyDescent="0.2">
      <c r="B31" s="790" t="s">
        <v>76</v>
      </c>
      <c r="C31" s="791"/>
      <c r="D31" s="791"/>
      <c r="E31" s="791"/>
      <c r="F31" s="791"/>
      <c r="G31" s="791"/>
      <c r="H31" s="791"/>
      <c r="I31" s="791"/>
      <c r="J31" s="791"/>
      <c r="K31" s="791"/>
      <c r="L31" s="791"/>
      <c r="M31" s="791"/>
      <c r="N31" s="791"/>
      <c r="O31" s="791"/>
      <c r="P31" s="792"/>
    </row>
    <row r="32" spans="2:16" s="368" customFormat="1" ht="12.75" customHeight="1" x14ac:dyDescent="0.2">
      <c r="B32" s="493" t="s">
        <v>90</v>
      </c>
      <c r="C32" s="773" t="s">
        <v>78</v>
      </c>
      <c r="D32" s="773"/>
      <c r="E32" s="773"/>
      <c r="F32" s="773"/>
      <c r="G32" s="773"/>
      <c r="H32" s="773"/>
      <c r="I32" s="773"/>
      <c r="J32" s="773"/>
      <c r="K32" s="773"/>
      <c r="L32" s="773"/>
      <c r="M32" s="773"/>
      <c r="N32" s="773"/>
      <c r="O32" s="773"/>
      <c r="P32" s="773"/>
    </row>
    <row r="33" spans="2:16" s="368" customFormat="1" ht="12.75" customHeight="1" x14ac:dyDescent="0.2">
      <c r="B33" s="493" t="s">
        <v>91</v>
      </c>
      <c r="C33" s="773" t="s">
        <v>79</v>
      </c>
      <c r="D33" s="773"/>
      <c r="E33" s="773"/>
      <c r="F33" s="773"/>
      <c r="G33" s="773"/>
      <c r="H33" s="773"/>
      <c r="I33" s="773"/>
      <c r="J33" s="773"/>
      <c r="K33" s="773"/>
      <c r="L33" s="773"/>
      <c r="M33" s="773"/>
      <c r="N33" s="773"/>
      <c r="O33" s="773"/>
      <c r="P33" s="773"/>
    </row>
    <row r="34" spans="2:16" s="368" customFormat="1" ht="23.25" customHeight="1" x14ac:dyDescent="0.2">
      <c r="B34" s="493" t="s">
        <v>168</v>
      </c>
      <c r="C34" s="773" t="s">
        <v>312</v>
      </c>
      <c r="D34" s="773"/>
      <c r="E34" s="773"/>
      <c r="F34" s="773"/>
      <c r="G34" s="773"/>
      <c r="H34" s="773"/>
      <c r="I34" s="773"/>
      <c r="J34" s="773"/>
      <c r="K34" s="773"/>
      <c r="L34" s="773"/>
      <c r="M34" s="773"/>
      <c r="N34" s="773"/>
      <c r="O34" s="773"/>
      <c r="P34" s="773"/>
    </row>
    <row r="35" spans="2:16" s="368" customFormat="1" ht="12.75" customHeight="1" x14ac:dyDescent="0.2">
      <c r="B35" s="493" t="s">
        <v>199</v>
      </c>
      <c r="C35" s="773" t="s">
        <v>200</v>
      </c>
      <c r="D35" s="773"/>
      <c r="E35" s="773"/>
      <c r="F35" s="773"/>
      <c r="G35" s="773"/>
      <c r="H35" s="773"/>
      <c r="I35" s="773"/>
      <c r="J35" s="773"/>
      <c r="K35" s="773"/>
      <c r="L35" s="773"/>
      <c r="M35" s="773"/>
      <c r="N35" s="773"/>
      <c r="O35" s="773"/>
      <c r="P35" s="773"/>
    </row>
    <row r="36" spans="2:16" s="368" customFormat="1" ht="12.75" customHeight="1" x14ac:dyDescent="0.2">
      <c r="B36" s="493" t="s">
        <v>203</v>
      </c>
      <c r="C36" s="773" t="s">
        <v>202</v>
      </c>
      <c r="D36" s="773"/>
      <c r="E36" s="773"/>
      <c r="F36" s="773"/>
      <c r="G36" s="773"/>
      <c r="H36" s="773"/>
      <c r="I36" s="773"/>
      <c r="J36" s="773"/>
      <c r="K36" s="773"/>
      <c r="L36" s="773"/>
      <c r="M36" s="773"/>
      <c r="N36" s="773"/>
      <c r="O36" s="773"/>
      <c r="P36" s="773"/>
    </row>
    <row r="37" spans="2:16" s="368" customFormat="1" ht="12.75" customHeight="1" x14ac:dyDescent="0.2">
      <c r="B37" s="493" t="s">
        <v>205</v>
      </c>
      <c r="C37" s="773" t="s">
        <v>204</v>
      </c>
      <c r="D37" s="773"/>
      <c r="E37" s="773"/>
      <c r="F37" s="773"/>
      <c r="G37" s="773"/>
      <c r="H37" s="773"/>
      <c r="I37" s="773"/>
      <c r="J37" s="773"/>
      <c r="K37" s="773"/>
      <c r="L37" s="773"/>
      <c r="M37" s="773"/>
      <c r="N37" s="773"/>
      <c r="O37" s="773"/>
      <c r="P37" s="773"/>
    </row>
    <row r="38" spans="2:16" s="368" customFormat="1" ht="32.25" customHeight="1" x14ac:dyDescent="0.2">
      <c r="B38" s="493" t="s">
        <v>217</v>
      </c>
      <c r="C38" s="783" t="s">
        <v>309</v>
      </c>
      <c r="D38" s="784"/>
      <c r="E38" s="784"/>
      <c r="F38" s="784"/>
      <c r="G38" s="784"/>
      <c r="H38" s="784"/>
      <c r="I38" s="784"/>
      <c r="J38" s="784"/>
      <c r="K38" s="784"/>
      <c r="L38" s="784"/>
      <c r="M38" s="784"/>
      <c r="N38" s="784"/>
      <c r="O38" s="784"/>
      <c r="P38" s="785"/>
    </row>
  </sheetData>
  <mergeCells count="43">
    <mergeCell ref="C35:P35"/>
    <mergeCell ref="C32:P32"/>
    <mergeCell ref="C33:P33"/>
    <mergeCell ref="C34:P34"/>
    <mergeCell ref="B25:C25"/>
    <mergeCell ref="B26:C26"/>
    <mergeCell ref="B27:C27"/>
    <mergeCell ref="B28:C28"/>
    <mergeCell ref="B29:F29"/>
    <mergeCell ref="B31:P31"/>
    <mergeCell ref="B24:C24"/>
    <mergeCell ref="B13:C13"/>
    <mergeCell ref="B14:C14"/>
    <mergeCell ref="B15:C15"/>
    <mergeCell ref="B16:C16"/>
    <mergeCell ref="B17:C17"/>
    <mergeCell ref="B18:C18"/>
    <mergeCell ref="B19:C19"/>
    <mergeCell ref="B20:C20"/>
    <mergeCell ref="B21:C21"/>
    <mergeCell ref="B22:C22"/>
    <mergeCell ref="B23:C23"/>
    <mergeCell ref="N9:N10"/>
    <mergeCell ref="O9:O10"/>
    <mergeCell ref="B11:C11"/>
    <mergeCell ref="I9:I10"/>
    <mergeCell ref="J9:J10"/>
    <mergeCell ref="C36:P36"/>
    <mergeCell ref="C37:P37"/>
    <mergeCell ref="C38:P38"/>
    <mergeCell ref="B7:C10"/>
    <mergeCell ref="D7:P7"/>
    <mergeCell ref="E8:I8"/>
    <mergeCell ref="K8:N8"/>
    <mergeCell ref="P8:P10"/>
    <mergeCell ref="D9:D10"/>
    <mergeCell ref="B12:C12"/>
    <mergeCell ref="E9:E10"/>
    <mergeCell ref="F9:F10"/>
    <mergeCell ref="G9:G10"/>
    <mergeCell ref="H9:H10"/>
    <mergeCell ref="K9:L9"/>
    <mergeCell ref="M9:M10"/>
  </mergeCells>
  <hyperlinks>
    <hyperlink ref="O9:O10" location="Footnotes!B13" display="Not currently repaying - further information being sought [12][13]" xr:uid="{A0E3C6F1-9A76-4710-9B55-E4018881E83C}"/>
  </hyperlinks>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4A1D1-1DA8-47E9-BBC2-14048DF1DA2B}">
  <sheetPr codeName="Sheet7">
    <tabColor rgb="FF3D6497"/>
  </sheetPr>
  <dimension ref="B1:T86"/>
  <sheetViews>
    <sheetView showGridLines="0" zoomScaleNormal="100" zoomScaleSheetLayoutView="100" workbookViewId="0"/>
  </sheetViews>
  <sheetFormatPr defaultRowHeight="12.75" x14ac:dyDescent="0.2"/>
  <cols>
    <col min="1" max="1" width="1.7109375" style="3" customWidth="1"/>
    <col min="2" max="2" width="4" style="3" customWidth="1"/>
    <col min="3" max="3" width="35" style="3" customWidth="1"/>
    <col min="4" max="16" width="12" style="3" customWidth="1"/>
    <col min="17" max="17" width="16.140625" style="3" customWidth="1"/>
    <col min="18" max="18" width="3.42578125" style="3" customWidth="1"/>
    <col min="19" max="16384" width="9.140625" style="3"/>
  </cols>
  <sheetData>
    <row r="1" spans="2:19" s="334" customFormat="1" ht="15" x14ac:dyDescent="0.25">
      <c r="B1" s="426" t="s">
        <v>208</v>
      </c>
      <c r="C1" s="426"/>
      <c r="D1" s="426"/>
      <c r="E1" s="426"/>
      <c r="F1" s="426"/>
      <c r="G1" s="426"/>
      <c r="H1" s="426"/>
      <c r="I1" s="426"/>
      <c r="J1" s="426"/>
      <c r="K1" s="426"/>
      <c r="L1" s="426"/>
      <c r="M1" s="426"/>
      <c r="N1" s="426"/>
      <c r="O1" s="426"/>
      <c r="P1" s="426"/>
      <c r="Q1" s="426"/>
    </row>
    <row r="2" spans="2:19" s="334" customFormat="1" ht="15" x14ac:dyDescent="0.25">
      <c r="B2" s="431" t="s">
        <v>60</v>
      </c>
      <c r="C2" s="427"/>
      <c r="D2" s="427"/>
      <c r="E2" s="427"/>
      <c r="F2" s="427"/>
      <c r="G2" s="427"/>
      <c r="H2" s="427"/>
      <c r="I2" s="427"/>
      <c r="J2" s="427"/>
      <c r="K2" s="427"/>
      <c r="L2" s="427"/>
      <c r="M2" s="427"/>
      <c r="N2" s="427"/>
      <c r="O2" s="427"/>
      <c r="P2" s="427"/>
      <c r="Q2" s="427"/>
    </row>
    <row r="3" spans="2:19" s="375" customFormat="1" ht="14.25" customHeight="1" x14ac:dyDescent="0.25">
      <c r="B3" s="428" t="s">
        <v>61</v>
      </c>
      <c r="C3" s="428"/>
      <c r="D3" s="428"/>
      <c r="E3" s="428"/>
      <c r="F3" s="428"/>
      <c r="G3" s="428"/>
      <c r="H3" s="428"/>
      <c r="I3" s="428"/>
      <c r="J3" s="428"/>
      <c r="K3" s="428"/>
      <c r="L3" s="428"/>
      <c r="M3" s="428"/>
      <c r="N3" s="428"/>
      <c r="O3" s="428"/>
      <c r="P3" s="428"/>
      <c r="Q3" s="428"/>
    </row>
    <row r="4" spans="2:19" ht="14.25" customHeight="1" x14ac:dyDescent="0.2">
      <c r="C4" s="376"/>
      <c r="D4" s="377"/>
      <c r="E4" s="377"/>
      <c r="F4" s="378"/>
    </row>
    <row r="5" spans="2:19" x14ac:dyDescent="0.2">
      <c r="B5" s="429" t="s">
        <v>209</v>
      </c>
      <c r="C5" s="429"/>
      <c r="D5" s="429"/>
      <c r="E5" s="429"/>
      <c r="F5" s="429"/>
      <c r="G5" s="429"/>
      <c r="H5" s="429"/>
      <c r="I5" s="429"/>
      <c r="J5" s="429"/>
      <c r="K5" s="429"/>
      <c r="L5" s="429"/>
      <c r="M5" s="429"/>
      <c r="N5" s="429"/>
      <c r="O5" s="429"/>
      <c r="P5" s="429"/>
      <c r="Q5" s="429"/>
    </row>
    <row r="6" spans="2:19" ht="6.75" customHeight="1" thickBot="1" x14ac:dyDescent="0.25">
      <c r="C6" s="379"/>
    </row>
    <row r="7" spans="2:19" ht="16.5" customHeight="1" x14ac:dyDescent="0.2">
      <c r="B7" s="812" t="s">
        <v>210</v>
      </c>
      <c r="C7" s="813"/>
      <c r="D7" s="816" t="s">
        <v>271</v>
      </c>
      <c r="E7" s="816"/>
      <c r="F7" s="816"/>
      <c r="G7" s="816"/>
      <c r="H7" s="816"/>
      <c r="I7" s="816"/>
      <c r="J7" s="816"/>
      <c r="K7" s="816"/>
      <c r="L7" s="816"/>
      <c r="M7" s="816"/>
      <c r="N7" s="816"/>
      <c r="O7" s="816"/>
      <c r="P7" s="816"/>
      <c r="Q7" s="817"/>
    </row>
    <row r="8" spans="2:19" x14ac:dyDescent="0.2">
      <c r="B8" s="814"/>
      <c r="C8" s="815"/>
      <c r="D8" s="831" t="s">
        <v>64</v>
      </c>
      <c r="E8" s="824" t="s">
        <v>65</v>
      </c>
      <c r="F8" s="826" t="s">
        <v>66</v>
      </c>
      <c r="G8" s="826" t="s">
        <v>67</v>
      </c>
      <c r="H8" s="826" t="s">
        <v>68</v>
      </c>
      <c r="I8" s="828" t="s">
        <v>69</v>
      </c>
      <c r="J8" s="380" t="s">
        <v>70</v>
      </c>
      <c r="K8" s="380" t="s">
        <v>3</v>
      </c>
      <c r="L8" s="380" t="s">
        <v>4</v>
      </c>
      <c r="M8" s="380" t="s">
        <v>5</v>
      </c>
      <c r="N8" s="380" t="s">
        <v>6</v>
      </c>
      <c r="O8" s="380" t="s">
        <v>7</v>
      </c>
      <c r="P8" s="380" t="s">
        <v>8</v>
      </c>
      <c r="Q8" s="381" t="s">
        <v>9</v>
      </c>
    </row>
    <row r="9" spans="2:19" ht="12" customHeight="1" x14ac:dyDescent="0.2">
      <c r="B9" s="814"/>
      <c r="C9" s="815"/>
      <c r="D9" s="832"/>
      <c r="E9" s="825"/>
      <c r="F9" s="827"/>
      <c r="G9" s="827"/>
      <c r="H9" s="827"/>
      <c r="I9" s="829"/>
      <c r="J9" s="382"/>
      <c r="K9" s="382"/>
      <c r="L9" s="382"/>
      <c r="M9" s="382"/>
      <c r="N9" s="382"/>
      <c r="O9" s="382"/>
      <c r="P9" s="382"/>
      <c r="Q9" s="383" t="s">
        <v>272</v>
      </c>
      <c r="R9" s="384"/>
    </row>
    <row r="10" spans="2:19" x14ac:dyDescent="0.2">
      <c r="B10" s="806" t="s">
        <v>211</v>
      </c>
      <c r="C10" s="807"/>
      <c r="D10" s="385">
        <v>15000</v>
      </c>
      <c r="E10" s="386">
        <v>15000</v>
      </c>
      <c r="F10" s="386">
        <v>15000</v>
      </c>
      <c r="G10" s="386">
        <v>15000</v>
      </c>
      <c r="H10" s="386">
        <v>15000</v>
      </c>
      <c r="I10" s="387">
        <v>15000</v>
      </c>
      <c r="J10" s="388">
        <v>15795</v>
      </c>
      <c r="K10" s="388">
        <v>16365</v>
      </c>
      <c r="L10" s="388">
        <v>16910</v>
      </c>
      <c r="M10" s="388">
        <v>17335</v>
      </c>
      <c r="N10" s="388">
        <v>17495</v>
      </c>
      <c r="O10" s="388">
        <v>17775</v>
      </c>
      <c r="P10" s="388">
        <v>18330</v>
      </c>
      <c r="Q10" s="424">
        <v>18935</v>
      </c>
    </row>
    <row r="11" spans="2:19" ht="12.75" customHeight="1" x14ac:dyDescent="0.2">
      <c r="B11" s="808" t="s">
        <v>212</v>
      </c>
      <c r="C11" s="809"/>
      <c r="D11" s="389"/>
      <c r="E11" s="390"/>
      <c r="F11" s="390"/>
      <c r="G11" s="390"/>
      <c r="H11" s="390"/>
      <c r="I11" s="391"/>
      <c r="J11" s="391"/>
      <c r="K11" s="392"/>
      <c r="L11" s="393"/>
      <c r="M11" s="391"/>
      <c r="N11" s="394">
        <v>21000</v>
      </c>
      <c r="O11" s="394">
        <v>21000</v>
      </c>
      <c r="P11" s="394">
        <v>25000</v>
      </c>
      <c r="Q11" s="423">
        <v>25725</v>
      </c>
    </row>
    <row r="12" spans="2:19" x14ac:dyDescent="0.2">
      <c r="B12" s="810" t="s">
        <v>71</v>
      </c>
      <c r="C12" s="811"/>
      <c r="D12" s="395"/>
      <c r="E12" s="396"/>
      <c r="F12" s="397"/>
      <c r="G12" s="397"/>
      <c r="H12" s="397"/>
      <c r="I12" s="398"/>
      <c r="J12" s="399"/>
      <c r="K12" s="399"/>
      <c r="L12" s="399"/>
      <c r="M12" s="400"/>
      <c r="N12" s="399"/>
      <c r="O12" s="399"/>
      <c r="P12" s="399"/>
      <c r="Q12" s="401"/>
    </row>
    <row r="13" spans="2:19" x14ac:dyDescent="0.2">
      <c r="B13" s="799">
        <v>2006</v>
      </c>
      <c r="C13" s="800"/>
      <c r="D13" s="346">
        <v>6165</v>
      </c>
      <c r="E13" s="348">
        <v>7855</v>
      </c>
      <c r="F13" s="348">
        <v>8475</v>
      </c>
      <c r="G13" s="348">
        <v>8850</v>
      </c>
      <c r="H13" s="348">
        <v>9525</v>
      </c>
      <c r="I13" s="402">
        <v>9600</v>
      </c>
      <c r="J13" s="403">
        <v>9305</v>
      </c>
      <c r="K13" s="403">
        <v>9000</v>
      </c>
      <c r="L13" s="403">
        <v>8515</v>
      </c>
      <c r="M13" s="403">
        <v>8010</v>
      </c>
      <c r="N13" s="403">
        <v>7565</v>
      </c>
      <c r="O13" s="403">
        <v>6985</v>
      </c>
      <c r="P13" s="403">
        <v>6430</v>
      </c>
      <c r="Q13" s="404">
        <v>5685</v>
      </c>
    </row>
    <row r="14" spans="2:19" x14ac:dyDescent="0.2">
      <c r="B14" s="799">
        <v>2007</v>
      </c>
      <c r="C14" s="800"/>
      <c r="D14" s="346" t="s">
        <v>58</v>
      </c>
      <c r="E14" s="348">
        <v>5870</v>
      </c>
      <c r="F14" s="348">
        <v>7445</v>
      </c>
      <c r="G14" s="348">
        <v>8085</v>
      </c>
      <c r="H14" s="348">
        <v>9010</v>
      </c>
      <c r="I14" s="402">
        <v>9345</v>
      </c>
      <c r="J14" s="403">
        <v>9315</v>
      </c>
      <c r="K14" s="403">
        <v>9095</v>
      </c>
      <c r="L14" s="403">
        <v>8775</v>
      </c>
      <c r="M14" s="403">
        <v>8330</v>
      </c>
      <c r="N14" s="403">
        <v>7820</v>
      </c>
      <c r="O14" s="403">
        <v>7305</v>
      </c>
      <c r="P14" s="403">
        <v>6755</v>
      </c>
      <c r="Q14" s="404">
        <v>6015</v>
      </c>
      <c r="S14" s="73"/>
    </row>
    <row r="15" spans="2:19" x14ac:dyDescent="0.2">
      <c r="B15" s="799">
        <v>2008</v>
      </c>
      <c r="C15" s="800"/>
      <c r="D15" s="346" t="s">
        <v>58</v>
      </c>
      <c r="E15" s="348" t="s">
        <v>58</v>
      </c>
      <c r="F15" s="348">
        <v>6205</v>
      </c>
      <c r="G15" s="348">
        <v>7095</v>
      </c>
      <c r="H15" s="348">
        <v>8320</v>
      </c>
      <c r="I15" s="402">
        <v>8840</v>
      </c>
      <c r="J15" s="403">
        <v>8875</v>
      </c>
      <c r="K15" s="403">
        <v>8935</v>
      </c>
      <c r="L15" s="403">
        <v>8770</v>
      </c>
      <c r="M15" s="403">
        <v>8460</v>
      </c>
      <c r="N15" s="403">
        <v>8140</v>
      </c>
      <c r="O15" s="403">
        <v>7690</v>
      </c>
      <c r="P15" s="403">
        <v>7210</v>
      </c>
      <c r="Q15" s="404">
        <v>6465</v>
      </c>
    </row>
    <row r="16" spans="2:19" x14ac:dyDescent="0.2">
      <c r="B16" s="799">
        <v>2009</v>
      </c>
      <c r="C16" s="800"/>
      <c r="D16" s="346" t="s">
        <v>58</v>
      </c>
      <c r="E16" s="348" t="s">
        <v>58</v>
      </c>
      <c r="F16" s="348" t="s">
        <v>58</v>
      </c>
      <c r="G16" s="348">
        <v>6250</v>
      </c>
      <c r="H16" s="348">
        <v>7740</v>
      </c>
      <c r="I16" s="402">
        <v>8530</v>
      </c>
      <c r="J16" s="403">
        <v>8835</v>
      </c>
      <c r="K16" s="403">
        <v>9085</v>
      </c>
      <c r="L16" s="403">
        <v>9110</v>
      </c>
      <c r="M16" s="403">
        <v>8955</v>
      </c>
      <c r="N16" s="403">
        <v>8745</v>
      </c>
      <c r="O16" s="403">
        <v>8430</v>
      </c>
      <c r="P16" s="403">
        <v>8000</v>
      </c>
      <c r="Q16" s="404">
        <v>7235</v>
      </c>
    </row>
    <row r="17" spans="2:20" x14ac:dyDescent="0.2">
      <c r="B17" s="799">
        <v>2010</v>
      </c>
      <c r="C17" s="800"/>
      <c r="D17" s="346" t="s">
        <v>58</v>
      </c>
      <c r="E17" s="348" t="s">
        <v>58</v>
      </c>
      <c r="F17" s="348" t="s">
        <v>58</v>
      </c>
      <c r="G17" s="348" t="s">
        <v>58</v>
      </c>
      <c r="H17" s="348">
        <v>6500</v>
      </c>
      <c r="I17" s="402">
        <v>8070</v>
      </c>
      <c r="J17" s="403">
        <v>8610</v>
      </c>
      <c r="K17" s="403">
        <v>9130</v>
      </c>
      <c r="L17" s="403">
        <v>9375</v>
      </c>
      <c r="M17" s="403">
        <v>9450</v>
      </c>
      <c r="N17" s="403">
        <v>9485</v>
      </c>
      <c r="O17" s="403">
        <v>9275</v>
      </c>
      <c r="P17" s="403">
        <v>8910</v>
      </c>
      <c r="Q17" s="404">
        <v>8165</v>
      </c>
    </row>
    <row r="18" spans="2:20" x14ac:dyDescent="0.2">
      <c r="B18" s="799">
        <v>2011</v>
      </c>
      <c r="C18" s="800"/>
      <c r="D18" s="346" t="s">
        <v>58</v>
      </c>
      <c r="E18" s="348" t="s">
        <v>58</v>
      </c>
      <c r="F18" s="348" t="s">
        <v>58</v>
      </c>
      <c r="G18" s="348" t="s">
        <v>58</v>
      </c>
      <c r="H18" s="348" t="s">
        <v>58</v>
      </c>
      <c r="I18" s="402">
        <v>6705</v>
      </c>
      <c r="J18" s="403">
        <v>7955</v>
      </c>
      <c r="K18" s="403">
        <v>8685</v>
      </c>
      <c r="L18" s="403">
        <v>9205</v>
      </c>
      <c r="M18" s="403">
        <v>9595</v>
      </c>
      <c r="N18" s="403">
        <v>9860</v>
      </c>
      <c r="O18" s="403">
        <v>9710</v>
      </c>
      <c r="P18" s="403">
        <v>9495</v>
      </c>
      <c r="Q18" s="404">
        <v>8890</v>
      </c>
    </row>
    <row r="19" spans="2:20" x14ac:dyDescent="0.2">
      <c r="B19" s="799">
        <v>2012</v>
      </c>
      <c r="C19" s="800"/>
      <c r="D19" s="346" t="s">
        <v>58</v>
      </c>
      <c r="E19" s="348" t="s">
        <v>58</v>
      </c>
      <c r="F19" s="348" t="s">
        <v>58</v>
      </c>
      <c r="G19" s="348" t="s">
        <v>58</v>
      </c>
      <c r="H19" s="348" t="s">
        <v>58</v>
      </c>
      <c r="I19" s="402" t="s">
        <v>58</v>
      </c>
      <c r="J19" s="403">
        <v>7000</v>
      </c>
      <c r="K19" s="403">
        <v>8550</v>
      </c>
      <c r="L19" s="403">
        <v>9335</v>
      </c>
      <c r="M19" s="403">
        <v>9970</v>
      </c>
      <c r="N19" s="403">
        <v>10560</v>
      </c>
      <c r="O19" s="403">
        <v>10570</v>
      </c>
      <c r="P19" s="403">
        <v>10470</v>
      </c>
      <c r="Q19" s="404">
        <v>9840</v>
      </c>
    </row>
    <row r="20" spans="2:20" x14ac:dyDescent="0.2">
      <c r="B20" s="799">
        <v>2013</v>
      </c>
      <c r="C20" s="800"/>
      <c r="D20" s="346" t="s">
        <v>58</v>
      </c>
      <c r="E20" s="348" t="s">
        <v>58</v>
      </c>
      <c r="F20" s="348" t="s">
        <v>58</v>
      </c>
      <c r="G20" s="348" t="s">
        <v>58</v>
      </c>
      <c r="H20" s="348" t="s">
        <v>58</v>
      </c>
      <c r="I20" s="402" t="s">
        <v>58</v>
      </c>
      <c r="J20" s="403" t="s">
        <v>58</v>
      </c>
      <c r="K20" s="403">
        <v>7220</v>
      </c>
      <c r="L20" s="403">
        <v>8575</v>
      </c>
      <c r="M20" s="403">
        <v>9535</v>
      </c>
      <c r="N20" s="403">
        <v>10310</v>
      </c>
      <c r="O20" s="403">
        <v>10570</v>
      </c>
      <c r="P20" s="403">
        <v>10695</v>
      </c>
      <c r="Q20" s="404">
        <v>10255</v>
      </c>
    </row>
    <row r="21" spans="2:20" x14ac:dyDescent="0.2">
      <c r="B21" s="799">
        <v>2014</v>
      </c>
      <c r="C21" s="800"/>
      <c r="D21" s="346" t="s">
        <v>58</v>
      </c>
      <c r="E21" s="348" t="s">
        <v>58</v>
      </c>
      <c r="F21" s="348" t="s">
        <v>58</v>
      </c>
      <c r="G21" s="348" t="s">
        <v>58</v>
      </c>
      <c r="H21" s="348" t="s">
        <v>58</v>
      </c>
      <c r="I21" s="402" t="s">
        <v>58</v>
      </c>
      <c r="J21" s="403" t="s">
        <v>58</v>
      </c>
      <c r="K21" s="403" t="s">
        <v>58</v>
      </c>
      <c r="L21" s="403">
        <v>6630</v>
      </c>
      <c r="M21" s="403">
        <v>8130</v>
      </c>
      <c r="N21" s="403">
        <v>9080</v>
      </c>
      <c r="O21" s="403">
        <v>9555</v>
      </c>
      <c r="P21" s="403">
        <v>9795</v>
      </c>
      <c r="Q21" s="404">
        <v>9605</v>
      </c>
    </row>
    <row r="22" spans="2:20" x14ac:dyDescent="0.2">
      <c r="B22" s="799">
        <v>2015</v>
      </c>
      <c r="C22" s="800"/>
      <c r="D22" s="346" t="s">
        <v>58</v>
      </c>
      <c r="E22" s="348" t="s">
        <v>58</v>
      </c>
      <c r="F22" s="348" t="s">
        <v>58</v>
      </c>
      <c r="G22" s="348" t="s">
        <v>58</v>
      </c>
      <c r="H22" s="348" t="s">
        <v>58</v>
      </c>
      <c r="I22" s="402" t="s">
        <v>58</v>
      </c>
      <c r="J22" s="403" t="s">
        <v>58</v>
      </c>
      <c r="K22" s="403" t="s">
        <v>58</v>
      </c>
      <c r="L22" s="403" t="s">
        <v>58</v>
      </c>
      <c r="M22" s="403">
        <v>6865</v>
      </c>
      <c r="N22" s="403">
        <v>8235</v>
      </c>
      <c r="O22" s="403">
        <v>8850</v>
      </c>
      <c r="P22" s="403">
        <v>9285</v>
      </c>
      <c r="Q22" s="404">
        <v>9230</v>
      </c>
    </row>
    <row r="23" spans="2:20" x14ac:dyDescent="0.2">
      <c r="B23" s="799">
        <v>2016</v>
      </c>
      <c r="C23" s="800"/>
      <c r="D23" s="346" t="s">
        <v>58</v>
      </c>
      <c r="E23" s="348" t="s">
        <v>58</v>
      </c>
      <c r="F23" s="348" t="s">
        <v>58</v>
      </c>
      <c r="G23" s="348" t="s">
        <v>58</v>
      </c>
      <c r="H23" s="348" t="s">
        <v>58</v>
      </c>
      <c r="I23" s="402" t="s">
        <v>58</v>
      </c>
      <c r="J23" s="403" t="s">
        <v>58</v>
      </c>
      <c r="K23" s="403" t="s">
        <v>58</v>
      </c>
      <c r="L23" s="403" t="s">
        <v>58</v>
      </c>
      <c r="M23" s="403" t="s">
        <v>58</v>
      </c>
      <c r="N23" s="403">
        <v>9400</v>
      </c>
      <c r="O23" s="403">
        <v>11280</v>
      </c>
      <c r="P23" s="403">
        <v>10830</v>
      </c>
      <c r="Q23" s="404">
        <v>11200</v>
      </c>
    </row>
    <row r="24" spans="2:20" x14ac:dyDescent="0.2">
      <c r="B24" s="799">
        <v>2017</v>
      </c>
      <c r="C24" s="800"/>
      <c r="D24" s="346" t="s">
        <v>58</v>
      </c>
      <c r="E24" s="348" t="s">
        <v>58</v>
      </c>
      <c r="F24" s="348" t="s">
        <v>58</v>
      </c>
      <c r="G24" s="348" t="s">
        <v>58</v>
      </c>
      <c r="H24" s="348" t="s">
        <v>58</v>
      </c>
      <c r="I24" s="402" t="s">
        <v>58</v>
      </c>
      <c r="J24" s="403" t="s">
        <v>58</v>
      </c>
      <c r="K24" s="403" t="s">
        <v>58</v>
      </c>
      <c r="L24" s="403" t="s">
        <v>58</v>
      </c>
      <c r="M24" s="403" t="s">
        <v>58</v>
      </c>
      <c r="N24" s="403" t="s">
        <v>58</v>
      </c>
      <c r="O24" s="403">
        <v>7505</v>
      </c>
      <c r="P24" s="403">
        <v>7360</v>
      </c>
      <c r="Q24" s="404">
        <v>8120</v>
      </c>
    </row>
    <row r="25" spans="2:20" x14ac:dyDescent="0.2">
      <c r="B25" s="405"/>
      <c r="C25" s="406">
        <v>2018</v>
      </c>
      <c r="D25" s="346" t="s">
        <v>58</v>
      </c>
      <c r="E25" s="348" t="s">
        <v>58</v>
      </c>
      <c r="F25" s="348" t="s">
        <v>58</v>
      </c>
      <c r="G25" s="348" t="s">
        <v>58</v>
      </c>
      <c r="H25" s="348" t="s">
        <v>58</v>
      </c>
      <c r="I25" s="402" t="s">
        <v>58</v>
      </c>
      <c r="J25" s="403" t="s">
        <v>58</v>
      </c>
      <c r="K25" s="403" t="s">
        <v>58</v>
      </c>
      <c r="L25" s="403" t="s">
        <v>58</v>
      </c>
      <c r="M25" s="403" t="s">
        <v>58</v>
      </c>
      <c r="N25" s="403" t="s">
        <v>58</v>
      </c>
      <c r="O25" s="403" t="s">
        <v>58</v>
      </c>
      <c r="P25" s="403">
        <v>6120</v>
      </c>
      <c r="Q25" s="404">
        <v>7650</v>
      </c>
    </row>
    <row r="26" spans="2:20" ht="13.5" thickBot="1" x14ac:dyDescent="0.25">
      <c r="B26" s="801">
        <v>2019</v>
      </c>
      <c r="C26" s="802"/>
      <c r="D26" s="346" t="s">
        <v>58</v>
      </c>
      <c r="E26" s="348" t="s">
        <v>58</v>
      </c>
      <c r="F26" s="348" t="s">
        <v>58</v>
      </c>
      <c r="G26" s="348" t="s">
        <v>58</v>
      </c>
      <c r="H26" s="348" t="s">
        <v>58</v>
      </c>
      <c r="I26" s="402" t="s">
        <v>58</v>
      </c>
      <c r="J26" s="403" t="s">
        <v>58</v>
      </c>
      <c r="K26" s="403" t="s">
        <v>58</v>
      </c>
      <c r="L26" s="403" t="s">
        <v>58</v>
      </c>
      <c r="M26" s="403" t="s">
        <v>58</v>
      </c>
      <c r="N26" s="403" t="s">
        <v>58</v>
      </c>
      <c r="O26" s="403" t="s">
        <v>58</v>
      </c>
      <c r="P26" s="403" t="s">
        <v>58</v>
      </c>
      <c r="Q26" s="404">
        <v>6450</v>
      </c>
    </row>
    <row r="27" spans="2:20" ht="28.5" customHeight="1" thickBot="1" x14ac:dyDescent="0.25">
      <c r="B27" s="803" t="s">
        <v>297</v>
      </c>
      <c r="C27" s="804"/>
      <c r="D27" s="353">
        <v>35595</v>
      </c>
      <c r="E27" s="354">
        <v>45690</v>
      </c>
      <c r="F27" s="354">
        <v>54645</v>
      </c>
      <c r="G27" s="354">
        <v>62730</v>
      </c>
      <c r="H27" s="354">
        <v>74170</v>
      </c>
      <c r="I27" s="407">
        <v>82745</v>
      </c>
      <c r="J27" s="408">
        <v>89490</v>
      </c>
      <c r="K27" s="408">
        <v>97340</v>
      </c>
      <c r="L27" s="408">
        <v>103835</v>
      </c>
      <c r="M27" s="408">
        <v>110685</v>
      </c>
      <c r="N27" s="408">
        <v>120860</v>
      </c>
      <c r="O27" s="408">
        <v>127440</v>
      </c>
      <c r="P27" s="408">
        <v>129455</v>
      </c>
      <c r="Q27" s="409">
        <v>130510</v>
      </c>
    </row>
    <row r="28" spans="2:20" x14ac:dyDescent="0.2">
      <c r="B28" s="805" t="s">
        <v>55</v>
      </c>
      <c r="C28" s="805"/>
      <c r="D28" s="805"/>
      <c r="E28" s="805"/>
      <c r="J28" s="410"/>
      <c r="K28" s="410"/>
      <c r="L28" s="410"/>
      <c r="M28" s="410"/>
      <c r="N28" s="410"/>
      <c r="O28" s="410"/>
      <c r="P28" s="410"/>
      <c r="Q28" s="410" t="s">
        <v>73</v>
      </c>
    </row>
    <row r="29" spans="2:20" x14ac:dyDescent="0.2">
      <c r="C29" s="411"/>
      <c r="D29" s="412"/>
      <c r="E29" s="412"/>
      <c r="G29" s="410"/>
    </row>
    <row r="30" spans="2:20" x14ac:dyDescent="0.2">
      <c r="D30" s="413"/>
      <c r="E30" s="413"/>
      <c r="F30" s="414"/>
    </row>
    <row r="31" spans="2:20" x14ac:dyDescent="0.2">
      <c r="B31" s="429" t="s">
        <v>269</v>
      </c>
      <c r="C31" s="429"/>
      <c r="D31" s="429"/>
      <c r="E31" s="429"/>
      <c r="F31" s="429"/>
      <c r="G31" s="429"/>
      <c r="H31" s="429"/>
      <c r="I31" s="429"/>
      <c r="J31" s="429"/>
      <c r="K31" s="429"/>
      <c r="L31" s="429"/>
      <c r="M31" s="429"/>
      <c r="N31" s="429"/>
      <c r="O31" s="429"/>
      <c r="P31" s="429"/>
      <c r="Q31" s="429"/>
      <c r="S31" s="415"/>
      <c r="T31" s="415"/>
    </row>
    <row r="32" spans="2:20" ht="6.75" customHeight="1" thickBot="1" x14ac:dyDescent="0.25">
      <c r="C32" s="379"/>
    </row>
    <row r="33" spans="2:19" ht="14.25" customHeight="1" x14ac:dyDescent="0.2">
      <c r="B33" s="812" t="s">
        <v>210</v>
      </c>
      <c r="C33" s="813"/>
      <c r="D33" s="816" t="s">
        <v>270</v>
      </c>
      <c r="E33" s="816"/>
      <c r="F33" s="816"/>
      <c r="G33" s="816"/>
      <c r="H33" s="816"/>
      <c r="I33" s="816"/>
      <c r="J33" s="816"/>
      <c r="K33" s="816"/>
      <c r="L33" s="816"/>
      <c r="M33" s="816"/>
      <c r="N33" s="816"/>
      <c r="O33" s="816"/>
      <c r="P33" s="816"/>
      <c r="Q33" s="817"/>
    </row>
    <row r="34" spans="2:19" x14ac:dyDescent="0.2">
      <c r="B34" s="814"/>
      <c r="C34" s="815"/>
      <c r="D34" s="824" t="s">
        <v>64</v>
      </c>
      <c r="E34" s="824" t="s">
        <v>65</v>
      </c>
      <c r="F34" s="826" t="s">
        <v>66</v>
      </c>
      <c r="G34" s="826" t="s">
        <v>67</v>
      </c>
      <c r="H34" s="826" t="s">
        <v>68</v>
      </c>
      <c r="I34" s="828" t="s">
        <v>69</v>
      </c>
      <c r="J34" s="380" t="s">
        <v>70</v>
      </c>
      <c r="K34" s="380" t="s">
        <v>3</v>
      </c>
      <c r="L34" s="380" t="s">
        <v>4</v>
      </c>
      <c r="M34" s="380" t="s">
        <v>5</v>
      </c>
      <c r="N34" s="380" t="s">
        <v>6</v>
      </c>
      <c r="O34" s="380" t="s">
        <v>7</v>
      </c>
      <c r="P34" s="380" t="s">
        <v>8</v>
      </c>
      <c r="Q34" s="381" t="s">
        <v>9</v>
      </c>
    </row>
    <row r="35" spans="2:19" x14ac:dyDescent="0.2">
      <c r="B35" s="814"/>
      <c r="C35" s="815"/>
      <c r="D35" s="825"/>
      <c r="E35" s="825"/>
      <c r="F35" s="827"/>
      <c r="G35" s="827"/>
      <c r="H35" s="827"/>
      <c r="I35" s="829"/>
      <c r="J35" s="382"/>
      <c r="K35" s="382"/>
      <c r="L35" s="382"/>
      <c r="M35" s="382"/>
      <c r="N35" s="382"/>
      <c r="O35" s="382"/>
      <c r="P35" s="382"/>
      <c r="Q35" s="383" t="s">
        <v>272</v>
      </c>
      <c r="R35" s="384"/>
    </row>
    <row r="36" spans="2:19" x14ac:dyDescent="0.2">
      <c r="B36" s="806" t="s">
        <v>211</v>
      </c>
      <c r="C36" s="807"/>
      <c r="D36" s="386">
        <v>15000</v>
      </c>
      <c r="E36" s="386">
        <v>15000</v>
      </c>
      <c r="F36" s="386">
        <v>15000</v>
      </c>
      <c r="G36" s="386">
        <v>15000</v>
      </c>
      <c r="H36" s="386">
        <v>15000</v>
      </c>
      <c r="I36" s="387">
        <v>15000</v>
      </c>
      <c r="J36" s="388">
        <v>15795</v>
      </c>
      <c r="K36" s="388">
        <v>16365</v>
      </c>
      <c r="L36" s="388">
        <v>16910</v>
      </c>
      <c r="M36" s="388">
        <v>17335</v>
      </c>
      <c r="N36" s="388">
        <v>17495</v>
      </c>
      <c r="O36" s="388">
        <v>17775</v>
      </c>
      <c r="P36" s="388">
        <v>18330</v>
      </c>
      <c r="Q36" s="424">
        <v>18935</v>
      </c>
    </row>
    <row r="37" spans="2:19" x14ac:dyDescent="0.2">
      <c r="B37" s="808" t="s">
        <v>212</v>
      </c>
      <c r="C37" s="809"/>
      <c r="D37" s="390"/>
      <c r="E37" s="390"/>
      <c r="F37" s="390"/>
      <c r="G37" s="390"/>
      <c r="H37" s="390"/>
      <c r="I37" s="391"/>
      <c r="J37" s="391"/>
      <c r="K37" s="391"/>
      <c r="L37" s="391"/>
      <c r="M37" s="391"/>
      <c r="N37" s="394">
        <v>21000</v>
      </c>
      <c r="O37" s="394">
        <v>21000</v>
      </c>
      <c r="P37" s="394">
        <v>25000</v>
      </c>
      <c r="Q37" s="423">
        <v>25725</v>
      </c>
    </row>
    <row r="38" spans="2:19" x14ac:dyDescent="0.2">
      <c r="B38" s="810" t="s">
        <v>71</v>
      </c>
      <c r="C38" s="811"/>
      <c r="D38" s="396"/>
      <c r="E38" s="396"/>
      <c r="F38" s="397"/>
      <c r="G38" s="397"/>
      <c r="H38" s="397"/>
      <c r="I38" s="398"/>
      <c r="J38" s="399"/>
      <c r="K38" s="399"/>
      <c r="L38" s="399"/>
      <c r="M38" s="399"/>
      <c r="N38" s="399"/>
      <c r="O38" s="13"/>
      <c r="P38" s="399"/>
      <c r="Q38" s="401"/>
    </row>
    <row r="39" spans="2:19" x14ac:dyDescent="0.2">
      <c r="B39" s="799">
        <v>2006</v>
      </c>
      <c r="C39" s="800"/>
      <c r="D39" s="348">
        <v>2085</v>
      </c>
      <c r="E39" s="348">
        <v>3845</v>
      </c>
      <c r="F39" s="348">
        <v>5335</v>
      </c>
      <c r="G39" s="348">
        <v>6400</v>
      </c>
      <c r="H39" s="348">
        <v>7790</v>
      </c>
      <c r="I39" s="402">
        <v>8740</v>
      </c>
      <c r="J39" s="403">
        <v>8610</v>
      </c>
      <c r="K39" s="403">
        <v>8480</v>
      </c>
      <c r="L39" s="403">
        <v>8140</v>
      </c>
      <c r="M39" s="403">
        <v>7740</v>
      </c>
      <c r="N39" s="403">
        <v>7200</v>
      </c>
      <c r="O39" s="346">
        <v>6630</v>
      </c>
      <c r="P39" s="403">
        <v>5895</v>
      </c>
      <c r="Q39" s="404">
        <v>5000</v>
      </c>
    </row>
    <row r="40" spans="2:19" x14ac:dyDescent="0.2">
      <c r="B40" s="799">
        <v>2007</v>
      </c>
      <c r="C40" s="800"/>
      <c r="D40" s="348" t="s">
        <v>58</v>
      </c>
      <c r="E40" s="348">
        <v>2060</v>
      </c>
      <c r="F40" s="348">
        <v>3745</v>
      </c>
      <c r="G40" s="348">
        <v>5105</v>
      </c>
      <c r="H40" s="348">
        <v>6735</v>
      </c>
      <c r="I40" s="402">
        <v>7875</v>
      </c>
      <c r="J40" s="403">
        <v>8240</v>
      </c>
      <c r="K40" s="403">
        <v>8410</v>
      </c>
      <c r="L40" s="403">
        <v>8355</v>
      </c>
      <c r="M40" s="403">
        <v>8020</v>
      </c>
      <c r="N40" s="403">
        <v>7660</v>
      </c>
      <c r="O40" s="346">
        <v>7105</v>
      </c>
      <c r="P40" s="403">
        <v>6450</v>
      </c>
      <c r="Q40" s="404">
        <v>5465</v>
      </c>
      <c r="R40" s="415"/>
    </row>
    <row r="41" spans="2:19" x14ac:dyDescent="0.2">
      <c r="B41" s="799">
        <v>2008</v>
      </c>
      <c r="C41" s="800"/>
      <c r="D41" s="348" t="s">
        <v>58</v>
      </c>
      <c r="E41" s="348" t="s">
        <v>58</v>
      </c>
      <c r="F41" s="348">
        <v>2395</v>
      </c>
      <c r="G41" s="348">
        <v>3665</v>
      </c>
      <c r="H41" s="348">
        <v>5195</v>
      </c>
      <c r="I41" s="402">
        <v>6550</v>
      </c>
      <c r="J41" s="403">
        <v>7130</v>
      </c>
      <c r="K41" s="403">
        <v>7820</v>
      </c>
      <c r="L41" s="403">
        <v>8185</v>
      </c>
      <c r="M41" s="403">
        <v>8225</v>
      </c>
      <c r="N41" s="403">
        <v>7990</v>
      </c>
      <c r="O41" s="346">
        <v>7620</v>
      </c>
      <c r="P41" s="403">
        <v>7070</v>
      </c>
      <c r="Q41" s="404">
        <v>6015</v>
      </c>
      <c r="S41" s="73"/>
    </row>
    <row r="42" spans="2:19" x14ac:dyDescent="0.2">
      <c r="B42" s="799">
        <v>2009</v>
      </c>
      <c r="C42" s="800"/>
      <c r="D42" s="348" t="s">
        <v>58</v>
      </c>
      <c r="E42" s="348" t="s">
        <v>58</v>
      </c>
      <c r="F42" s="348" t="s">
        <v>58</v>
      </c>
      <c r="G42" s="348">
        <v>2490</v>
      </c>
      <c r="H42" s="348">
        <v>3965</v>
      </c>
      <c r="I42" s="402">
        <v>5445</v>
      </c>
      <c r="J42" s="403">
        <v>6250</v>
      </c>
      <c r="K42" s="403">
        <v>7275</v>
      </c>
      <c r="L42" s="403">
        <v>7920</v>
      </c>
      <c r="M42" s="403">
        <v>8340</v>
      </c>
      <c r="N42" s="403">
        <v>8515</v>
      </c>
      <c r="O42" s="346">
        <v>8390</v>
      </c>
      <c r="P42" s="403">
        <v>8020</v>
      </c>
      <c r="Q42" s="404">
        <v>6930</v>
      </c>
    </row>
    <row r="43" spans="2:19" x14ac:dyDescent="0.2">
      <c r="B43" s="799">
        <v>2010</v>
      </c>
      <c r="C43" s="800"/>
      <c r="D43" s="348" t="s">
        <v>58</v>
      </c>
      <c r="E43" s="348" t="s">
        <v>58</v>
      </c>
      <c r="F43" s="348" t="s">
        <v>58</v>
      </c>
      <c r="G43" s="348" t="s">
        <v>58</v>
      </c>
      <c r="H43" s="348">
        <v>2485</v>
      </c>
      <c r="I43" s="402">
        <v>3980</v>
      </c>
      <c r="J43" s="403">
        <v>4950</v>
      </c>
      <c r="K43" s="403">
        <v>6220</v>
      </c>
      <c r="L43" s="403">
        <v>7270</v>
      </c>
      <c r="M43" s="403">
        <v>8205</v>
      </c>
      <c r="N43" s="403">
        <v>8855</v>
      </c>
      <c r="O43" s="346">
        <v>9195</v>
      </c>
      <c r="P43" s="403">
        <v>9125</v>
      </c>
      <c r="Q43" s="404">
        <v>8330</v>
      </c>
    </row>
    <row r="44" spans="2:19" x14ac:dyDescent="0.2">
      <c r="B44" s="799">
        <v>2011</v>
      </c>
      <c r="C44" s="800"/>
      <c r="D44" s="348" t="s">
        <v>58</v>
      </c>
      <c r="E44" s="348" t="s">
        <v>58</v>
      </c>
      <c r="F44" s="348" t="s">
        <v>58</v>
      </c>
      <c r="G44" s="348" t="s">
        <v>58</v>
      </c>
      <c r="H44" s="348" t="s">
        <v>58</v>
      </c>
      <c r="I44" s="402">
        <v>2545</v>
      </c>
      <c r="J44" s="403">
        <v>3705</v>
      </c>
      <c r="K44" s="403">
        <v>4945</v>
      </c>
      <c r="L44" s="403">
        <v>6210</v>
      </c>
      <c r="M44" s="403">
        <v>7565</v>
      </c>
      <c r="N44" s="403">
        <v>8630</v>
      </c>
      <c r="O44" s="346">
        <v>9295</v>
      </c>
      <c r="P44" s="403">
        <v>9665</v>
      </c>
      <c r="Q44" s="404">
        <v>9075</v>
      </c>
    </row>
    <row r="45" spans="2:19" x14ac:dyDescent="0.2">
      <c r="B45" s="799">
        <v>2012</v>
      </c>
      <c r="C45" s="800"/>
      <c r="D45" s="348" t="s">
        <v>58</v>
      </c>
      <c r="E45" s="348" t="s">
        <v>58</v>
      </c>
      <c r="F45" s="348" t="s">
        <v>58</v>
      </c>
      <c r="G45" s="348" t="s">
        <v>58</v>
      </c>
      <c r="H45" s="348" t="s">
        <v>58</v>
      </c>
      <c r="I45" s="402" t="s">
        <v>58</v>
      </c>
      <c r="J45" s="403">
        <v>2575</v>
      </c>
      <c r="K45" s="403">
        <v>4100</v>
      </c>
      <c r="L45" s="403">
        <v>5460</v>
      </c>
      <c r="M45" s="403">
        <v>6915</v>
      </c>
      <c r="N45" s="403">
        <v>8390</v>
      </c>
      <c r="O45" s="346">
        <v>9480</v>
      </c>
      <c r="P45" s="403">
        <v>10245</v>
      </c>
      <c r="Q45" s="404">
        <v>9765</v>
      </c>
    </row>
    <row r="46" spans="2:19" x14ac:dyDescent="0.2">
      <c r="B46" s="799">
        <v>2013</v>
      </c>
      <c r="C46" s="800"/>
      <c r="D46" s="348" t="s">
        <v>58</v>
      </c>
      <c r="E46" s="348" t="s">
        <v>58</v>
      </c>
      <c r="F46" s="348" t="s">
        <v>58</v>
      </c>
      <c r="G46" s="348" t="s">
        <v>58</v>
      </c>
      <c r="H46" s="348" t="s">
        <v>58</v>
      </c>
      <c r="I46" s="348" t="s">
        <v>58</v>
      </c>
      <c r="J46" s="403" t="s">
        <v>58</v>
      </c>
      <c r="K46" s="403">
        <v>2640</v>
      </c>
      <c r="L46" s="403">
        <v>4110</v>
      </c>
      <c r="M46" s="403">
        <v>5645</v>
      </c>
      <c r="N46" s="403">
        <v>7325</v>
      </c>
      <c r="O46" s="346">
        <v>8775</v>
      </c>
      <c r="P46" s="403">
        <v>9965</v>
      </c>
      <c r="Q46" s="404">
        <v>10250</v>
      </c>
    </row>
    <row r="47" spans="2:19" x14ac:dyDescent="0.2">
      <c r="B47" s="799">
        <v>2014</v>
      </c>
      <c r="C47" s="800"/>
      <c r="D47" s="348" t="s">
        <v>58</v>
      </c>
      <c r="E47" s="348" t="s">
        <v>58</v>
      </c>
      <c r="F47" s="348" t="s">
        <v>58</v>
      </c>
      <c r="G47" s="348" t="s">
        <v>58</v>
      </c>
      <c r="H47" s="348" t="s">
        <v>58</v>
      </c>
      <c r="I47" s="348" t="s">
        <v>58</v>
      </c>
      <c r="J47" s="403" t="s">
        <v>58</v>
      </c>
      <c r="K47" s="403" t="s">
        <v>58</v>
      </c>
      <c r="L47" s="403">
        <v>2455</v>
      </c>
      <c r="M47" s="403">
        <v>3995</v>
      </c>
      <c r="N47" s="403">
        <v>5505</v>
      </c>
      <c r="O47" s="346">
        <v>7140</v>
      </c>
      <c r="P47" s="403">
        <v>8530</v>
      </c>
      <c r="Q47" s="404">
        <v>9270</v>
      </c>
    </row>
    <row r="48" spans="2:19" x14ac:dyDescent="0.2">
      <c r="B48" s="799">
        <v>2015</v>
      </c>
      <c r="C48" s="800"/>
      <c r="D48" s="348" t="s">
        <v>58</v>
      </c>
      <c r="E48" s="348" t="s">
        <v>58</v>
      </c>
      <c r="F48" s="348" t="s">
        <v>58</v>
      </c>
      <c r="G48" s="348" t="s">
        <v>58</v>
      </c>
      <c r="H48" s="348" t="s">
        <v>58</v>
      </c>
      <c r="I48" s="348" t="s">
        <v>58</v>
      </c>
      <c r="J48" s="403" t="s">
        <v>58</v>
      </c>
      <c r="K48" s="403" t="s">
        <v>58</v>
      </c>
      <c r="L48" s="403" t="s">
        <v>58</v>
      </c>
      <c r="M48" s="403">
        <v>2630</v>
      </c>
      <c r="N48" s="403">
        <v>4275</v>
      </c>
      <c r="O48" s="346">
        <v>5915</v>
      </c>
      <c r="P48" s="403">
        <v>7560</v>
      </c>
      <c r="Q48" s="404">
        <v>8550</v>
      </c>
    </row>
    <row r="49" spans="2:18" x14ac:dyDescent="0.2">
      <c r="B49" s="799">
        <v>2016</v>
      </c>
      <c r="C49" s="800"/>
      <c r="D49" s="348" t="s">
        <v>58</v>
      </c>
      <c r="E49" s="348" t="s">
        <v>58</v>
      </c>
      <c r="F49" s="348" t="s">
        <v>58</v>
      </c>
      <c r="G49" s="348" t="s">
        <v>58</v>
      </c>
      <c r="H49" s="348" t="s">
        <v>58</v>
      </c>
      <c r="I49" s="348" t="s">
        <v>58</v>
      </c>
      <c r="J49" s="403" t="s">
        <v>58</v>
      </c>
      <c r="K49" s="403" t="s">
        <v>58</v>
      </c>
      <c r="L49" s="403" t="s">
        <v>58</v>
      </c>
      <c r="M49" s="403" t="s">
        <v>58</v>
      </c>
      <c r="N49" s="403">
        <v>3095</v>
      </c>
      <c r="O49" s="346">
        <v>5040</v>
      </c>
      <c r="P49" s="403">
        <v>5660</v>
      </c>
      <c r="Q49" s="404">
        <v>6705</v>
      </c>
    </row>
    <row r="50" spans="2:18" x14ac:dyDescent="0.2">
      <c r="B50" s="799">
        <v>2017</v>
      </c>
      <c r="C50" s="800"/>
      <c r="D50" s="348" t="s">
        <v>58</v>
      </c>
      <c r="E50" s="348" t="s">
        <v>58</v>
      </c>
      <c r="F50" s="348" t="s">
        <v>58</v>
      </c>
      <c r="G50" s="348" t="s">
        <v>58</v>
      </c>
      <c r="H50" s="348" t="s">
        <v>58</v>
      </c>
      <c r="I50" s="348" t="s">
        <v>58</v>
      </c>
      <c r="J50" s="403" t="s">
        <v>58</v>
      </c>
      <c r="K50" s="403" t="s">
        <v>58</v>
      </c>
      <c r="L50" s="403" t="s">
        <v>58</v>
      </c>
      <c r="M50" s="403" t="s">
        <v>58</v>
      </c>
      <c r="N50" s="403" t="s">
        <v>58</v>
      </c>
      <c r="O50" s="346">
        <v>2535</v>
      </c>
      <c r="P50" s="403">
        <v>2905</v>
      </c>
      <c r="Q50" s="404">
        <v>3875</v>
      </c>
    </row>
    <row r="51" spans="2:18" x14ac:dyDescent="0.2">
      <c r="B51" s="405"/>
      <c r="C51" s="406">
        <v>2018</v>
      </c>
      <c r="D51" s="348" t="s">
        <v>58</v>
      </c>
      <c r="E51" s="348" t="s">
        <v>58</v>
      </c>
      <c r="F51" s="348" t="s">
        <v>58</v>
      </c>
      <c r="G51" s="348" t="s">
        <v>58</v>
      </c>
      <c r="H51" s="348" t="s">
        <v>58</v>
      </c>
      <c r="I51" s="348" t="s">
        <v>58</v>
      </c>
      <c r="J51" s="403" t="s">
        <v>58</v>
      </c>
      <c r="K51" s="403" t="s">
        <v>58</v>
      </c>
      <c r="L51" s="403" t="s">
        <v>58</v>
      </c>
      <c r="M51" s="403" t="s">
        <v>58</v>
      </c>
      <c r="N51" s="403" t="s">
        <v>58</v>
      </c>
      <c r="O51" s="346" t="s">
        <v>58</v>
      </c>
      <c r="P51" s="403">
        <v>1685</v>
      </c>
      <c r="Q51" s="404">
        <v>2750</v>
      </c>
    </row>
    <row r="52" spans="2:18" ht="13.5" thickBot="1" x14ac:dyDescent="0.25">
      <c r="B52" s="801">
        <v>2019</v>
      </c>
      <c r="C52" s="802"/>
      <c r="D52" s="348" t="s">
        <v>58</v>
      </c>
      <c r="E52" s="348" t="s">
        <v>58</v>
      </c>
      <c r="F52" s="348" t="s">
        <v>58</v>
      </c>
      <c r="G52" s="348" t="s">
        <v>58</v>
      </c>
      <c r="H52" s="348" t="s">
        <v>58</v>
      </c>
      <c r="I52" s="348" t="s">
        <v>58</v>
      </c>
      <c r="J52" s="403" t="s">
        <v>58</v>
      </c>
      <c r="K52" s="403" t="s">
        <v>58</v>
      </c>
      <c r="L52" s="403" t="s">
        <v>58</v>
      </c>
      <c r="M52" s="403" t="s">
        <v>58</v>
      </c>
      <c r="N52" s="403" t="s">
        <v>58</v>
      </c>
      <c r="O52" s="346" t="s">
        <v>58</v>
      </c>
      <c r="P52" s="403" t="s">
        <v>58</v>
      </c>
      <c r="Q52" s="404">
        <v>1750</v>
      </c>
    </row>
    <row r="53" spans="2:18" ht="35.25" customHeight="1" thickBot="1" x14ac:dyDescent="0.25">
      <c r="B53" s="803" t="s">
        <v>297</v>
      </c>
      <c r="C53" s="804"/>
      <c r="D53" s="354">
        <v>18425</v>
      </c>
      <c r="E53" s="354">
        <v>27680</v>
      </c>
      <c r="F53" s="354">
        <v>37435</v>
      </c>
      <c r="G53" s="354">
        <v>45990</v>
      </c>
      <c r="H53" s="354">
        <v>56850</v>
      </c>
      <c r="I53" s="407">
        <v>65575</v>
      </c>
      <c r="J53" s="408">
        <v>69310</v>
      </c>
      <c r="K53" s="408">
        <v>75600</v>
      </c>
      <c r="L53" s="408">
        <v>81365</v>
      </c>
      <c r="M53" s="408">
        <v>88485</v>
      </c>
      <c r="N53" s="408">
        <v>96380</v>
      </c>
      <c r="O53" s="353">
        <v>104250</v>
      </c>
      <c r="P53" s="408">
        <v>108050</v>
      </c>
      <c r="Q53" s="409">
        <v>106145</v>
      </c>
    </row>
    <row r="54" spans="2:18" x14ac:dyDescent="0.2">
      <c r="B54" s="805" t="s">
        <v>55</v>
      </c>
      <c r="C54" s="805"/>
      <c r="D54" s="805"/>
      <c r="E54" s="805"/>
      <c r="K54" s="410"/>
      <c r="L54" s="410"/>
      <c r="M54" s="410"/>
      <c r="N54" s="410"/>
      <c r="O54" s="410"/>
      <c r="P54" s="410"/>
      <c r="Q54" s="410" t="s">
        <v>73</v>
      </c>
    </row>
    <row r="55" spans="2:18" x14ac:dyDescent="0.2">
      <c r="C55" s="414"/>
    </row>
    <row r="56" spans="2:18" x14ac:dyDescent="0.2">
      <c r="B56" s="429" t="s">
        <v>268</v>
      </c>
      <c r="C56" s="429"/>
      <c r="D56" s="429"/>
      <c r="E56" s="429"/>
      <c r="F56" s="429"/>
      <c r="G56" s="429"/>
      <c r="H56" s="429"/>
      <c r="I56" s="429"/>
      <c r="J56" s="429"/>
      <c r="K56" s="429"/>
      <c r="L56" s="429"/>
      <c r="M56" s="429"/>
      <c r="N56" s="429"/>
      <c r="O56" s="429"/>
      <c r="P56" s="429"/>
      <c r="Q56" s="429"/>
    </row>
    <row r="57" spans="2:18" ht="6.75" customHeight="1" thickBot="1" x14ac:dyDescent="0.25">
      <c r="C57" s="379"/>
    </row>
    <row r="58" spans="2:18" x14ac:dyDescent="0.2">
      <c r="B58" s="812" t="s">
        <v>210</v>
      </c>
      <c r="C58" s="813"/>
      <c r="D58" s="816" t="s">
        <v>219</v>
      </c>
      <c r="E58" s="816"/>
      <c r="F58" s="816"/>
      <c r="G58" s="816"/>
      <c r="H58" s="816"/>
      <c r="I58" s="816"/>
      <c r="J58" s="816"/>
      <c r="K58" s="816"/>
      <c r="L58" s="816"/>
      <c r="M58" s="816"/>
      <c r="N58" s="816"/>
      <c r="O58" s="816"/>
      <c r="P58" s="816"/>
      <c r="Q58" s="817"/>
    </row>
    <row r="59" spans="2:18" x14ac:dyDescent="0.2">
      <c r="B59" s="814"/>
      <c r="C59" s="815"/>
      <c r="D59" s="818" t="s">
        <v>64</v>
      </c>
      <c r="E59" s="818" t="s">
        <v>65</v>
      </c>
      <c r="F59" s="820" t="s">
        <v>66</v>
      </c>
      <c r="G59" s="820" t="s">
        <v>67</v>
      </c>
      <c r="H59" s="820" t="s">
        <v>68</v>
      </c>
      <c r="I59" s="822" t="s">
        <v>69</v>
      </c>
      <c r="J59" s="416" t="s">
        <v>70</v>
      </c>
      <c r="K59" s="416" t="s">
        <v>3</v>
      </c>
      <c r="L59" s="416" t="s">
        <v>4</v>
      </c>
      <c r="M59" s="416" t="s">
        <v>5</v>
      </c>
      <c r="N59" s="380" t="s">
        <v>6</v>
      </c>
      <c r="O59" s="380" t="s">
        <v>7</v>
      </c>
      <c r="P59" s="380" t="s">
        <v>8</v>
      </c>
      <c r="Q59" s="381" t="s">
        <v>9</v>
      </c>
    </row>
    <row r="60" spans="2:18" ht="12" customHeight="1" x14ac:dyDescent="0.2">
      <c r="B60" s="814"/>
      <c r="C60" s="815"/>
      <c r="D60" s="819"/>
      <c r="E60" s="819"/>
      <c r="F60" s="821"/>
      <c r="G60" s="821"/>
      <c r="H60" s="821"/>
      <c r="I60" s="823"/>
      <c r="J60" s="382"/>
      <c r="K60" s="382"/>
      <c r="L60" s="382"/>
      <c r="M60" s="382"/>
      <c r="N60" s="382"/>
      <c r="O60" s="382"/>
      <c r="P60" s="382"/>
      <c r="Q60" s="383" t="s">
        <v>272</v>
      </c>
      <c r="R60" s="384"/>
    </row>
    <row r="61" spans="2:18" s="261" customFormat="1" x14ac:dyDescent="0.2">
      <c r="B61" s="806" t="s">
        <v>211</v>
      </c>
      <c r="C61" s="807"/>
      <c r="D61" s="386">
        <v>15000</v>
      </c>
      <c r="E61" s="386">
        <v>15000</v>
      </c>
      <c r="F61" s="386">
        <v>15000</v>
      </c>
      <c r="G61" s="386">
        <v>15000</v>
      </c>
      <c r="H61" s="386">
        <v>15000</v>
      </c>
      <c r="I61" s="387">
        <v>15000</v>
      </c>
      <c r="J61" s="388">
        <v>15795</v>
      </c>
      <c r="K61" s="388">
        <v>16365</v>
      </c>
      <c r="L61" s="388">
        <v>16910</v>
      </c>
      <c r="M61" s="388">
        <v>17335</v>
      </c>
      <c r="N61" s="388">
        <v>17495</v>
      </c>
      <c r="O61" s="388">
        <v>17775</v>
      </c>
      <c r="P61" s="388">
        <v>18330</v>
      </c>
      <c r="Q61" s="424">
        <v>18935</v>
      </c>
    </row>
    <row r="62" spans="2:18" s="261" customFormat="1" x14ac:dyDescent="0.2">
      <c r="B62" s="808" t="s">
        <v>212</v>
      </c>
      <c r="C62" s="809"/>
      <c r="D62" s="390"/>
      <c r="E62" s="390"/>
      <c r="F62" s="390"/>
      <c r="G62" s="390"/>
      <c r="H62" s="390"/>
      <c r="I62" s="417"/>
      <c r="J62" s="418"/>
      <c r="K62" s="419"/>
      <c r="L62" s="418"/>
      <c r="M62" s="418"/>
      <c r="N62" s="394">
        <v>21000</v>
      </c>
      <c r="O62" s="394">
        <v>21000</v>
      </c>
      <c r="P62" s="394">
        <v>25000</v>
      </c>
      <c r="Q62" s="423">
        <v>25725</v>
      </c>
    </row>
    <row r="63" spans="2:18" x14ac:dyDescent="0.2">
      <c r="B63" s="810" t="s">
        <v>71</v>
      </c>
      <c r="C63" s="811"/>
      <c r="D63" s="396"/>
      <c r="E63" s="396"/>
      <c r="F63" s="397"/>
      <c r="G63" s="397"/>
      <c r="H63" s="397"/>
      <c r="I63" s="398"/>
      <c r="J63" s="399"/>
      <c r="K63" s="399"/>
      <c r="L63" s="13"/>
      <c r="M63" s="399"/>
      <c r="N63" s="399"/>
      <c r="O63" s="399"/>
      <c r="P63" s="399"/>
      <c r="Q63" s="401"/>
    </row>
    <row r="64" spans="2:18" x14ac:dyDescent="0.2">
      <c r="B64" s="799">
        <v>2006</v>
      </c>
      <c r="C64" s="800"/>
      <c r="D64" s="348">
        <v>340</v>
      </c>
      <c r="E64" s="348">
        <v>490</v>
      </c>
      <c r="F64" s="348">
        <v>630</v>
      </c>
      <c r="G64" s="348">
        <v>720</v>
      </c>
      <c r="H64" s="348">
        <v>820</v>
      </c>
      <c r="I64" s="402">
        <v>910</v>
      </c>
      <c r="J64" s="403">
        <v>920</v>
      </c>
      <c r="K64" s="403">
        <v>940</v>
      </c>
      <c r="L64" s="346">
        <v>960</v>
      </c>
      <c r="M64" s="403">
        <v>970</v>
      </c>
      <c r="N64" s="403">
        <v>950</v>
      </c>
      <c r="O64" s="403">
        <v>950</v>
      </c>
      <c r="P64" s="403">
        <v>920</v>
      </c>
      <c r="Q64" s="404">
        <v>880</v>
      </c>
    </row>
    <row r="65" spans="2:17" x14ac:dyDescent="0.2">
      <c r="B65" s="799">
        <v>2007</v>
      </c>
      <c r="C65" s="800"/>
      <c r="D65" s="348" t="s">
        <v>58</v>
      </c>
      <c r="E65" s="348">
        <v>350</v>
      </c>
      <c r="F65" s="348">
        <v>500</v>
      </c>
      <c r="G65" s="348">
        <v>630</v>
      </c>
      <c r="H65" s="348">
        <v>750</v>
      </c>
      <c r="I65" s="402">
        <v>840</v>
      </c>
      <c r="J65" s="403">
        <v>880</v>
      </c>
      <c r="K65" s="403">
        <v>920</v>
      </c>
      <c r="L65" s="346">
        <v>950</v>
      </c>
      <c r="M65" s="403">
        <v>960</v>
      </c>
      <c r="N65" s="403">
        <v>980</v>
      </c>
      <c r="O65" s="403">
        <v>970</v>
      </c>
      <c r="P65" s="403">
        <v>950</v>
      </c>
      <c r="Q65" s="404">
        <v>910</v>
      </c>
    </row>
    <row r="66" spans="2:17" x14ac:dyDescent="0.2">
      <c r="B66" s="799">
        <v>2008</v>
      </c>
      <c r="C66" s="800"/>
      <c r="D66" s="348" t="s">
        <v>58</v>
      </c>
      <c r="E66" s="348" t="s">
        <v>58</v>
      </c>
      <c r="F66" s="348">
        <v>390</v>
      </c>
      <c r="G66" s="348">
        <v>520</v>
      </c>
      <c r="H66" s="348">
        <v>620</v>
      </c>
      <c r="I66" s="402">
        <v>740</v>
      </c>
      <c r="J66" s="403">
        <v>800</v>
      </c>
      <c r="K66" s="403">
        <v>880</v>
      </c>
      <c r="L66" s="346">
        <v>930</v>
      </c>
      <c r="M66" s="403">
        <v>970</v>
      </c>
      <c r="N66" s="403">
        <v>980</v>
      </c>
      <c r="O66" s="403">
        <v>990</v>
      </c>
      <c r="P66" s="403">
        <v>980</v>
      </c>
      <c r="Q66" s="404">
        <v>930</v>
      </c>
    </row>
    <row r="67" spans="2:17" x14ac:dyDescent="0.2">
      <c r="B67" s="799">
        <v>2009</v>
      </c>
      <c r="C67" s="800"/>
      <c r="D67" s="348" t="s">
        <v>58</v>
      </c>
      <c r="E67" s="348" t="s">
        <v>58</v>
      </c>
      <c r="F67" s="348" t="s">
        <v>58</v>
      </c>
      <c r="G67" s="348">
        <v>400</v>
      </c>
      <c r="H67" s="348">
        <v>510</v>
      </c>
      <c r="I67" s="402">
        <v>640</v>
      </c>
      <c r="J67" s="403">
        <v>710</v>
      </c>
      <c r="K67" s="403">
        <v>800</v>
      </c>
      <c r="L67" s="346">
        <v>870</v>
      </c>
      <c r="M67" s="403">
        <v>930</v>
      </c>
      <c r="N67" s="403">
        <v>970</v>
      </c>
      <c r="O67" s="403">
        <v>1000</v>
      </c>
      <c r="P67" s="403">
        <v>1000</v>
      </c>
      <c r="Q67" s="404">
        <v>960</v>
      </c>
    </row>
    <row r="68" spans="2:17" x14ac:dyDescent="0.2">
      <c r="B68" s="799">
        <v>2010</v>
      </c>
      <c r="C68" s="800"/>
      <c r="D68" s="348" t="s">
        <v>58</v>
      </c>
      <c r="E68" s="348" t="s">
        <v>58</v>
      </c>
      <c r="F68" s="348" t="s">
        <v>58</v>
      </c>
      <c r="G68" s="348" t="s">
        <v>58</v>
      </c>
      <c r="H68" s="348">
        <v>380</v>
      </c>
      <c r="I68" s="402">
        <v>490</v>
      </c>
      <c r="J68" s="403">
        <v>570</v>
      </c>
      <c r="K68" s="403">
        <v>680</v>
      </c>
      <c r="L68" s="346">
        <v>780</v>
      </c>
      <c r="M68" s="403">
        <v>870</v>
      </c>
      <c r="N68" s="403">
        <v>930</v>
      </c>
      <c r="O68" s="403">
        <v>990</v>
      </c>
      <c r="P68" s="403">
        <v>1020</v>
      </c>
      <c r="Q68" s="404">
        <v>1020</v>
      </c>
    </row>
    <row r="69" spans="2:17" x14ac:dyDescent="0.2">
      <c r="B69" s="799">
        <v>2011</v>
      </c>
      <c r="C69" s="800"/>
      <c r="D69" s="348" t="s">
        <v>58</v>
      </c>
      <c r="E69" s="348" t="s">
        <v>58</v>
      </c>
      <c r="F69" s="348" t="s">
        <v>58</v>
      </c>
      <c r="G69" s="348" t="s">
        <v>58</v>
      </c>
      <c r="H69" s="348" t="s">
        <v>58</v>
      </c>
      <c r="I69" s="402">
        <v>380</v>
      </c>
      <c r="J69" s="403">
        <v>470</v>
      </c>
      <c r="K69" s="403">
        <v>570</v>
      </c>
      <c r="L69" s="346">
        <v>670</v>
      </c>
      <c r="M69" s="403">
        <v>790</v>
      </c>
      <c r="N69" s="403">
        <v>880</v>
      </c>
      <c r="O69" s="403">
        <v>960</v>
      </c>
      <c r="P69" s="403">
        <v>1020</v>
      </c>
      <c r="Q69" s="404">
        <v>1020</v>
      </c>
    </row>
    <row r="70" spans="2:17" x14ac:dyDescent="0.2">
      <c r="B70" s="799">
        <v>2012</v>
      </c>
      <c r="C70" s="800"/>
      <c r="D70" s="348" t="s">
        <v>58</v>
      </c>
      <c r="E70" s="348" t="s">
        <v>58</v>
      </c>
      <c r="F70" s="348" t="s">
        <v>58</v>
      </c>
      <c r="G70" s="348" t="s">
        <v>58</v>
      </c>
      <c r="H70" s="348" t="s">
        <v>58</v>
      </c>
      <c r="I70" s="402" t="s">
        <v>58</v>
      </c>
      <c r="J70" s="403">
        <v>370</v>
      </c>
      <c r="K70" s="403">
        <v>480</v>
      </c>
      <c r="L70" s="346">
        <v>580</v>
      </c>
      <c r="M70" s="403">
        <v>690</v>
      </c>
      <c r="N70" s="403">
        <v>790</v>
      </c>
      <c r="O70" s="403">
        <v>900</v>
      </c>
      <c r="P70" s="403">
        <v>980</v>
      </c>
      <c r="Q70" s="404">
        <v>990</v>
      </c>
    </row>
    <row r="71" spans="2:17" x14ac:dyDescent="0.2">
      <c r="B71" s="799">
        <v>2013</v>
      </c>
      <c r="C71" s="800"/>
      <c r="D71" s="348" t="s">
        <v>58</v>
      </c>
      <c r="E71" s="348" t="s">
        <v>58</v>
      </c>
      <c r="F71" s="348" t="s">
        <v>58</v>
      </c>
      <c r="G71" s="348" t="s">
        <v>58</v>
      </c>
      <c r="H71" s="348" t="s">
        <v>58</v>
      </c>
      <c r="I71" s="348" t="s">
        <v>58</v>
      </c>
      <c r="J71" s="403" t="s">
        <v>58</v>
      </c>
      <c r="K71" s="403">
        <v>370</v>
      </c>
      <c r="L71" s="346">
        <v>480</v>
      </c>
      <c r="M71" s="403">
        <v>590</v>
      </c>
      <c r="N71" s="403">
        <v>710</v>
      </c>
      <c r="O71" s="403">
        <v>830</v>
      </c>
      <c r="P71" s="403">
        <v>930</v>
      </c>
      <c r="Q71" s="404">
        <v>1000</v>
      </c>
    </row>
    <row r="72" spans="2:17" x14ac:dyDescent="0.2">
      <c r="B72" s="799">
        <v>2014</v>
      </c>
      <c r="C72" s="800"/>
      <c r="D72" s="348" t="s">
        <v>58</v>
      </c>
      <c r="E72" s="348" t="s">
        <v>58</v>
      </c>
      <c r="F72" s="348" t="s">
        <v>58</v>
      </c>
      <c r="G72" s="348" t="s">
        <v>58</v>
      </c>
      <c r="H72" s="348" t="s">
        <v>58</v>
      </c>
      <c r="I72" s="348" t="s">
        <v>58</v>
      </c>
      <c r="J72" s="403" t="s">
        <v>58</v>
      </c>
      <c r="K72" s="403" t="s">
        <v>58</v>
      </c>
      <c r="L72" s="346">
        <v>370</v>
      </c>
      <c r="M72" s="403">
        <v>490</v>
      </c>
      <c r="N72" s="403">
        <v>610</v>
      </c>
      <c r="O72" s="403">
        <v>750</v>
      </c>
      <c r="P72" s="403">
        <v>870</v>
      </c>
      <c r="Q72" s="404">
        <v>970</v>
      </c>
    </row>
    <row r="73" spans="2:17" x14ac:dyDescent="0.2">
      <c r="B73" s="799">
        <v>2015</v>
      </c>
      <c r="C73" s="800"/>
      <c r="D73" s="348" t="s">
        <v>58</v>
      </c>
      <c r="E73" s="348" t="s">
        <v>58</v>
      </c>
      <c r="F73" s="348" t="s">
        <v>58</v>
      </c>
      <c r="G73" s="348" t="s">
        <v>58</v>
      </c>
      <c r="H73" s="348" t="s">
        <v>58</v>
      </c>
      <c r="I73" s="348" t="s">
        <v>58</v>
      </c>
      <c r="J73" s="403" t="s">
        <v>58</v>
      </c>
      <c r="K73" s="403" t="s">
        <v>58</v>
      </c>
      <c r="L73" s="420" t="s">
        <v>58</v>
      </c>
      <c r="M73" s="403">
        <v>380</v>
      </c>
      <c r="N73" s="403">
        <v>520</v>
      </c>
      <c r="O73" s="403">
        <v>670</v>
      </c>
      <c r="P73" s="403">
        <v>810</v>
      </c>
      <c r="Q73" s="404">
        <v>930</v>
      </c>
    </row>
    <row r="74" spans="2:17" x14ac:dyDescent="0.2">
      <c r="B74" s="799">
        <v>2016</v>
      </c>
      <c r="C74" s="800"/>
      <c r="D74" s="348" t="s">
        <v>58</v>
      </c>
      <c r="E74" s="348" t="s">
        <v>58</v>
      </c>
      <c r="F74" s="348" t="s">
        <v>58</v>
      </c>
      <c r="G74" s="348" t="s">
        <v>58</v>
      </c>
      <c r="H74" s="348" t="s">
        <v>58</v>
      </c>
      <c r="I74" s="348" t="s">
        <v>58</v>
      </c>
      <c r="J74" s="403" t="s">
        <v>58</v>
      </c>
      <c r="K74" s="403" t="s">
        <v>58</v>
      </c>
      <c r="L74" s="420" t="s">
        <v>58</v>
      </c>
      <c r="M74" s="403" t="s">
        <v>58</v>
      </c>
      <c r="N74" s="403">
        <v>330</v>
      </c>
      <c r="O74" s="403">
        <v>450</v>
      </c>
      <c r="P74" s="403">
        <v>520</v>
      </c>
      <c r="Q74" s="404">
        <v>600</v>
      </c>
    </row>
    <row r="75" spans="2:17" x14ac:dyDescent="0.2">
      <c r="B75" s="799">
        <v>2017</v>
      </c>
      <c r="C75" s="800"/>
      <c r="D75" s="348" t="s">
        <v>58</v>
      </c>
      <c r="E75" s="348" t="s">
        <v>58</v>
      </c>
      <c r="F75" s="348" t="s">
        <v>58</v>
      </c>
      <c r="G75" s="348" t="s">
        <v>58</v>
      </c>
      <c r="H75" s="348" t="s">
        <v>58</v>
      </c>
      <c r="I75" s="348" t="s">
        <v>58</v>
      </c>
      <c r="J75" s="403" t="s">
        <v>58</v>
      </c>
      <c r="K75" s="403" t="s">
        <v>58</v>
      </c>
      <c r="L75" s="420" t="s">
        <v>58</v>
      </c>
      <c r="M75" s="403" t="s">
        <v>58</v>
      </c>
      <c r="N75" s="403" t="s">
        <v>58</v>
      </c>
      <c r="O75" s="403">
        <v>340</v>
      </c>
      <c r="P75" s="403">
        <v>390</v>
      </c>
      <c r="Q75" s="404">
        <v>480</v>
      </c>
    </row>
    <row r="76" spans="2:17" x14ac:dyDescent="0.2">
      <c r="B76" s="405"/>
      <c r="C76" s="406">
        <v>2018</v>
      </c>
      <c r="D76" s="348" t="s">
        <v>58</v>
      </c>
      <c r="E76" s="348" t="s">
        <v>58</v>
      </c>
      <c r="F76" s="348" t="s">
        <v>58</v>
      </c>
      <c r="G76" s="348" t="s">
        <v>58</v>
      </c>
      <c r="H76" s="348" t="s">
        <v>58</v>
      </c>
      <c r="I76" s="348" t="s">
        <v>58</v>
      </c>
      <c r="J76" s="403" t="s">
        <v>58</v>
      </c>
      <c r="K76" s="403" t="s">
        <v>58</v>
      </c>
      <c r="L76" s="346" t="s">
        <v>58</v>
      </c>
      <c r="M76" s="403" t="s">
        <v>58</v>
      </c>
      <c r="N76" s="403" t="s">
        <v>58</v>
      </c>
      <c r="O76" s="403" t="s">
        <v>58</v>
      </c>
      <c r="P76" s="403">
        <v>280</v>
      </c>
      <c r="Q76" s="404">
        <v>360</v>
      </c>
    </row>
    <row r="77" spans="2:17" ht="13.5" thickBot="1" x14ac:dyDescent="0.25">
      <c r="B77" s="801">
        <v>2019</v>
      </c>
      <c r="C77" s="802"/>
      <c r="D77" s="348" t="s">
        <v>58</v>
      </c>
      <c r="E77" s="348" t="s">
        <v>58</v>
      </c>
      <c r="F77" s="348" t="s">
        <v>58</v>
      </c>
      <c r="G77" s="348" t="s">
        <v>58</v>
      </c>
      <c r="H77" s="348" t="s">
        <v>58</v>
      </c>
      <c r="I77" s="348" t="s">
        <v>58</v>
      </c>
      <c r="J77" s="403" t="s">
        <v>58</v>
      </c>
      <c r="K77" s="403" t="s">
        <v>58</v>
      </c>
      <c r="L77" s="346" t="s">
        <v>58</v>
      </c>
      <c r="M77" s="403" t="s">
        <v>58</v>
      </c>
      <c r="N77" s="403" t="s">
        <v>58</v>
      </c>
      <c r="O77" s="403" t="s">
        <v>58</v>
      </c>
      <c r="P77" s="403" t="s">
        <v>58</v>
      </c>
      <c r="Q77" s="404">
        <v>270</v>
      </c>
    </row>
    <row r="78" spans="2:17" ht="30" customHeight="1" thickBot="1" x14ac:dyDescent="0.25">
      <c r="B78" s="803" t="s">
        <v>297</v>
      </c>
      <c r="C78" s="804"/>
      <c r="D78" s="354">
        <v>520</v>
      </c>
      <c r="E78" s="354">
        <v>610</v>
      </c>
      <c r="F78" s="354">
        <v>690</v>
      </c>
      <c r="G78" s="354">
        <v>730</v>
      </c>
      <c r="H78" s="354">
        <v>770</v>
      </c>
      <c r="I78" s="407">
        <v>790</v>
      </c>
      <c r="J78" s="408">
        <v>770</v>
      </c>
      <c r="K78" s="408">
        <v>780</v>
      </c>
      <c r="L78" s="353">
        <v>780</v>
      </c>
      <c r="M78" s="408">
        <v>800</v>
      </c>
      <c r="N78" s="408">
        <v>800</v>
      </c>
      <c r="O78" s="408">
        <v>820</v>
      </c>
      <c r="P78" s="408">
        <v>830</v>
      </c>
      <c r="Q78" s="409">
        <v>810</v>
      </c>
    </row>
    <row r="79" spans="2:17" x14ac:dyDescent="0.2">
      <c r="B79" s="805" t="s">
        <v>55</v>
      </c>
      <c r="C79" s="805"/>
      <c r="D79" s="805"/>
      <c r="E79" s="805"/>
      <c r="K79" s="410"/>
      <c r="L79" s="410"/>
      <c r="M79" s="410"/>
      <c r="N79" s="421"/>
      <c r="O79" s="410"/>
      <c r="P79" s="410"/>
      <c r="Q79" s="410" t="s">
        <v>73</v>
      </c>
    </row>
    <row r="80" spans="2:17" x14ac:dyDescent="0.2">
      <c r="C80" s="422"/>
      <c r="D80" s="412"/>
      <c r="E80" s="412"/>
      <c r="K80" s="410"/>
      <c r="L80" s="410"/>
      <c r="M80" s="410"/>
      <c r="N80" s="410"/>
      <c r="O80" s="410"/>
      <c r="P80" s="410"/>
      <c r="Q80" s="410"/>
    </row>
    <row r="81" spans="2:17" ht="12.75" customHeight="1" x14ac:dyDescent="0.2">
      <c r="B81" s="793" t="s">
        <v>76</v>
      </c>
      <c r="C81" s="794"/>
      <c r="D81" s="794"/>
      <c r="E81" s="794"/>
      <c r="F81" s="794"/>
      <c r="G81" s="794"/>
      <c r="H81" s="794"/>
      <c r="I81" s="794"/>
      <c r="J81" s="794"/>
      <c r="K81" s="794"/>
      <c r="L81" s="794"/>
      <c r="M81" s="794"/>
      <c r="N81" s="794"/>
      <c r="O81" s="794"/>
      <c r="P81" s="794"/>
      <c r="Q81" s="795"/>
    </row>
    <row r="82" spans="2:17" x14ac:dyDescent="0.2">
      <c r="B82" s="225" t="s">
        <v>92</v>
      </c>
      <c r="C82" s="796" t="s">
        <v>291</v>
      </c>
      <c r="D82" s="797"/>
      <c r="E82" s="797"/>
      <c r="F82" s="797"/>
      <c r="G82" s="797"/>
      <c r="H82" s="797"/>
      <c r="I82" s="797"/>
      <c r="J82" s="797"/>
      <c r="K82" s="797"/>
      <c r="L82" s="797"/>
      <c r="M82" s="797"/>
      <c r="N82" s="797"/>
      <c r="O82" s="797"/>
      <c r="P82" s="797"/>
      <c r="Q82" s="798"/>
    </row>
    <row r="83" spans="2:17" s="368" customFormat="1" x14ac:dyDescent="0.2">
      <c r="B83" s="225" t="s">
        <v>93</v>
      </c>
      <c r="C83" s="796" t="s">
        <v>98</v>
      </c>
      <c r="D83" s="797"/>
      <c r="E83" s="797"/>
      <c r="F83" s="797"/>
      <c r="G83" s="797"/>
      <c r="H83" s="797"/>
      <c r="I83" s="797"/>
      <c r="J83" s="797"/>
      <c r="K83" s="797"/>
      <c r="L83" s="797"/>
      <c r="M83" s="797"/>
      <c r="N83" s="797"/>
      <c r="O83" s="797"/>
      <c r="P83" s="797"/>
      <c r="Q83" s="798"/>
    </row>
    <row r="84" spans="2:17" ht="12.75" customHeight="1" x14ac:dyDescent="0.2">
      <c r="B84" s="225" t="s">
        <v>218</v>
      </c>
      <c r="C84" s="783" t="s">
        <v>224</v>
      </c>
      <c r="D84" s="784"/>
      <c r="E84" s="784"/>
      <c r="F84" s="784"/>
      <c r="G84" s="784"/>
      <c r="H84" s="784"/>
      <c r="I84" s="784"/>
      <c r="J84" s="784"/>
      <c r="K84" s="784"/>
      <c r="L84" s="784"/>
      <c r="M84" s="784"/>
      <c r="N84" s="784"/>
      <c r="O84" s="784"/>
      <c r="P84" s="784"/>
      <c r="Q84" s="785"/>
    </row>
    <row r="85" spans="2:17" ht="34.5" customHeight="1" x14ac:dyDescent="0.2">
      <c r="B85" s="225" t="s">
        <v>215</v>
      </c>
      <c r="C85" s="783" t="s">
        <v>216</v>
      </c>
      <c r="D85" s="784"/>
      <c r="E85" s="784"/>
      <c r="F85" s="784"/>
      <c r="G85" s="784"/>
      <c r="H85" s="784"/>
      <c r="I85" s="784"/>
      <c r="J85" s="784"/>
      <c r="K85" s="784"/>
      <c r="L85" s="784"/>
      <c r="M85" s="784"/>
      <c r="N85" s="784"/>
      <c r="O85" s="784"/>
      <c r="P85" s="784"/>
      <c r="Q85" s="785"/>
    </row>
    <row r="86" spans="2:17" ht="18" customHeight="1" x14ac:dyDescent="0.2">
      <c r="B86" s="245" t="s">
        <v>251</v>
      </c>
      <c r="C86" s="830" t="s">
        <v>304</v>
      </c>
      <c r="D86" s="830"/>
      <c r="E86" s="830"/>
      <c r="F86" s="830"/>
      <c r="G86" s="830"/>
      <c r="H86" s="830"/>
      <c r="I86" s="830"/>
      <c r="J86" s="830"/>
      <c r="K86" s="830"/>
      <c r="L86" s="830"/>
      <c r="M86" s="830"/>
      <c r="N86" s="830"/>
      <c r="O86" s="830"/>
      <c r="P86" s="830"/>
      <c r="Q86" s="830"/>
    </row>
  </sheetData>
  <mergeCells count="84">
    <mergeCell ref="C86:Q86"/>
    <mergeCell ref="B13:C13"/>
    <mergeCell ref="B7:C9"/>
    <mergeCell ref="D7:Q7"/>
    <mergeCell ref="D8:D9"/>
    <mergeCell ref="E8:E9"/>
    <mergeCell ref="F8:F9"/>
    <mergeCell ref="G8:G9"/>
    <mergeCell ref="H8:H9"/>
    <mergeCell ref="I8:I9"/>
    <mergeCell ref="B10:C10"/>
    <mergeCell ref="B11:C11"/>
    <mergeCell ref="B12:C12"/>
    <mergeCell ref="B26:C26"/>
    <mergeCell ref="B14:C14"/>
    <mergeCell ref="B15:C15"/>
    <mergeCell ref="B16:C16"/>
    <mergeCell ref="B17:C17"/>
    <mergeCell ref="B18:C18"/>
    <mergeCell ref="B19:C19"/>
    <mergeCell ref="B20:C20"/>
    <mergeCell ref="B21:C21"/>
    <mergeCell ref="B22:C22"/>
    <mergeCell ref="B23:C23"/>
    <mergeCell ref="B24:C24"/>
    <mergeCell ref="B40:C40"/>
    <mergeCell ref="B27:C27"/>
    <mergeCell ref="B28:E28"/>
    <mergeCell ref="B33:C35"/>
    <mergeCell ref="D33:Q33"/>
    <mergeCell ref="D34:D35"/>
    <mergeCell ref="E34:E35"/>
    <mergeCell ref="F34:F35"/>
    <mergeCell ref="G34:G35"/>
    <mergeCell ref="H34:H35"/>
    <mergeCell ref="I34:I35"/>
    <mergeCell ref="B36:C36"/>
    <mergeCell ref="B37:C37"/>
    <mergeCell ref="B38:C38"/>
    <mergeCell ref="B39:C39"/>
    <mergeCell ref="B53:C53"/>
    <mergeCell ref="B41:C41"/>
    <mergeCell ref="B42:C42"/>
    <mergeCell ref="B43:C43"/>
    <mergeCell ref="B44:C44"/>
    <mergeCell ref="B45:C45"/>
    <mergeCell ref="B46:C46"/>
    <mergeCell ref="B47:C47"/>
    <mergeCell ref="B48:C48"/>
    <mergeCell ref="B49:C49"/>
    <mergeCell ref="B50:C50"/>
    <mergeCell ref="B52:C52"/>
    <mergeCell ref="B54:E54"/>
    <mergeCell ref="B58:C60"/>
    <mergeCell ref="D58:Q58"/>
    <mergeCell ref="D59:D60"/>
    <mergeCell ref="E59:E60"/>
    <mergeCell ref="F59:F60"/>
    <mergeCell ref="G59:G60"/>
    <mergeCell ref="H59:H60"/>
    <mergeCell ref="I59:I60"/>
    <mergeCell ref="B72:C72"/>
    <mergeCell ref="B61:C61"/>
    <mergeCell ref="B62:C62"/>
    <mergeCell ref="B63:C63"/>
    <mergeCell ref="B64:C64"/>
    <mergeCell ref="B65:C65"/>
    <mergeCell ref="B66:C66"/>
    <mergeCell ref="B67:C67"/>
    <mergeCell ref="B68:C68"/>
    <mergeCell ref="B69:C69"/>
    <mergeCell ref="B70:C70"/>
    <mergeCell ref="B71:C71"/>
    <mergeCell ref="B81:Q81"/>
    <mergeCell ref="C82:Q82"/>
    <mergeCell ref="C84:Q84"/>
    <mergeCell ref="C85:Q85"/>
    <mergeCell ref="B73:C73"/>
    <mergeCell ref="B74:C74"/>
    <mergeCell ref="B75:C75"/>
    <mergeCell ref="B77:C77"/>
    <mergeCell ref="B78:C78"/>
    <mergeCell ref="B79:E79"/>
    <mergeCell ref="C83:Q83"/>
  </mergeCells>
  <pageMargins left="0.74803149606299213" right="0.74803149606299213" top="0.98425196850393704" bottom="0.98425196850393704" header="0.51181102362204722" footer="0.51181102362204722"/>
  <pageSetup paperSize="9" scale="54" fitToHeight="2" orientation="landscape" r:id="rId1"/>
  <headerFooter alignWithMargins="0"/>
  <rowBreaks count="1" manualBreakCount="1">
    <brk id="5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Title of publication</vt:lpstr>
      <vt:lpstr>Contents</vt:lpstr>
      <vt:lpstr>Table 1</vt:lpstr>
      <vt:lpstr>Table 2</vt:lpstr>
      <vt:lpstr>Table 3A (i)</vt:lpstr>
      <vt:lpstr>Table 3A (ii)</vt:lpstr>
      <vt:lpstr>Table 3B (i)</vt:lpstr>
      <vt:lpstr>Table 3B (ii)</vt:lpstr>
      <vt:lpstr>Table 4A</vt:lpstr>
      <vt:lpstr>Table 4B</vt:lpstr>
      <vt:lpstr>Table 4C</vt:lpstr>
      <vt:lpstr>Table 4D</vt:lpstr>
      <vt:lpstr>Table 4E</vt:lpstr>
      <vt:lpstr>Table 4F</vt:lpstr>
      <vt:lpstr>Table 5A</vt:lpstr>
      <vt:lpstr>Table 5B</vt:lpstr>
      <vt:lpstr>Footnotes</vt:lpstr>
      <vt:lpstr>Definitions</vt:lpstr>
      <vt:lpstr>Contents!Print_Area</vt:lpstr>
      <vt:lpstr>Definitions!Print_Area</vt:lpstr>
      <vt:lpstr>Footnotes!Print_Area</vt:lpstr>
      <vt:lpstr>'Table 1'!Print_Area</vt:lpstr>
      <vt:lpstr>'Table 2'!Print_Area</vt:lpstr>
      <vt:lpstr>'Table 3A (i)'!Print_Area</vt:lpstr>
      <vt:lpstr>'Table 3A (ii)'!Print_Area</vt:lpstr>
      <vt:lpstr>'Table 3B (i)'!Print_Area</vt:lpstr>
      <vt:lpstr>'Table 3B (ii)'!Print_Area</vt:lpstr>
      <vt:lpstr>'Table 4A'!Print_Area</vt:lpstr>
      <vt:lpstr>'Table 4B'!Print_Area</vt:lpstr>
      <vt:lpstr>'Table 4C'!Print_Area</vt:lpstr>
      <vt:lpstr>'Table 4D'!Print_Area</vt:lpstr>
      <vt:lpstr>'Table 4E'!Print_Area</vt:lpstr>
      <vt:lpstr>'Table 4F'!Print_Area</vt:lpstr>
      <vt:lpstr>'Table 5A'!Print_Area</vt:lpstr>
      <vt:lpstr>'Table 5B'!Print_Area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dalecl</cp:lastModifiedBy>
  <cp:lastPrinted>2020-08-25T09:00:02Z</cp:lastPrinted>
  <dcterms:created xsi:type="dcterms:W3CDTF">2020-05-29T11:14:07Z</dcterms:created>
  <dcterms:modified xsi:type="dcterms:W3CDTF">2020-08-25T15:32:46Z</dcterms:modified>
</cp:coreProperties>
</file>