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mhclg-my.sharepoint.com/personal/john_norman_communities_gov_uk/Documents/Documents/"/>
    </mc:Choice>
  </mc:AlternateContent>
  <xr:revisionPtr revIDLastSave="0" documentId="8_{8A5BBBD1-EF1B-436B-A710-F16BEC9D6F5D}" xr6:coauthVersionLast="45" xr6:coauthVersionMax="45" xr10:uidLastSave="{00000000-0000-0000-0000-000000000000}"/>
  <bookViews>
    <workbookView xWindow="-98" yWindow="-98" windowWidth="20715" windowHeight="13276" xr2:uid="{834BF089-AFF2-4098-96EB-0262AB62ED09}"/>
  </bookViews>
  <sheets>
    <sheet name="Contents" sheetId="7" r:id="rId1"/>
    <sheet name="Round 1 " sheetId="2" r:id="rId2"/>
    <sheet name="Round 2" sheetId="3" r:id="rId3"/>
    <sheet name="Round 3" sheetId="13" r:id="rId4"/>
    <sheet name="Rounds 1, 2 &amp; 3" sheetId="10"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123Graph_A" localSheetId="4" hidden="1">'[1]Model inputs'!#REF!</definedName>
    <definedName name="__123Graph_A" hidden="1">'[1]Model inputs'!#REF!</definedName>
    <definedName name="__123Graph_AALLTAX" localSheetId="4" hidden="1">'[2]Forecast data'!#REF!</definedName>
    <definedName name="__123Graph_AALLTAX" hidden="1">'[2]Forecast data'!#REF!</definedName>
    <definedName name="__123Graph_ACFSINDIV" localSheetId="4" hidden="1">[3]Data!#REF!</definedName>
    <definedName name="__123Graph_ACFSINDIV" hidden="1">[3]Data!#REF!</definedName>
    <definedName name="__123Graph_ACHGSPD1" hidden="1">'[4]CHGSPD19.FIN'!$B$10:$B$20</definedName>
    <definedName name="__123Graph_ACHGSPD2" hidden="1">'[4]CHGSPD19.FIN'!$E$11:$E$20</definedName>
    <definedName name="__123Graph_ADUMMY" hidden="1">[5]weekly!#REF!</definedName>
    <definedName name="__123Graph_AEFF" hidden="1">'[6]T3 Page 1'!#REF!</definedName>
    <definedName name="__123Graph_AGR14PBF1" hidden="1">'[7]HIS19FIN(A)'!$AF$70:$AF$81</definedName>
    <definedName name="__123Graph_AHOMEVAT" hidden="1">'[2]Forecast data'!#REF!</definedName>
    <definedName name="__123Graph_AIMPORT" hidden="1">'[2]Forecast data'!#REF!</definedName>
    <definedName name="__123Graph_ALBFFIN" hidden="1">'[6]FC Page 1'!#REF!</definedName>
    <definedName name="__123Graph_ALBFFIN2" hidden="1">'[7]HIS19FIN(A)'!$K$59:$Q$59</definedName>
    <definedName name="__123Graph_ALBFHIC2" hidden="1">'[7]HIS19FIN(A)'!$D$59:$J$59</definedName>
    <definedName name="__123Graph_ALCB" hidden="1">'[7]HIS19FIN(A)'!$D$83:$I$83</definedName>
    <definedName name="__123Graph_AMAIN" hidden="1">[5]weekly!#REF!</definedName>
    <definedName name="__123Graph_AMONTHLY" hidden="1">[5]weekly!#REF!</definedName>
    <definedName name="__123Graph_AMONTHLY2" hidden="1">[5]weekly!#REF!</definedName>
    <definedName name="__123Graph_ANACFIN" hidden="1">'[7]HIS19FIN(A)'!$K$97:$Q$97</definedName>
    <definedName name="__123Graph_ANACHIC" hidden="1">'[7]HIS19FIN(A)'!$D$97:$J$97</definedName>
    <definedName name="__123Graph_APDNUMBERS" hidden="1">'[8]SUMMARY TABLE'!$U$6:$U$49</definedName>
    <definedName name="__123Graph_APDTRENDS" hidden="1">'[8]SUMMARY TABLE'!$S$23:$S$46</definedName>
    <definedName name="__123Graph_APIC" hidden="1">'[6]T3 Page 1'!#REF!</definedName>
    <definedName name="__123Graph_ATOBREV" hidden="1">'[2]Forecast data'!#REF!</definedName>
    <definedName name="__123Graph_ATOTAL" hidden="1">'[2]Forecast data'!#REF!</definedName>
    <definedName name="__123Graph_B" hidden="1">'[1]Model inputs'!#REF!</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DUMMY" hidden="1">[5]weekly!#REF!</definedName>
    <definedName name="__123Graph_BEFF" hidden="1">'[6]T3 Page 1'!#REF!</definedName>
    <definedName name="__123Graph_BHOMEVAT" hidden="1">'[2]Forecast data'!#REF!</definedName>
    <definedName name="__123Graph_BIMPORT" hidden="1">'[2]Forecast data'!#REF!</definedName>
    <definedName name="__123Graph_BLBF" hidden="1">'[6]T3 Page 1'!#REF!</definedName>
    <definedName name="__123Graph_BLBFFIN" hidden="1">'[6]FC Page 1'!#REF!</definedName>
    <definedName name="__123Graph_BLCB" hidden="1">'[7]HIS19FIN(A)'!$D$79:$I$79</definedName>
    <definedName name="__123Graph_BMAIN" hidden="1">[5]weekly!#REF!</definedName>
    <definedName name="__123Graph_BMONTHLY" hidden="1">[5]weekly!#REF!</definedName>
    <definedName name="__123Graph_BMONTHLY2" hidden="1">[5]weekly!#REF!</definedName>
    <definedName name="__123Graph_BPDTRENDS" hidden="1">'[8]SUMMARY TABLE'!$T$23:$T$46</definedName>
    <definedName name="__123Graph_BPIC" hidden="1">'[6]T3 Page 1'!#REF!</definedName>
    <definedName name="__123Graph_BTOTAL" hidden="1">'[2]Forecast data'!#REF!</definedName>
    <definedName name="__123Graph_CACT13BUD" hidden="1">'[6]FC Page 1'!#REF!</definedName>
    <definedName name="__123Graph_CCFSINDIV" hidden="1">[3]Data!#REF!</definedName>
    <definedName name="__123Graph_CCFSUK" hidden="1">[3]Data!#REF!</definedName>
    <definedName name="__123Graph_CDUMMY" hidden="1">[5]weekly!#REF!</definedName>
    <definedName name="__123Graph_CEFF" hidden="1">'[6]T3 Page 1'!#REF!</definedName>
    <definedName name="__123Graph_CGR14PBF1" hidden="1">'[7]HIS19FIN(A)'!$AK$70:$AK$81</definedName>
    <definedName name="__123Graph_CLBF" hidden="1">'[6]T3 Page 1'!#REF!</definedName>
    <definedName name="__123Graph_CMONTHLY" hidden="1">[5]weekly!#REF!</definedName>
    <definedName name="__123Graph_CMONTHLY2" hidden="1">[5]weekly!#REF!</definedName>
    <definedName name="__123Graph_CPIC" hidden="1">'[6]T3 Page 1'!#REF!</definedName>
    <definedName name="__123Graph_DACT13BUD" hidden="1">'[6]FC Page 1'!#REF!</definedName>
    <definedName name="__123Graph_DCFSINDIV" hidden="1">[3]Data!#REF!</definedName>
    <definedName name="__123Graph_DCFSUK" hidden="1">[3]Data!#REF!</definedName>
    <definedName name="__123Graph_DEFF" hidden="1">'[6]T3 Page 1'!#REF!</definedName>
    <definedName name="__123Graph_DGR14PBF1" hidden="1">'[7]HIS19FIN(A)'!$AH$70:$AH$81</definedName>
    <definedName name="__123Graph_DLBF" hidden="1">'[6]T3 Page 1'!#REF!</definedName>
    <definedName name="__123Graph_DMONTHLY2" hidden="1">[5]weekly!#REF!</definedName>
    <definedName name="__123Graph_DPIC" hidden="1">'[6]T3 Page 1'!#REF!</definedName>
    <definedName name="__123Graph_EACT13BUD" hidden="1">'[6]FC Page 1'!#REF!</definedName>
    <definedName name="__123Graph_ECFSINDIV" hidden="1">[3]Data!#REF!</definedName>
    <definedName name="__123Graph_ECFSUK" hidden="1">[3]Data!#REF!</definedName>
    <definedName name="__123Graph_EEFF" hidden="1">'[6]T3 Page 1'!#REF!</definedName>
    <definedName name="__123Graph_EEFFHIC" hidden="1">'[6]FC Page 1'!#REF!</definedName>
    <definedName name="__123Graph_EGR14PBF1" hidden="1">'[7]HIS19FIN(A)'!$AG$67:$AG$67</definedName>
    <definedName name="__123Graph_ELBF" hidden="1">'[6]T3 Page 1'!#REF!</definedName>
    <definedName name="__123Graph_EMONTHLY2" hidden="1">[5]weekly!#REF!</definedName>
    <definedName name="__123Graph_EPIC" hidden="1">'[6]T3 Page 1'!#REF!</definedName>
    <definedName name="__123Graph_FACT13BUD" hidden="1">'[6]FC Page 1'!#REF!</definedName>
    <definedName name="__123Graph_FCFSUK" hidden="1">[3]Data!#REF!</definedName>
    <definedName name="__123Graph_FEFF" hidden="1">'[6]T3 Page 1'!#REF!</definedName>
    <definedName name="__123Graph_FEFFHIC" hidden="1">'[6]FC Page 1'!#REF!</definedName>
    <definedName name="__123Graph_FGR14PBF1" hidden="1">'[7]HIS19FIN(A)'!$AH$67:$AH$67</definedName>
    <definedName name="__123Graph_FLBF" hidden="1">'[6]T3 Page 1'!#REF!</definedName>
    <definedName name="__123Graph_FMONTHLY2" hidden="1">[5]weekly!#REF!</definedName>
    <definedName name="__123Graph_FPIC" hidden="1">'[6]T3 Page 1'!#REF!</definedName>
    <definedName name="__123Graph_LBL_ARESID" hidden="1">'[7]HIS19FIN(A)'!$R$3:$W$3</definedName>
    <definedName name="__123Graph_LBL_BRESID" hidden="1">'[7]HIS19FIN(A)'!$R$3:$W$3</definedName>
    <definedName name="__123Graph_X" hidden="1">'[2]Forecast data'!#REF!</definedName>
    <definedName name="__123Graph_XACTHIC" hidden="1">'[6]FC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'[6]T3 Page 1'!#REF!</definedName>
    <definedName name="__123Graph_XGR14PBF1" hidden="1">'[7]HIS19FIN(A)'!$AL$70:$AL$81</definedName>
    <definedName name="__123Graph_XHOMEVAT" hidden="1">'[2]Forecast data'!#REF!</definedName>
    <definedName name="__123Graph_XIMPORT" hidden="1">'[2]Forecast data'!#REF!</definedName>
    <definedName name="__123Graph_XLBF" hidden="1">'[6]T3 Page 1'!#REF!</definedName>
    <definedName name="__123Graph_XLBFFIN2" hidden="1">'[7]HIS19FIN(A)'!$K$61:$Q$61</definedName>
    <definedName name="__123Graph_XLBFHIC" hidden="1">'[7]HIS19FIN(A)'!$D$61:$J$61</definedName>
    <definedName name="__123Graph_XLBFHIC2" hidden="1">'[7]HIS19FIN(A)'!$D$61:$J$61</definedName>
    <definedName name="__123Graph_XLCB" hidden="1">'[7]HIS19FIN(A)'!$D$79:$I$79</definedName>
    <definedName name="__123Graph_XMAIN" hidden="1">[5]weekly!#REF!</definedName>
    <definedName name="__123Graph_XMONTHLY" hidden="1">[5]weekly!#REF!</definedName>
    <definedName name="__123Graph_XMONTHLY2" hidden="1">[5]weekly!#REF!</definedName>
    <definedName name="__123Graph_XNACFIN" hidden="1">'[7]HIS19FIN(A)'!$K$95:$Q$95</definedName>
    <definedName name="__123Graph_XNACHIC" hidden="1">'[7]HIS19FIN(A)'!$D$95:$J$95</definedName>
    <definedName name="__123Graph_XPDNUMBERS" hidden="1">'[8]SUMMARY TABLE'!$Q$6:$Q$49</definedName>
    <definedName name="__123Graph_XPDTRENDS" hidden="1">'[8]SUMMARY TABLE'!$P$23:$P$46</definedName>
    <definedName name="__123Graph_XPIC" hidden="1">'[6]T3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[9]USGC!$B$34:$B$53</definedName>
    <definedName name="_10__123Graph_XCHART_15" hidden="1">[9]USGC!$A$34:$A$53</definedName>
    <definedName name="_2__123Graph_BCHART_10" hidden="1">[9]USGC!$L$34:$L$53</definedName>
    <definedName name="_3__123Graph_BCHART_13" hidden="1">[9]USGC!$R$34:$R$53</definedName>
    <definedName name="_4__123Graph_BCHART_15" hidden="1">[9]USGC!$C$34:$C$53</definedName>
    <definedName name="_5__123Graph_CCHART_10" hidden="1">[9]USGC!$F$34:$F$53</definedName>
    <definedName name="_6__123Graph_CCHART_13" hidden="1">[9]USGC!$O$34:$O$53</definedName>
    <definedName name="_7__123Graph_CCHART_15" hidden="1">[9]USGC!$D$34:$D$53</definedName>
    <definedName name="_8__123Graph_XCHART_10" hidden="1">[9]USGC!$A$34:$A$53</definedName>
    <definedName name="_9__123Graph_XCHART_13" hidden="1">[9]USGC!$A$34:$A$53</definedName>
    <definedName name="_AMO_UniqueIdentifier" hidden="1">"'ffa00cf8-6c1d-44ea-bc41-890a9792086d'"</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4</definedName>
    <definedName name="_AtRisk_SimSetting_SimName001" hidden="1">"Historical"</definedName>
    <definedName name="_AtRisk_SimSetting_SimName002" hidden="1">"Household projections"</definedName>
    <definedName name="_AtRisk_SimSetting_SimName003" hidden="1">"Local plans"</definedName>
    <definedName name="_AtRisk_SimSetting_SimName004" hidden="1">"Adjusted local plans"</definedName>
    <definedName name="_AtRisk_SimSetting_SimName005" hidden="1">"Manual"</definedName>
    <definedName name="_AtRisk_SimSetting_SimName006" hidden="1">"Min Net Additions"</definedName>
    <definedName name="_AtRisk_SimSetting_SimName007" hidden="1">"Central Net Additions"</definedName>
    <definedName name="_AtRisk_SimSetting_SimName008" hidden="1">"Max Net Additions"</definedName>
    <definedName name="_AtRisk_SimSetting_SimNameCount" hidden="1">8</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lterDatabase1" hidden="1">#REF!</definedName>
    <definedName name="_FliterDatabase2" hidden="1">#REF!</definedName>
    <definedName name="_Key1" hidden="1">#REF!</definedName>
    <definedName name="_Order1" hidden="1">255</definedName>
    <definedName name="_Order2" hidden="1">0</definedName>
    <definedName name="_Regression_Out" hidden="1">#REF!</definedName>
    <definedName name="_Regression_X" hidden="1">#REF!</definedName>
    <definedName name="_Regression_Y" hidden="1">#REF!</definedName>
    <definedName name="a" localSheetId="4" hidden="1">{#N/A,#N/A,FALSE,"TMCOMP96";#N/A,#N/A,FALSE,"MAT96";#N/A,#N/A,FALSE,"FANDA96";#N/A,#N/A,FALSE,"INTRAN96";#N/A,#N/A,FALSE,"NAA9697";#N/A,#N/A,FALSE,"ECWEBB";#N/A,#N/A,FALSE,"MFT96";#N/A,#N/A,FALSE,"CTrecon"}</definedName>
    <definedName name="a" hidden="1">{#N/A,#N/A,FALSE,"TMCOMP96";#N/A,#N/A,FALSE,"MAT96";#N/A,#N/A,FALSE,"FANDA96";#N/A,#N/A,FALSE,"INTRAN96";#N/A,#N/A,FALSE,"NAA9697";#N/A,#N/A,FALSE,"ECWEBB";#N/A,#N/A,FALSE,"MFT96";#N/A,#N/A,FALSE,"CTrecon"}</definedName>
    <definedName name="a_1" localSheetId="4" hidden="1">{#N/A,#N/A,FALSE,"TMCOMP96";#N/A,#N/A,FALSE,"MAT96";#N/A,#N/A,FALSE,"FANDA96";#N/A,#N/A,FALSE,"INTRAN96";#N/A,#N/A,FALSE,"NAA9697";#N/A,#N/A,FALSE,"ECWEBB";#N/A,#N/A,FALSE,"MFT96";#N/A,#N/A,FALSE,"CTrecon"}</definedName>
    <definedName name="a_1" hidden="1">{#N/A,#N/A,FALSE,"TMCOMP96";#N/A,#N/A,FALSE,"MAT96";#N/A,#N/A,FALSE,"FANDA96";#N/A,#N/A,FALSE,"INTRAN96";#N/A,#N/A,FALSE,"NAA9697";#N/A,#N/A,FALSE,"ECWEBB";#N/A,#N/A,FALSE,"MFT96";#N/A,#N/A,FALSE,"CTrecon"}</definedName>
    <definedName name="a_2" localSheetId="4" hidden="1">{#N/A,#N/A,FALSE,"TMCOMP96";#N/A,#N/A,FALSE,"MAT96";#N/A,#N/A,FALSE,"FANDA96";#N/A,#N/A,FALSE,"INTRAN96";#N/A,#N/A,FALSE,"NAA9697";#N/A,#N/A,FALSE,"ECWEBB";#N/A,#N/A,FALSE,"MFT96";#N/A,#N/A,FALSE,"CTrecon"}</definedName>
    <definedName name="a_2"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_1" localSheetId="4" hidden="1">{#N/A,#N/A,FALSE,"TMCOMP96";#N/A,#N/A,FALSE,"MAT96";#N/A,#N/A,FALSE,"FANDA96";#N/A,#N/A,FALSE,"INTRAN96";#N/A,#N/A,FALSE,"NAA9697";#N/A,#N/A,FALSE,"ECWEBB";#N/A,#N/A,FALSE,"MFT96";#N/A,#N/A,FALSE,"CTrecon"}</definedName>
    <definedName name="asdas_1" hidden="1">{#N/A,#N/A,FALSE,"TMCOMP96";#N/A,#N/A,FALSE,"MAT96";#N/A,#N/A,FALSE,"FANDA96";#N/A,#N/A,FALSE,"INTRAN96";#N/A,#N/A,FALSE,"NAA9697";#N/A,#N/A,FALSE,"ECWEBB";#N/A,#N/A,FALSE,"MFT96";#N/A,#N/A,FALSE,"CTrecon"}</definedName>
    <definedName name="asdas_2" localSheetId="4" hidden="1">{#N/A,#N/A,FALSE,"TMCOMP96";#N/A,#N/A,FALSE,"MAT96";#N/A,#N/A,FALSE,"FANDA96";#N/A,#N/A,FALSE,"INTRAN96";#N/A,#N/A,FALSE,"NAA9697";#N/A,#N/A,FALSE,"ECWEBB";#N/A,#N/A,FALSE,"MFT96";#N/A,#N/A,FALSE,"CTrecon"}</definedName>
    <definedName name="asdas_2" hidden="1">{#N/A,#N/A,FALSE,"TMCOMP96";#N/A,#N/A,FALSE,"MAT96";#N/A,#N/A,FALSE,"FANDA96";#N/A,#N/A,FALSE,"INTRAN96";#N/A,#N/A,FALSE,"NAA9697";#N/A,#N/A,FALSE,"ECWEBB";#N/A,#N/A,FALSE,"MFT96";#N/A,#N/A,FALSE,"CTrecon"}</definedName>
    <definedName name="asdas17aug" localSheetId="4" hidden="1">{#N/A,#N/A,FALSE,"TMCOMP96";#N/A,#N/A,FALSE,"MAT96";#N/A,#N/A,FALSE,"FANDA96";#N/A,#N/A,FALSE,"INTRAN96";#N/A,#N/A,FALSE,"NAA9697";#N/A,#N/A,FALSE,"ECWEBB";#N/A,#N/A,FALSE,"MFT96";#N/A,#N/A,FALSE,"CTrecon"}</definedName>
    <definedName name="asdas17aug" hidden="1">{#N/A,#N/A,FALSE,"TMCOMP96";#N/A,#N/A,FALSE,"MAT96";#N/A,#N/A,FALSE,"FANDA96";#N/A,#N/A,FALSE,"INTRAN96";#N/A,#N/A,FALSE,"NAA9697";#N/A,#N/A,FALSE,"ECWEBB";#N/A,#N/A,FALSE,"MFT96";#N/A,#N/A,FALSE,"CTrecon"}</definedName>
    <definedName name="ASDASFD" localSheetId="4"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F" localSheetId="4"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localSheetId="4"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localSheetId="4"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 localSheetId="4" hidden="1">{#N/A,#N/A,FALSE,"TMCOMP96";#N/A,#N/A,FALSE,"MAT96";#N/A,#N/A,FALSE,"FANDA96";#N/A,#N/A,FALSE,"INTRAN96";#N/A,#N/A,FALSE,"NAA9697";#N/A,#N/A,FALSE,"ECWEBB";#N/A,#N/A,FALSE,"MFT96";#N/A,#N/A,FALSE,"CTrecon"}</definedName>
    <definedName name="b" hidden="1">{#N/A,#N/A,FALSE,"TMCOMP96";#N/A,#N/A,FALSE,"MAT96";#N/A,#N/A,FALSE,"FANDA96";#N/A,#N/A,FALSE,"INTRAN96";#N/A,#N/A,FALSE,"NAA9697";#N/A,#N/A,FALSE,"ECWEBB";#N/A,#N/A,FALSE,"MFT96";#N/A,#N/A,FALSE,"CTrecon"}</definedName>
    <definedName name="b_1" localSheetId="4" hidden="1">{#N/A,#N/A,FALSE,"TMCOMP96";#N/A,#N/A,FALSE,"MAT96";#N/A,#N/A,FALSE,"FANDA96";#N/A,#N/A,FALSE,"INTRAN96";#N/A,#N/A,FALSE,"NAA9697";#N/A,#N/A,FALSE,"ECWEBB";#N/A,#N/A,FALSE,"MFT96";#N/A,#N/A,FALSE,"CTrecon"}</definedName>
    <definedName name="b_1" hidden="1">{#N/A,#N/A,FALSE,"TMCOMP96";#N/A,#N/A,FALSE,"MAT96";#N/A,#N/A,FALSE,"FANDA96";#N/A,#N/A,FALSE,"INTRAN96";#N/A,#N/A,FALSE,"NAA9697";#N/A,#N/A,FALSE,"ECWEBB";#N/A,#N/A,FALSE,"MFT96";#N/A,#N/A,FALSE,"CTrecon"}</definedName>
    <definedName name="b_2" localSheetId="4" hidden="1">{#N/A,#N/A,FALSE,"TMCOMP96";#N/A,#N/A,FALSE,"MAT96";#N/A,#N/A,FALSE,"FANDA96";#N/A,#N/A,FALSE,"INTRAN96";#N/A,#N/A,FALSE,"NAA9697";#N/A,#N/A,FALSE,"ECWEBB";#N/A,#N/A,FALSE,"MFT96";#N/A,#N/A,FALSE,"CTrecon"}</definedName>
    <definedName name="b_2" hidden="1">{#N/A,#N/A,FALSE,"TMCOMP96";#N/A,#N/A,FALSE,"MAT96";#N/A,#N/A,FALSE,"FANDA96";#N/A,#N/A,FALSE,"INTRAN96";#N/A,#N/A,FALSE,"NAA9697";#N/A,#N/A,FALSE,"ECWEBB";#N/A,#N/A,FALSE,"MFT96";#N/A,#N/A,FALSE,"CTrecon"}</definedName>
    <definedName name="blarg" localSheetId="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localSheetId="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localSheetId="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'[10]4.6 ten year bonds'!$A$4</definedName>
    <definedName name="BLPH2" hidden="1">'[10]4.6 ten year bonds'!$D$4</definedName>
    <definedName name="BLPH3" hidden="1">'[10]4.6 ten year bonds'!$G$4</definedName>
    <definedName name="BLPH4" hidden="1">'[10]4.6 ten year bonds'!$J$4</definedName>
    <definedName name="BLPH5" hidden="1">'[10]4.6 ten year bonds'!$M$4</definedName>
    <definedName name="CSP" hidden="1">'[11]Model inputs'!#REF!</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_1" localSheetId="4" hidden="1">{#N/A,#N/A,FALSE,"TMCOMP96";#N/A,#N/A,FALSE,"MAT96";#N/A,#N/A,FALSE,"FANDA96";#N/A,#N/A,FALSE,"INTRAN96";#N/A,#N/A,FALSE,"NAA9697";#N/A,#N/A,FALSE,"ECWEBB";#N/A,#N/A,FALSE,"MFT96";#N/A,#N/A,FALSE,"CTrecon"}</definedName>
    <definedName name="dgsgf_1" hidden="1">{#N/A,#N/A,FALSE,"TMCOMP96";#N/A,#N/A,FALSE,"MAT96";#N/A,#N/A,FALSE,"FANDA96";#N/A,#N/A,FALSE,"INTRAN96";#N/A,#N/A,FALSE,"NAA9697";#N/A,#N/A,FALSE,"ECWEBB";#N/A,#N/A,FALSE,"MFT96";#N/A,#N/A,FALSE,"CTrecon"}</definedName>
    <definedName name="dgsgf_2" localSheetId="4" hidden="1">{#N/A,#N/A,FALSE,"TMCOMP96";#N/A,#N/A,FALSE,"MAT96";#N/A,#N/A,FALSE,"FANDA96";#N/A,#N/A,FALSE,"INTRAN96";#N/A,#N/A,FALSE,"NAA9697";#N/A,#N/A,FALSE,"ECWEBB";#N/A,#N/A,FALSE,"MFT96";#N/A,#N/A,FALSE,"CTrecon"}</definedName>
    <definedName name="dgsgf_2" hidden="1">{#N/A,#N/A,FALSE,"TMCOMP96";#N/A,#N/A,FALSE,"MAT96";#N/A,#N/A,FALSE,"FANDA96";#N/A,#N/A,FALSE,"INTRAN96";#N/A,#N/A,FALSE,"NAA9697";#N/A,#N/A,FALSE,"ECWEBB";#N/A,#N/A,FALSE,"MFT96";#N/A,#N/A,FALSE,"CTrecon"}</definedName>
    <definedName name="Distribution" hidden="1">#REF!</definedName>
    <definedName name="eh" localSheetId="4" hidden="1">{"'Trust by name'!$A$6:$E$350","'Trust by name'!$A$1:$D$348"}</definedName>
    <definedName name="eh" hidden="1">{"'Trust by name'!$A$6:$E$350","'Trust by name'!$A$1:$D$348"}</definedName>
    <definedName name="ExtraProfiles" hidden="1">#REF!</definedName>
    <definedName name="FDDD" localSheetId="4" hidden="1">{#N/A,#N/A,FALSE,"TMCOMP96";#N/A,#N/A,FALSE,"MAT96";#N/A,#N/A,FALSE,"FANDA96";#N/A,#N/A,FALSE,"INTRAN96";#N/A,#N/A,FALSE,"NAA9697";#N/A,#N/A,FALSE,"ECWEBB";#N/A,#N/A,FALSE,"MFT96";#N/A,#N/A,FALSE,"CTrecon"}</definedName>
    <definedName name="FDDD"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_1" localSheetId="4" hidden="1">{#N/A,#N/A,FALSE,"TMCOMP96";#N/A,#N/A,FALSE,"MAT96";#N/A,#N/A,FALSE,"FANDA96";#N/A,#N/A,FALSE,"INTRAN96";#N/A,#N/A,FALSE,"NAA9697";#N/A,#N/A,FALSE,"ECWEBB";#N/A,#N/A,FALSE,"MFT96";#N/A,#N/A,FALSE,"CTrecon"}</definedName>
    <definedName name="fg_1" hidden="1">{#N/A,#N/A,FALSE,"TMCOMP96";#N/A,#N/A,FALSE,"MAT96";#N/A,#N/A,FALSE,"FANDA96";#N/A,#N/A,FALSE,"INTRAN96";#N/A,#N/A,FALSE,"NAA9697";#N/A,#N/A,FALSE,"ECWEBB";#N/A,#N/A,FALSE,"MFT96";#N/A,#N/A,FALSE,"CTrecon"}</definedName>
    <definedName name="fg_2" localSheetId="4" hidden="1">{#N/A,#N/A,FALSE,"TMCOMP96";#N/A,#N/A,FALSE,"MAT96";#N/A,#N/A,FALSE,"FANDA96";#N/A,#N/A,FALSE,"INTRAN96";#N/A,#N/A,FALSE,"NAA9697";#N/A,#N/A,FALSE,"ECWEBB";#N/A,#N/A,FALSE,"MFT96";#N/A,#N/A,FALSE,"CTrecon"}</definedName>
    <definedName name="fg_2"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fd_1" localSheetId="4" hidden="1">{#N/A,#N/A,FALSE,"TMCOMP96";#N/A,#N/A,FALSE,"MAT96";#N/A,#N/A,FALSE,"FANDA96";#N/A,#N/A,FALSE,"INTRAN96";#N/A,#N/A,FALSE,"NAA9697";#N/A,#N/A,FALSE,"ECWEBB";#N/A,#N/A,FALSE,"MFT96";#N/A,#N/A,FALSE,"CTrecon"}</definedName>
    <definedName name="fgfd_1" hidden="1">{#N/A,#N/A,FALSE,"TMCOMP96";#N/A,#N/A,FALSE,"MAT96";#N/A,#N/A,FALSE,"FANDA96";#N/A,#N/A,FALSE,"INTRAN96";#N/A,#N/A,FALSE,"NAA9697";#N/A,#N/A,FALSE,"ECWEBB";#N/A,#N/A,FALSE,"MFT96";#N/A,#N/A,FALSE,"CTrecon"}</definedName>
    <definedName name="fgfd_2" localSheetId="4" hidden="1">{#N/A,#N/A,FALSE,"TMCOMP96";#N/A,#N/A,FALSE,"MAT96";#N/A,#N/A,FALSE,"FANDA96";#N/A,#N/A,FALSE,"INTRAN96";#N/A,#N/A,FALSE,"NAA9697";#N/A,#N/A,FALSE,"ECWEBB";#N/A,#N/A,FALSE,"MFT96";#N/A,#N/A,FALSE,"CTrecon"}</definedName>
    <definedName name="fgfd_2" hidden="1">{#N/A,#N/A,FALSE,"TMCOMP96";#N/A,#N/A,FALSE,"MAT96";#N/A,#N/A,FALSE,"FANDA96";#N/A,#N/A,FALSE,"INTRAN96";#N/A,#N/A,FALSE,"NAA9697";#N/A,#N/A,FALSE,"ECWEBB";#N/A,#N/A,FALSE,"MFT96";#N/A,#N/A,FALSE,"CTrecon"}</definedName>
    <definedName name="fghfgh" localSheetId="4"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yu" hidden="1">'[2]Forecast data'!#REF!</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hj_1" localSheetId="4" hidden="1">{#N/A,#N/A,FALSE,"TMCOMP96";#N/A,#N/A,FALSE,"MAT96";#N/A,#N/A,FALSE,"FANDA96";#N/A,#N/A,FALSE,"INTRAN96";#N/A,#N/A,FALSE,"NAA9697";#N/A,#N/A,FALSE,"ECWEBB";#N/A,#N/A,FALSE,"MFT96";#N/A,#N/A,FALSE,"CTrecon"}</definedName>
    <definedName name="ghj_1" hidden="1">{#N/A,#N/A,FALSE,"TMCOMP96";#N/A,#N/A,FALSE,"MAT96";#N/A,#N/A,FALSE,"FANDA96";#N/A,#N/A,FALSE,"INTRAN96";#N/A,#N/A,FALSE,"NAA9697";#N/A,#N/A,FALSE,"ECWEBB";#N/A,#N/A,FALSE,"MFT96";#N/A,#N/A,FALSE,"CTrecon"}</definedName>
    <definedName name="ghj_2" localSheetId="4" hidden="1">{#N/A,#N/A,FALSE,"TMCOMP96";#N/A,#N/A,FALSE,"MAT96";#N/A,#N/A,FALSE,"FANDA96";#N/A,#N/A,FALSE,"INTRAN96";#N/A,#N/A,FALSE,"NAA9697";#N/A,#N/A,FALSE,"ECWEBB";#N/A,#N/A,FALSE,"MFT96";#N/A,#N/A,FALSE,"CTrecon"}</definedName>
    <definedName name="ghj_2" hidden="1">{#N/A,#N/A,FALSE,"TMCOMP96";#N/A,#N/A,FALSE,"MAT96";#N/A,#N/A,FALSE,"FANDA96";#N/A,#N/A,FALSE,"INTRAN96";#N/A,#N/A,FALSE,"NAA9697";#N/A,#N/A,FALSE,"ECWEBB";#N/A,#N/A,FALSE,"MFT96";#N/A,#N/A,FALSE,"CTrecon"}</definedName>
    <definedName name="hjkhkhk" hidden="1">#REF!</definedName>
    <definedName name="HTML_CodePage" hidden="1">1252</definedName>
    <definedName name="HTML_Control" localSheetId="4"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pact_Tables_2" hidden="1">'[12]Forecast data'!#REF!</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_1" localSheetId="4" hidden="1">{#N/A,#N/A,FALSE,"TMCOMP96";#N/A,#N/A,FALSE,"MAT96";#N/A,#N/A,FALSE,"FANDA96";#N/A,#N/A,FALSE,"INTRAN96";#N/A,#N/A,FALSE,"NAA9697";#N/A,#N/A,FALSE,"ECWEBB";#N/A,#N/A,FALSE,"MFT96";#N/A,#N/A,FALSE,"CTrecon"}</definedName>
    <definedName name="jhkgh_1" hidden="1">{#N/A,#N/A,FALSE,"TMCOMP96";#N/A,#N/A,FALSE,"MAT96";#N/A,#N/A,FALSE,"FANDA96";#N/A,#N/A,FALSE,"INTRAN96";#N/A,#N/A,FALSE,"NAA9697";#N/A,#N/A,FALSE,"ECWEBB";#N/A,#N/A,FALSE,"MFT96";#N/A,#N/A,FALSE,"CTrecon"}</definedName>
    <definedName name="jhkgh_2" localSheetId="4" hidden="1">{#N/A,#N/A,FALSE,"TMCOMP96";#N/A,#N/A,FALSE,"MAT96";#N/A,#N/A,FALSE,"FANDA96";#N/A,#N/A,FALSE,"INTRAN96";#N/A,#N/A,FALSE,"NAA9697";#N/A,#N/A,FALSE,"ECWEBB";#N/A,#N/A,FALSE,"MFT96";#N/A,#N/A,FALSE,"CTrecon"}</definedName>
    <definedName name="jhkgh_2"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hkgh2_1" localSheetId="4" hidden="1">{#N/A,#N/A,FALSE,"TMCOMP96";#N/A,#N/A,FALSE,"MAT96";#N/A,#N/A,FALSE,"FANDA96";#N/A,#N/A,FALSE,"INTRAN96";#N/A,#N/A,FALSE,"NAA9697";#N/A,#N/A,FALSE,"ECWEBB";#N/A,#N/A,FALSE,"MFT96";#N/A,#N/A,FALSE,"CTrecon"}</definedName>
    <definedName name="jhkgh2_1" hidden="1">{#N/A,#N/A,FALSE,"TMCOMP96";#N/A,#N/A,FALSE,"MAT96";#N/A,#N/A,FALSE,"FANDA96";#N/A,#N/A,FALSE,"INTRAN96";#N/A,#N/A,FALSE,"NAA9697";#N/A,#N/A,FALSE,"ECWEBB";#N/A,#N/A,FALSE,"MFT96";#N/A,#N/A,FALSE,"CTrecon"}</definedName>
    <definedName name="jhkgh2_2" localSheetId="4" hidden="1">{#N/A,#N/A,FALSE,"TMCOMP96";#N/A,#N/A,FALSE,"MAT96";#N/A,#N/A,FALSE,"FANDA96";#N/A,#N/A,FALSE,"INTRAN96";#N/A,#N/A,FALSE,"NAA9697";#N/A,#N/A,FALSE,"ECWEBB";#N/A,#N/A,FALSE,"MFT96";#N/A,#N/A,FALSE,"CTrecon"}</definedName>
    <definedName name="jhkgh2_2" hidden="1">{#N/A,#N/A,FALSE,"TMCOMP96";#N/A,#N/A,FALSE,"MAT96";#N/A,#N/A,FALSE,"FANDA96";#N/A,#N/A,FALSE,"INTRAN96";#N/A,#N/A,FALSE,"NAA9697";#N/A,#N/A,FALSE,"ECWEBB";#N/A,#N/A,FALSE,"MFT96";#N/A,#N/A,FALSE,"CTrecon"}</definedName>
    <definedName name="n" localSheetId="4" hidden="1">{#N/A,#N/A,FALSE,"TMCOMP96";#N/A,#N/A,FALSE,"MAT96";#N/A,#N/A,FALSE,"FANDA96";#N/A,#N/A,FALSE,"INTRAN96";#N/A,#N/A,FALSE,"NAA9697";#N/A,#N/A,FALSE,"ECWEBB";#N/A,#N/A,FALSE,"MFT96";#N/A,#N/A,FALSE,"CTrecon"}</definedName>
    <definedName name="n" hidden="1">{#N/A,#N/A,FALSE,"TMCOMP96";#N/A,#N/A,FALSE,"MAT96";#N/A,#N/A,FALSE,"FANDA96";#N/A,#N/A,FALSE,"INTRAN96";#N/A,#N/A,FALSE,"NAA9697";#N/A,#N/A,FALSE,"ECWEBB";#N/A,#N/A,FALSE,"MFT96";#N/A,#N/A,FALSE,"CTrecon"}</definedName>
    <definedName name="name" localSheetId="4" hidden="1">{#N/A,#N/A,FALSE,"TMCOMP96";#N/A,#N/A,FALSE,"MAT96";#N/A,#N/A,FALSE,"FANDA96";#N/A,#N/A,FALSE,"INTRAN96";#N/A,#N/A,FALSE,"NAA9697";#N/A,#N/A,FALSE,"ECWEBB";#N/A,#N/A,FALSE,"MFT96";#N/A,#N/A,FALSE,"CTrecon"}</definedName>
    <definedName name="name" hidden="1">{#N/A,#N/A,FALSE,"TMCOMP96";#N/A,#N/A,FALSE,"MAT96";#N/A,#N/A,FALSE,"FANDA96";#N/A,#N/A,FALSE,"INTRAN96";#N/A,#N/A,FALSE,"NAA9697";#N/A,#N/A,FALSE,"ECWEBB";#N/A,#N/A,FALSE,"MFT96";#N/A,#N/A,FALSE,"CTrecon"}</definedName>
    <definedName name="NewClass1" hidden="1">#REF!</definedName>
    <definedName name="NOCONFLICT" localSheetId="4"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ption2_1" localSheetId="4" hidden="1">{#N/A,#N/A,FALSE,"TMCOMP96";#N/A,#N/A,FALSE,"MAT96";#N/A,#N/A,FALSE,"FANDA96";#N/A,#N/A,FALSE,"INTRAN96";#N/A,#N/A,FALSE,"NAA9697";#N/A,#N/A,FALSE,"ECWEBB";#N/A,#N/A,FALSE,"MFT96";#N/A,#N/A,FALSE,"CTrecon"}</definedName>
    <definedName name="Option2_1" hidden="1">{#N/A,#N/A,FALSE,"TMCOMP96";#N/A,#N/A,FALSE,"MAT96";#N/A,#N/A,FALSE,"FANDA96";#N/A,#N/A,FALSE,"INTRAN96";#N/A,#N/A,FALSE,"NAA9697";#N/A,#N/A,FALSE,"ECWEBB";#N/A,#N/A,FALSE,"MFT96";#N/A,#N/A,FALSE,"CTrecon"}</definedName>
    <definedName name="Option2_2" localSheetId="4" hidden="1">{#N/A,#N/A,FALSE,"TMCOMP96";#N/A,#N/A,FALSE,"MAT96";#N/A,#N/A,FALSE,"FANDA96";#N/A,#N/A,FALSE,"INTRAN96";#N/A,#N/A,FALSE,"NAA9697";#N/A,#N/A,FALSE,"ECWEBB";#N/A,#N/A,FALSE,"MFT96";#N/A,#N/A,FALSE,"CTrecon"}</definedName>
    <definedName name="Option2_2" hidden="1">{#N/A,#N/A,FALSE,"TMCOMP96";#N/A,#N/A,FALSE,"MAT96";#N/A,#N/A,FALSE,"FANDA96";#N/A,#N/A,FALSE,"INTRAN96";#N/A,#N/A,FALSE,"NAA9697";#N/A,#N/A,FALSE,"ECWEBB";#N/A,#N/A,FALSE,"MFT96";#N/A,#N/A,FALSE,"CTrecon"}</definedName>
    <definedName name="Pal_Workbook_GUID" hidden="1">"N7IQZZD5YBE28RGZHB5UQVKH"</definedName>
    <definedName name="Pop" hidden="1">[13]Population!#REF!</definedName>
    <definedName name="Population" hidden="1">#REF!</definedName>
    <definedName name="Profiles" hidden="1">#REF!</definedName>
    <definedName name="Projections" hidden="1">#REF!</definedName>
    <definedName name="Results" hidden="1">[14]UK99!$A$1:$A$1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localSheetId="1" hidden="1">_xll.RiskCellHasTokens(262144+512+524288)</definedName>
    <definedName name="RiskIsInput" localSheetId="2" hidden="1">_xll.RiskCellHasTokens(262144+512+524288)</definedName>
    <definedName name="RiskIsInput" localSheetId="3" hidden="1">_xll.RiskCellHasTokens(262144+512+524288)</definedName>
    <definedName name="RiskIsInput" localSheetId="4" hidden="1">_xll.RiskCellHasTokens(262144+512+524288)</definedName>
    <definedName name="RiskIsInput" hidden="1">_xll.RiskCellHasTokens(262144+512+524288)</definedName>
    <definedName name="RiskIsOutput" localSheetId="1" hidden="1">_xll.RiskCellHasTokens(1024)</definedName>
    <definedName name="RiskIsOutput" localSheetId="2" hidden="1">_xll.RiskCellHasTokens(1024)</definedName>
    <definedName name="RiskIsOutput" localSheetId="3" hidden="1">_xll.RiskCellHasTokens(1024)</definedName>
    <definedName name="RiskIsOutput" localSheetId="4" hidden="1">_xll.RiskCellHasTokens(1024)</definedName>
    <definedName name="RiskIsOutput" hidden="1">_xll.RiskCellHasTokens(1024)</definedName>
    <definedName name="RiskIsStatistics" localSheetId="1" hidden="1">_xll.RiskCellHasTokens(4096+32768+65536)</definedName>
    <definedName name="RiskIsStatistics" localSheetId="2" hidden="1">_xll.RiskCellHasTokens(4096+32768+65536)</definedName>
    <definedName name="RiskIsStatistics" localSheetId="3" hidden="1">_xll.RiskCellHasTokens(4096+32768+65536)</definedName>
    <definedName name="RiskIsStatistics" localSheetId="4" hidden="1">_xll.RiskCellHasTokens(4096+32768+65536)</definedName>
    <definedName name="RiskIsStatistics" hidden="1">_xll.RiskCellHasTokens(4096+32768+65536)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8</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_1" localSheetId="4" hidden="1">{#N/A,#N/A,FALSE,"TMCOMP96";#N/A,#N/A,FALSE,"MAT96";#N/A,#N/A,FALSE,"FANDA96";#N/A,#N/A,FALSE,"INTRAN96";#N/A,#N/A,FALSE,"NAA9697";#N/A,#N/A,FALSE,"ECWEBB";#N/A,#N/A,FALSE,"MFT96";#N/A,#N/A,FALSE,"CTrecon"}</definedName>
    <definedName name="sdf_1" hidden="1">{#N/A,#N/A,FALSE,"TMCOMP96";#N/A,#N/A,FALSE,"MAT96";#N/A,#N/A,FALSE,"FANDA96";#N/A,#N/A,FALSE,"INTRAN96";#N/A,#N/A,FALSE,"NAA9697";#N/A,#N/A,FALSE,"ECWEBB";#N/A,#N/A,FALSE,"MFT96";#N/A,#N/A,FALSE,"CTrecon"}</definedName>
    <definedName name="sdf_2" localSheetId="4" hidden="1">{#N/A,#N/A,FALSE,"TMCOMP96";#N/A,#N/A,FALSE,"MAT96";#N/A,#N/A,FALSE,"FANDA96";#N/A,#N/A,FALSE,"INTRAN96";#N/A,#N/A,FALSE,"NAA9697";#N/A,#N/A,FALSE,"ECWEBB";#N/A,#N/A,FALSE,"MFT96";#N/A,#N/A,FALSE,"CTrecon"}</definedName>
    <definedName name="sdf_2"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f_1" localSheetId="4" hidden="1">{#N/A,#N/A,FALSE,"TMCOMP96";#N/A,#N/A,FALSE,"MAT96";#N/A,#N/A,FALSE,"FANDA96";#N/A,#N/A,FALSE,"INTRAN96";#N/A,#N/A,FALSE,"NAA9697";#N/A,#N/A,FALSE,"ECWEBB";#N/A,#N/A,FALSE,"MFT96";#N/A,#N/A,FALSE,"CTrecon"}</definedName>
    <definedName name="sdff_1" hidden="1">{#N/A,#N/A,FALSE,"TMCOMP96";#N/A,#N/A,FALSE,"MAT96";#N/A,#N/A,FALSE,"FANDA96";#N/A,#N/A,FALSE,"INTRAN96";#N/A,#N/A,FALSE,"NAA9697";#N/A,#N/A,FALSE,"ECWEBB";#N/A,#N/A,FALSE,"MFT96";#N/A,#N/A,FALSE,"CTrecon"}</definedName>
    <definedName name="sdff_2" localSheetId="4" hidden="1">{#N/A,#N/A,FALSE,"TMCOMP96";#N/A,#N/A,FALSE,"MAT96";#N/A,#N/A,FALSE,"FANDA96";#N/A,#N/A,FALSE,"INTRAN96";#N/A,#N/A,FALSE,"NAA9697";#N/A,#N/A,FALSE,"ECWEBB";#N/A,#N/A,FALSE,"MFT96";#N/A,#N/A,FALSE,"CTrecon"}</definedName>
    <definedName name="sdff_2"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fad_1" localSheetId="4" hidden="1">{#N/A,#N/A,FALSE,"TMCOMP96";#N/A,#N/A,FALSE,"MAT96";#N/A,#N/A,FALSE,"FANDA96";#N/A,#N/A,FALSE,"INTRAN96";#N/A,#N/A,FALSE,"NAA9697";#N/A,#N/A,FALSE,"ECWEBB";#N/A,#N/A,FALSE,"MFT96";#N/A,#N/A,FALSE,"CTrecon"}</definedName>
    <definedName name="sfad_1" hidden="1">{#N/A,#N/A,FALSE,"TMCOMP96";#N/A,#N/A,FALSE,"MAT96";#N/A,#N/A,FALSE,"FANDA96";#N/A,#N/A,FALSE,"INTRAN96";#N/A,#N/A,FALSE,"NAA9697";#N/A,#N/A,FALSE,"ECWEBB";#N/A,#N/A,FALSE,"MFT96";#N/A,#N/A,FALSE,"CTrecon"}</definedName>
    <definedName name="sfad_2" localSheetId="4" hidden="1">{#N/A,#N/A,FALSE,"TMCOMP96";#N/A,#N/A,FALSE,"MAT96";#N/A,#N/A,FALSE,"FANDA96";#N/A,#N/A,FALSE,"INTRAN96";#N/A,#N/A,FALSE,"NAA9697";#N/A,#N/A,FALSE,"ECWEBB";#N/A,#N/A,FALSE,"MFT96";#N/A,#N/A,FALSE,"CTrecon"}</definedName>
    <definedName name="sfad_2" hidden="1">{#N/A,#N/A,FALSE,"TMCOMP96";#N/A,#N/A,FALSE,"MAT96";#N/A,#N/A,FALSE,"FANDA96";#N/A,#N/A,FALSE,"INTRAN96";#N/A,#N/A,FALSE,"NAA9697";#N/A,#N/A,FALSE,"ECWEBB";#N/A,#N/A,FALSE,"MFT96";#N/A,#N/A,FALSE,"CTrecon"}</definedName>
    <definedName name="sssss" localSheetId="4" hidden="1">{#N/A,#N/A,FALSE,"TMCOMP96";#N/A,#N/A,FALSE,"MAT96";#N/A,#N/A,FALSE,"FANDA96";#N/A,#N/A,FALSE,"INTRAN96";#N/A,#N/A,FALSE,"NAA9697";#N/A,#N/A,FALSE,"ECWEBB";#N/A,#N/A,FALSE,"MFT96";#N/A,#N/A,FALSE,"CTrecon"}</definedName>
    <definedName name="sssss" hidden="1">{#N/A,#N/A,FALSE,"TMCOMP96";#N/A,#N/A,FALSE,"MAT96";#N/A,#N/A,FALSE,"FANDA96";#N/A,#N/A,FALSE,"INTRAN96";#N/A,#N/A,FALSE,"NAA9697";#N/A,#N/A,FALSE,"ECWEBB";#N/A,#N/A,FALSE,"MFT96";#N/A,#N/A,FALSE,"CTrecon"}</definedName>
    <definedName name="T4.9i" localSheetId="4"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4"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emp" localSheetId="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localSheetId="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rggh_1" localSheetId="4" hidden="1">{#N/A,#N/A,FALSE,"TMCOMP96";#N/A,#N/A,FALSE,"MAT96";#N/A,#N/A,FALSE,"FANDA96";#N/A,#N/A,FALSE,"INTRAN96";#N/A,#N/A,FALSE,"NAA9697";#N/A,#N/A,FALSE,"ECWEBB";#N/A,#N/A,FALSE,"MFT96";#N/A,#N/A,FALSE,"CTrecon"}</definedName>
    <definedName name="trggh_1" hidden="1">{#N/A,#N/A,FALSE,"TMCOMP96";#N/A,#N/A,FALSE,"MAT96";#N/A,#N/A,FALSE,"FANDA96";#N/A,#N/A,FALSE,"INTRAN96";#N/A,#N/A,FALSE,"NAA9697";#N/A,#N/A,FALSE,"ECWEBB";#N/A,#N/A,FALSE,"MFT96";#N/A,#N/A,FALSE,"CTrecon"}</definedName>
    <definedName name="trggh_2" localSheetId="4" hidden="1">{#N/A,#N/A,FALSE,"TMCOMP96";#N/A,#N/A,FALSE,"MAT96";#N/A,#N/A,FALSE,"FANDA96";#N/A,#N/A,FALSE,"INTRAN96";#N/A,#N/A,FALSE,"NAA9697";#N/A,#N/A,FALSE,"ECWEBB";#N/A,#N/A,FALSE,"MFT96";#N/A,#N/A,FALSE,"CTrecon"}</definedName>
    <definedName name="trggh_2" hidden="1">{#N/A,#N/A,FALSE,"TMCOMP96";#N/A,#N/A,FALSE,"MAT96";#N/A,#N/A,FALSE,"FANDA96";#N/A,#N/A,FALSE,"INTRAN96";#N/A,#N/A,FALSE,"NAA9697";#N/A,#N/A,FALSE,"ECWEBB";#N/A,#N/A,FALSE,"MFT96";#N/A,#N/A,FALSE,"CTrecon"}</definedName>
    <definedName name="What_The" localSheetId="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localSheetId="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localSheetId="4" hidden="1">{#N/A,#N/A,FALSE,"CGBR95C"}</definedName>
    <definedName name="wrn.table1." hidden="1">{#N/A,#N/A,FALSE,"CGBR95C"}</definedName>
    <definedName name="wrn.table2." localSheetId="4" hidden="1">{#N/A,#N/A,FALSE,"CGBR95C"}</definedName>
    <definedName name="wrn.table2." hidden="1">{#N/A,#N/A,FALSE,"CGBR95C"}</definedName>
    <definedName name="wrn.tablea." localSheetId="4" hidden="1">{#N/A,#N/A,FALSE,"CGBR95C"}</definedName>
    <definedName name="wrn.tablea." hidden="1">{#N/A,#N/A,FALSE,"CGBR95C"}</definedName>
    <definedName name="wrn.tableb." localSheetId="4" hidden="1">{#N/A,#N/A,FALSE,"CGBR95C"}</definedName>
    <definedName name="wrn.tableb." hidden="1">{#N/A,#N/A,FALSE,"CGBR95C"}</definedName>
    <definedName name="wrn.tableq." localSheetId="4" hidden="1">{#N/A,#N/A,FALSE,"CGBR95C"}</definedName>
    <definedName name="wrn.tableq." hidden="1">{#N/A,#N/A,FALSE,"CGBR95C"}</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wrn.TMCOMP._1" localSheetId="4" hidden="1">{#N/A,#N/A,FALSE,"TMCOMP96";#N/A,#N/A,FALSE,"MAT96";#N/A,#N/A,FALSE,"FANDA96";#N/A,#N/A,FALSE,"INTRAN96";#N/A,#N/A,FALSE,"NAA9697";#N/A,#N/A,FALSE,"ECWEBB";#N/A,#N/A,FALSE,"MFT96";#N/A,#N/A,FALSE,"CTrecon"}</definedName>
    <definedName name="wrn.TMCOMP._1" hidden="1">{#N/A,#N/A,FALSE,"TMCOMP96";#N/A,#N/A,FALSE,"MAT96";#N/A,#N/A,FALSE,"FANDA96";#N/A,#N/A,FALSE,"INTRAN96";#N/A,#N/A,FALSE,"NAA9697";#N/A,#N/A,FALSE,"ECWEBB";#N/A,#N/A,FALSE,"MFT96";#N/A,#N/A,FALSE,"CTrecon"}</definedName>
    <definedName name="wrn.TMCOMP._2" localSheetId="4" hidden="1">{#N/A,#N/A,FALSE,"TMCOMP96";#N/A,#N/A,FALSE,"MAT96";#N/A,#N/A,FALSE,"FANDA96";#N/A,#N/A,FALSE,"INTRAN96";#N/A,#N/A,FALSE,"NAA9697";#N/A,#N/A,FALSE,"ECWEBB";#N/A,#N/A,FALSE,"MFT96";#N/A,#N/A,FALSE,"CTrecon"}</definedName>
    <definedName name="wrn.TMCOMP._2" hidden="1">{#N/A,#N/A,FALSE,"TMCOMP96";#N/A,#N/A,FALSE,"MAT96";#N/A,#N/A,FALSE,"FANDA96";#N/A,#N/A,FALSE,"INTRAN96";#N/A,#N/A,FALSE,"NAA9697";#N/A,#N/A,FALSE,"ECWEBB";#N/A,#N/A,FALSE,"MFT96";#N/A,#N/A,FALSE,"CTrecon"}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10" l="1"/>
  <c r="H11" i="10" l="1"/>
  <c r="H12" i="10"/>
  <c r="H13" i="10"/>
  <c r="H14" i="10"/>
  <c r="G15" i="10"/>
  <c r="F15" i="10"/>
  <c r="H15" i="10" s="1"/>
</calcChain>
</file>

<file path=xl/sharedStrings.xml><?xml version="1.0" encoding="utf-8"?>
<sst xmlns="http://schemas.openxmlformats.org/spreadsheetml/2006/main" count="582" uniqueCount="181">
  <si>
    <t>Table 1: Additional expenditure due to COVID-19 by class of authority (£ millions)</t>
  </si>
  <si>
    <t>Shire District</t>
  </si>
  <si>
    <t>Shire County</t>
  </si>
  <si>
    <t>Unitary Authority</t>
  </si>
  <si>
    <t>Metropolitan District</t>
  </si>
  <si>
    <t>London Borough</t>
  </si>
  <si>
    <t>Total</t>
  </si>
  <si>
    <t>Table 2: Income losses due to COVID-19 by class of authority  (£ millions)</t>
  </si>
  <si>
    <t>Adult Social Care – additional demand</t>
  </si>
  <si>
    <t>Adult Social Care – supporting the market</t>
  </si>
  <si>
    <t>Adult Social Care – workforce pressure</t>
  </si>
  <si>
    <t>Children's social care - workforce pressures</t>
  </si>
  <si>
    <t>Children's social care - residential care</t>
  </si>
  <si>
    <t>Children's social care - care leavers</t>
  </si>
  <si>
    <t>Children's social care - other</t>
  </si>
  <si>
    <t>Highways and transport</t>
  </si>
  <si>
    <t>Public Health</t>
  </si>
  <si>
    <t>Housing - homelessness services</t>
  </si>
  <si>
    <t xml:space="preserve">Housing - rough sleeping </t>
  </si>
  <si>
    <t>Cultural &amp; related - Sports, leisure and community facilities</t>
  </si>
  <si>
    <t>Cultural &amp; related - other</t>
  </si>
  <si>
    <t>Environment &amp; regulatory - waste management</t>
  </si>
  <si>
    <t>Environment &amp; regulatory - other</t>
  </si>
  <si>
    <t>Planning and development</t>
  </si>
  <si>
    <t>Finance &amp; corporate - ICT &amp; remote working</t>
  </si>
  <si>
    <t>Finance &amp; corporate - revenue &amp; benefits</t>
  </si>
  <si>
    <t>Finance &amp; corporate - other</t>
  </si>
  <si>
    <t>Other - shielding</t>
  </si>
  <si>
    <t>Other - PPE (non-Adult Social Care)</t>
  </si>
  <si>
    <t>Other - costs associated with forgone savings/delayed projects</t>
  </si>
  <si>
    <t>Other - excluding service areas listed above</t>
  </si>
  <si>
    <t>Adult Social Care – total</t>
  </si>
  <si>
    <t>Environmental and regulatory services</t>
  </si>
  <si>
    <t>Finance/corporate services</t>
  </si>
  <si>
    <t>Other</t>
  </si>
  <si>
    <t>Table 5: Income losses due to COVID-19 by source of income  (£ millions)</t>
  </si>
  <si>
    <t>Business rates</t>
  </si>
  <si>
    <t>Council tax</t>
  </si>
  <si>
    <t>Sales fees and charges</t>
  </si>
  <si>
    <t>Commercial income</t>
  </si>
  <si>
    <t>Table 6: Income losses due to COVID-19 by class and source of income (£ millions)</t>
  </si>
  <si>
    <t>Summary tables: Additional expenditure and income losses due to COVID-19</t>
  </si>
  <si>
    <t>Round 1: March 2020</t>
  </si>
  <si>
    <t>Adult Social Care – other (including PPE)</t>
  </si>
  <si>
    <t>Education excluding SEND</t>
  </si>
  <si>
    <t>Cultural services</t>
  </si>
  <si>
    <t>Police</t>
  </si>
  <si>
    <t>Fire and rescue</t>
  </si>
  <si>
    <t>Children's social care - total (including SEND)</t>
  </si>
  <si>
    <t>Table 3: Additional expenditure due to COVID-19 by service line (£ millions)</t>
  </si>
  <si>
    <t>Table 4: Additional expenditure due to COVID-19 by class and service area (£ millions)</t>
  </si>
  <si>
    <t>Notes:</t>
  </si>
  <si>
    <t>1. Round 1 data collection sent to all shire districts, shire counties, unitary authorities, metropolitan districts and London boroughs (339 local authorities). Data collected 7 to 15 April 2020.</t>
  </si>
  <si>
    <t>3. Summary tables based on self-reported local authority level returns which have not been subject to further verification.</t>
  </si>
  <si>
    <t>4. Component figures in tables may not sum to exact totals due to rounding.</t>
  </si>
  <si>
    <t>1. Round 2 data collection sent to all shire districts, shire counties, unitary authorities, metropolitan districts and London boroughs (339 local authorities). Data collected 7 to 15 May 2020.</t>
  </si>
  <si>
    <t>2020-21</t>
  </si>
  <si>
    <t xml:space="preserve">Adult Social Care – other </t>
  </si>
  <si>
    <t>All other service areas not listed in rows above</t>
  </si>
  <si>
    <t>Environment &amp; regulatory - cremation, cemetery and mortuary services</t>
  </si>
  <si>
    <t>Children's social care - total (excluding SEND)</t>
  </si>
  <si>
    <t>Environmental and regulatory services - total</t>
  </si>
  <si>
    <t>Finance/corporate services - total</t>
  </si>
  <si>
    <t>Table 7: Additional expenditure due to COVID-19 by class of authority (£ millions)</t>
  </si>
  <si>
    <t>Table 8: Income losses due to COVID-19 by class of authority  (£ millions)</t>
  </si>
  <si>
    <t>Table 9: Additional expenditure due to COVID-19 by service line (£ millions)</t>
  </si>
  <si>
    <t>Table 10: Additional expenditure due to COVID-19 by class and service area (£ millions)</t>
  </si>
  <si>
    <t>Table 11: Income losses due to COVID-19 by source of income  (£ millions)</t>
  </si>
  <si>
    <t>Table 12: Income losses due to COVID-19 by class and source of income (£ millions)</t>
  </si>
  <si>
    <t>Housing - total (including homelessness services) excluding HRA</t>
  </si>
  <si>
    <t>Children's services -  Special educational needs and disability (SEND)</t>
  </si>
  <si>
    <t>Education - Special educational needs and disability (SEND)</t>
  </si>
  <si>
    <t>Housing - other excluding Housing Revenue Account (HRA)</t>
  </si>
  <si>
    <t>Housing (including homelessness services) excluding HRA</t>
  </si>
  <si>
    <t>Introduction</t>
  </si>
  <si>
    <t>Contact Details</t>
  </si>
  <si>
    <t>Email:</t>
  </si>
  <si>
    <t>Contents</t>
  </si>
  <si>
    <t>lgfcoviddata@communities.gov.uk</t>
  </si>
  <si>
    <t>Round 1 summary tables: March 2020</t>
  </si>
  <si>
    <t>Table 1: Additional expenditure due to COVID-19 by class of authority, March 2020 (£millions)</t>
  </si>
  <si>
    <t>Table 2: Income losses due to COVID-19 by class of authority, March 2020  (£ millions)</t>
  </si>
  <si>
    <t>Table 3: Additional expenditure due to COVID-19 by service line, March 2020 (£ millions)</t>
  </si>
  <si>
    <t>Table 4: Additional expenditure due to COVID-19 by class and service area, March 2020 (£ millions)</t>
  </si>
  <si>
    <t>Table 5: Income losses due to COVID-19 by source of income, March 2020  (£ millions)</t>
  </si>
  <si>
    <t>Table 6: Income losses due to COVID-19 by class and source of income, March 2020 (£ millions)</t>
  </si>
  <si>
    <t>Table 7: Additional expenditure due to COVID-19 by class of authority, April 2020, May 2020 and Financial Year 2020-21 (£ millions)</t>
  </si>
  <si>
    <t>Table 8: Income losses due to COVID-19 by class of authority, April 2020, May 2020 and Financial Year 2020-21  (£ millions)</t>
  </si>
  <si>
    <t>Table 9: Additional expenditure due to COVID-19 by service line, April 2020, May 2020 and Financial Year 2020-21 (£ millions)</t>
  </si>
  <si>
    <t>Table 10: Additional expenditure due to COVID-19 by class and service area, April 2020, May 2020 and Financial Year 2020-21 (£ millions)</t>
  </si>
  <si>
    <t>Table 11: Income losses due to COVID-19 by source of income, April 2020, May 2020 and Financial Year 2020-21  (£ millions)</t>
  </si>
  <si>
    <t>Table 12: Income losses due to COVID-19 by class and source of income, April 2020, May 2020 and Financial Year 2020-21 (£ millions)</t>
  </si>
  <si>
    <t>These data tables are being released as Management Information and do not constitute an Official Statistics or National Statistics release.</t>
  </si>
  <si>
    <t xml:space="preserve"> </t>
  </si>
  <si>
    <t>Local authority COVID-19 financial management information reporting data</t>
  </si>
  <si>
    <t>Summary data tables: Additional expenditure and income losses due to COVID-19</t>
  </si>
  <si>
    <t xml:space="preserve">9. In Round 1, billing authorities were asked to provide the estimated reduction in business rates that will be paid by ratepayers, after reliefs. </t>
  </si>
  <si>
    <t xml:space="preserve">8. Billing authorities were asked to report business rates and council tax losses. Precepting authorities (shire counties) were excluded from reporting tax losses. In terms of overall impact and impact on class type, outturns may be less than reported due to recovery, and because a proportion of business rates will fall to central share. </t>
  </si>
  <si>
    <t xml:space="preserve">9. Billing authorities were asked to report business rates and council tax losses. Precepting authorities (shire counties) were excluded from reporting tax losses. In terms of overall impact and impact on class type, outturns may be less than reported due to recovery, and because a proportion of business rates will fall to central share. </t>
  </si>
  <si>
    <t>10. Commercial income is defined here as all revenue income derived from non-service specific income generating investments.</t>
  </si>
  <si>
    <t>11. Commercial income is defined here as all revenue income derived from non-service specific income generating investments.</t>
  </si>
  <si>
    <t>6. Additional spending pressures reported in gross terms; any additional funding made available to local authorities to deal with COVID-19 pressures has not been netted off from the reported additional expenditure.</t>
  </si>
  <si>
    <t>7. Additional spending pressures reported in gross terms; any additional funding made available to local authorities to deal with COVID-19 pressures has not been netted off from the reported additional expenditure.</t>
  </si>
  <si>
    <t>Education - home to school transport</t>
  </si>
  <si>
    <t>Adult Social Care – Personal Protective Equipment (PPE)</t>
  </si>
  <si>
    <t>2. Figures shown based on responses from 328 authorities (97% of surveyed local authorities) which have been uprated to full England and class levels using a scaling factor based on the £1.6bn Tranche 1 COVID-19 funding allocations. The method of uprating will be reviewed for future collection rounds and historic data may be revised accordingly.</t>
  </si>
  <si>
    <t>7. Individual service lines and service areas may not be directly comparable with data collected in Round 2. Key differences include Special educational needs and disability (SEND) expenditure, which is reported under Children's Social Care in Round 1 but under Education in Round 2. Round 2 also contains several more granular service lines, including a number of additional lines listed under 'Other'.</t>
  </si>
  <si>
    <t>Education - other</t>
  </si>
  <si>
    <t>Police, Fire and rescue</t>
  </si>
  <si>
    <t>Finance &amp; corporate services - total</t>
  </si>
  <si>
    <t>2. Figures shown based on responses from 338 authorities (99.7% of surveyed local authorities) which have been uprated to full England and class levels using a scaling factor based on £3.2bn Tranches 1 and 2 COVID-19 funding allocations, and pro-rated by class of non-respondents. This may result in some small amounts recorded against service lines not usually associated with a given class type. The method of uprating will be reviewed for future collection rounds and historic data may be revised accordingly.</t>
  </si>
  <si>
    <t>6. For whole 2020-21 financial year estimates, local authorities were asked to assume that the current restrictions remain in place until the end of July 2020, thereafter reverting back to the position prior to the COVID-19 pandemic. This assumption was prescribed solely to ensure greater consistency between authority returns and does not represent government policy. There was, however, some variation in how this was interpreted and so these figures should be treated with caution.</t>
  </si>
  <si>
    <t>10. In Round 2, local authorities were asked to provide total cash receipt loss estimates for business rates. The cash loss figures have been adjusted to be shown net of the loss attributable to reliefs.</t>
  </si>
  <si>
    <t>Adult Social Care – PPE</t>
  </si>
  <si>
    <t>Education -home to school transport</t>
  </si>
  <si>
    <t>Education -other</t>
  </si>
  <si>
    <t>Police Fire and rescue</t>
  </si>
  <si>
    <t>Not yet allocated</t>
  </si>
  <si>
    <t xml:space="preserve">Link to publication: </t>
  </si>
  <si>
    <t>https://www.gov.uk/government/publications/local-authority-covid-19-financial-impact-monitoring-information</t>
  </si>
  <si>
    <t>11. Shire counties are precepting authorities and do not collect local taxes themselves. During 2020-21 these authorities will receive the amount they precepted from the billing authorities in their area, therefore income losses have been reported as zero. In subsequent years, billing and major precepting authorities will make payments to clear any deficit in the collection fund.</t>
  </si>
  <si>
    <t>12. Shire counties are precepting authorities and do not collect local taxes themselves. During 2020-21 these authorities will receive the amount they precepted from the billing authorities in their area, therefore income losses have been reported as zero. In subsequent years, billing and major precepting authorities will make payments to clear any deficit in the collection fund.</t>
  </si>
  <si>
    <t>March to Jun 2020</t>
  </si>
  <si>
    <t>Rounds 1 to 3: March to June 2020</t>
  </si>
  <si>
    <t>March to June 2020</t>
  </si>
  <si>
    <t>Rounds 1, 2 and 3: March to June 2020</t>
  </si>
  <si>
    <t>Table 14: Additional expenditure due to COVID-19 by class of authority (£ millions)</t>
  </si>
  <si>
    <t>Table 15: Income losses due to COVID-19 by class of authority  (£ millions)</t>
  </si>
  <si>
    <t>Table 17: Additional expenditure due to COVID-19 by class and service area (£ millions)</t>
  </si>
  <si>
    <t>Table 18: Income losses due to COVID-19 by source of income  (£ millions)</t>
  </si>
  <si>
    <t>Table 19: Income losses due to COVID-19 by class and source of income, May 2020, June 2020 and Financial Year 2020-21 (£ millions)</t>
  </si>
  <si>
    <t>Table 13: Allocation of £3.2 billion emergency COVID-19 grant funding for local authorities by class and service area (percentage)</t>
  </si>
  <si>
    <t>Table 13: Allocation of £3.2bn COVID-19 grant funding by service area and class (percentage)</t>
  </si>
  <si>
    <t>13. Funding refers to the combination of the £1.6bn emergency funding announced on 19 March 2020 and the further £1.6bn emergency funding announced on 18 April 2020.</t>
  </si>
  <si>
    <t>14. Local authorities were asked to provide notional allocations according to their spending pressures if they had not yet formally allocated their grant funding.</t>
  </si>
  <si>
    <t>15. Part of this funding was allocated to Fire authorities, Greater London Authority and Greater Manchester Combined Authority who are not included in this collection.</t>
  </si>
  <si>
    <t>16. To calculate class type figures, authority reported percentages were converted to their cash equivalents, before being aggregated and converted back to a percentage figures at a class type level.</t>
  </si>
  <si>
    <t>Table 16: Additional expenditure due to COVID-19 by service line (£ millions)</t>
  </si>
  <si>
    <t>Table 19: Income losses due to COVID-19 by class and source of income (£ millions)</t>
  </si>
  <si>
    <t>Table 20: Allocation of £3.2 billion emergency COVID-19 grant funding for local authorities by class and service area (percentage)</t>
  </si>
  <si>
    <t>Table 21: Additional expenditure due to COVID-19 by class of authority (£ millions)</t>
  </si>
  <si>
    <t>Table 22: Income losses due to COVID-19 by class of authority  (£ millions)</t>
  </si>
  <si>
    <t>Table 23: Additional expenditure due to COVID-19 by service area (£ millions)</t>
  </si>
  <si>
    <t>Table 14: Additional expenditure due to COVID-19 by class of authority, May 2020, June 2020 and Financial Year 2020-21 (£ millions)</t>
  </si>
  <si>
    <t>Table 15: Income losses due to COVID-19 by class of authority, May 2020, June 2020 and Financial Year 2020-21  (£ millions)</t>
  </si>
  <si>
    <t>Table 16: Additional expenditure due to COVID-19 by service line, May 2020, June 2020 and Financial Year 2020-21 (£ millions)</t>
  </si>
  <si>
    <t>Table 17: Additional expenditure due to COVID-19 by class and service area, May 2020, June 2020 and Financial Year 2020-21 (£ millions)</t>
  </si>
  <si>
    <t>Table 18: Income losses due to COVID-19 by source of income, May 2020, June 2020 and Financial Year 2020-21  (£ millions)</t>
  </si>
  <si>
    <t>Table 20: Allocation of £3.2bn COVID-19 grant funding by service area and class (percentage)</t>
  </si>
  <si>
    <t>Table 21: Additional expenditure due to COVID-19 by class of authority, March to June 2020 (£ millions)</t>
  </si>
  <si>
    <t>Table 22: Income losses due to COVID-19 by class of authority, March to June 2020  (£ millions)</t>
  </si>
  <si>
    <t>Table 23: Additional expenditure due to COVID-19 by service area, March to June 2020 (£ millions)</t>
  </si>
  <si>
    <t>Table 24: Additional expenditure due to COVID-19 by class and service area, March to June 2020 (£ millions)</t>
  </si>
  <si>
    <t>Table 25: Income losses due to COVID-19 by source of income, March to June 2020  (£ millions)</t>
  </si>
  <si>
    <t>Table 26: Income losses due to COVID-19 by class and source of income, March to June 2020  (£ millions)</t>
  </si>
  <si>
    <t>Table 24: Additional expenditure due to COVID-19 by class and service area (£ millions)</t>
  </si>
  <si>
    <t>Table 25: Income losses due to COVID-19 by source of income  (£ millions)</t>
  </si>
  <si>
    <t>Table 26: Income losses due to COVID-19 by class and source of income  (£ millions)</t>
  </si>
  <si>
    <t xml:space="preserve">The Ministry of Housing, Communities and Local Government (MHCLG) is collecting data on the impact COVID-19 is having on local authority finances. The data collection is voluntary and aimed at 339 local authorities (all Shire Counties, Shire Districts, London Boroughs, Unitary Authorities, and Metropolitan Districts). This file contains summary data tables based on the first three collection rounds run in April, May and June 2020.  </t>
  </si>
  <si>
    <t>Round 3: May 2020, June 2020 and Financial Year 2020-21</t>
  </si>
  <si>
    <t>5. March 2020 estimates based on outturn data where available, April 2020 round 1 estimates not displayed due to availablility of estimates in round 2.</t>
  </si>
  <si>
    <t>12. Year 2020/21 estimates were provided on a voluntarily basis in round 1</t>
  </si>
  <si>
    <t>5. April 2020 estimates based on outturn data where available and 2020-21 estimates are projections, May 2020 round 2 estimates not displayed due to availablility of estimates in round 3.</t>
  </si>
  <si>
    <t>8. Individual service lines and service areas may not be directly comparable with data collected in Round 1. Key differences include Special educational needs and disability (SEND) expenditure, which is reported under Children's Social Care in Round 1 but under Education in Round 2. Round 2 also contains several more granular service lines, including a number of additional lines listed under 'Other'.</t>
  </si>
  <si>
    <t>1. Round 3 data collection sent to all shire districts, shire counties, unitary authorities, metropolitan districts and London boroughs (339 local authorities). Data collected 12 to 19 June 2020.</t>
  </si>
  <si>
    <t>2. Figures shown based on responses from 339 authorities (100% of surveyed local authorities).</t>
  </si>
  <si>
    <t>5. May 2020 estimates based on outturn data where available, June 2020 and 2020-21 estimates are projections.</t>
  </si>
  <si>
    <t>8. Individual service lines and service areas may not be directly comparable with data collected in Round 1. Key differences include Special educational needs and disability (SEND) expenditure, which is reported under Children's Social Care in Round 1 but under Education in Round 3. Round 3 also contains several more granular service lines, including a number of additional lines listed under 'Other'.</t>
  </si>
  <si>
    <t>Round 2: April 2020 and Financial Year 2020-21</t>
  </si>
  <si>
    <t>Round 2 summary tables: April 2020 and Financial Year 2020-21</t>
  </si>
  <si>
    <t>Round 3 summary tables: May 2020, June 2020 and Financial Year 2020-21</t>
  </si>
  <si>
    <t xml:space="preserve">7. In Tables 23 and 24, Special educational needs and disability (SEND) expenditure reported in Round 1 has been moved from Children's Social Care to 'All other service areas' to aid comparability with Round 2. Service line comparisons between March and later months should be treated with caution due to introduction of more granular service lines in Round 2. </t>
  </si>
  <si>
    <t>1. Round 1, 2 and 3 data collection sent to all shire districts, shire counties, unitary authorities, metropolitan districts and London boroughs (339 local authorities). Data collected in April, May and June 2020.</t>
  </si>
  <si>
    <t>2. Figures for rounds 1 and 2 uprated to full England and class levels as detailed in worksheets Round 1 and Round 2 to account for missing returns.  The method of uprating will be reviewed for future collection rounds and historic data may be revised accordingly.</t>
  </si>
  <si>
    <t>5. March, April, May 2020 estimates based on outturn data where available. June 2020 estimates are projections.</t>
  </si>
  <si>
    <t>9. Shire counties are precepting authorities and do not collect local taxes themselves. During 2020-21 these authorities will receive the amount they precepted from the billing authorities in their area, therefore income losses have been reported as zero. In subsequent years, billing and major precepting authorities will make payments to clear any deficit in the collection fund.</t>
  </si>
  <si>
    <t>10. In Round 1, local authorities were asked to report business rate losses after reliefs whereas in subsequent rounds, local authorities were asked to provide total cash receipt losses for business rates. From round 2 onwards cash loss figures have been adjusted to be shown net of the loss attributable to reliefs in order to aid comparability.</t>
  </si>
  <si>
    <t>6. For whole 2020-21 financial year estimates, local authorities were asked to assume that lockdown restrictions would continue to be eased in line with the government's roadmap until the end of July, after which they should use their own planning assumptions. This is a change from assumptions used in round 2 and, as such, direct comparisons are not possible.</t>
  </si>
  <si>
    <t>10. In Round 3, as per the previous round, local authorities were asked to provide total cash receipt loss estimates for business rates. The cash loss figures have been adjusted to be shown net of the loss attributable to reliefs.</t>
  </si>
  <si>
    <t>12. Commercial income is defined here as all revenue income derived from non-service specific income generating investments.</t>
  </si>
  <si>
    <t>Publication Date: 29th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</si>
</sst>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1" formatCode="_-* #,##0_-;\-* #,##0_-;_-* &quot;-&quot;_-;_-@_-"/>
    <numFmt numFmtId="44" formatCode="_-&quot;£&quot;* #,##0.00_-;\-&quot;£&quot;* #,##0.00_-;_-&quot;£&quot;* &quot;-&quot;??_-;_-@_-"/>
    <numFmt numFmtId="43" formatCode="_-* #,##0.00_-;\-* #,##0.00_-;_-* &quot;-&quot;??_-;_-@_-"/>
    <numFmt numFmtId="164" formatCode="0.000"/>
    <numFmt numFmtId="165" formatCode="0.0000"/>
    <numFmt numFmtId="166" formatCode="0.000000"/>
    <numFmt numFmtId="167" formatCode="#,##0.000"/>
    <numFmt numFmtId="168" formatCode="0.0"/>
    <numFmt numFmtId="169" formatCode="dddd\ dd\ mmmm\ yyyy"/>
    <numFmt numFmtId="170" formatCode="#,##0.0_-;\(#,##0.0\);_-* &quot;-&quot;??_-"/>
    <numFmt numFmtId="171" formatCode="0000"/>
    <numFmt numFmtId="172" formatCode="#,##0,"/>
    <numFmt numFmtId="173" formatCode="&quot;to &quot;0.0000;&quot;to &quot;\-0.0000;&quot;to 0&quot;"/>
    <numFmt numFmtId="174" formatCode="_-[$€-2]* #,##0.00_-;\-[$€-2]* #,##0.00_-;_-[$€-2]* &quot;-&quot;??_-"/>
    <numFmt numFmtId="175" formatCode="#,##0;\-#,##0;\-"/>
    <numFmt numFmtId="176" formatCode="#\ ##0"/>
    <numFmt numFmtId="177" formatCode="[&lt;0.0001]&quot;&lt;0.0001&quot;;0.0000"/>
    <numFmt numFmtId="178" formatCode="#,##0.0,,;\-#,##0.0,,;\-"/>
    <numFmt numFmtId="179" formatCode="#,##0,;\-#,##0,;\-"/>
    <numFmt numFmtId="180" formatCode="0.0%;\-0.0%;\-"/>
    <numFmt numFmtId="181" formatCode="#,##0.0,,;\-#,##0.0,,"/>
    <numFmt numFmtId="182" formatCode="#,##0,;\-#,##0,"/>
    <numFmt numFmtId="183" formatCode="0.0%;\-0.0%"/>
    <numFmt numFmtId="184" formatCode="0.0%"/>
  </numFmts>
  <fonts count="93" x14ac:knownFonts="1">
    <font>
      <sz val="11"/>
      <color theme="1"/>
      <name val="Calibri"/>
      <family val="2"/>
      <scheme val="minor"/>
    </font>
    <font>
      <b/>
      <sz val="11"/>
      <color theme="1"/>
      <name val="Arial"/>
      <family val="2"/>
    </font>
    <font>
      <sz val="11"/>
      <color theme="1"/>
      <name val="Arial"/>
      <family val="2"/>
    </font>
    <font>
      <b/>
      <sz val="11"/>
      <color rgb="FFFFFFFF"/>
      <name val="Arial"/>
      <family val="2"/>
    </font>
    <font>
      <sz val="11"/>
      <color rgb="FF000000"/>
      <name val="Arial"/>
      <family val="2"/>
    </font>
    <font>
      <b/>
      <sz val="11"/>
      <color rgb="FF000000"/>
      <name val="Arial"/>
      <family val="2"/>
    </font>
    <font>
      <sz val="8"/>
      <name val="Calibri"/>
      <family val="2"/>
      <scheme val="minor"/>
    </font>
    <font>
      <sz val="11"/>
      <color theme="1"/>
      <name val="Calibri"/>
      <family val="2"/>
      <scheme val="minor"/>
    </font>
    <font>
      <sz val="12"/>
      <color theme="1"/>
      <name val="Arial"/>
      <family val="2"/>
    </font>
    <font>
      <sz val="10"/>
      <color theme="1"/>
      <name val="Arial"/>
      <family val="2"/>
    </font>
    <font>
      <b/>
      <sz val="10"/>
      <color theme="1"/>
      <name val="Arial"/>
      <family val="2"/>
    </font>
    <font>
      <b/>
      <sz val="10"/>
      <color theme="0"/>
      <name val="Arial"/>
      <family val="2"/>
    </font>
    <font>
      <u/>
      <sz val="11"/>
      <color theme="10"/>
      <name val="Calibri"/>
      <family val="2"/>
      <scheme val="minor"/>
    </font>
    <font>
      <sz val="10"/>
      <name val="Arial"/>
      <family val="2"/>
    </font>
    <font>
      <sz val="10"/>
      <color indexed="8"/>
      <name val="Arial"/>
      <family val="2"/>
    </font>
    <font>
      <u/>
      <sz val="10"/>
      <color theme="10"/>
      <name val="Arial"/>
      <family val="2"/>
    </font>
    <font>
      <b/>
      <sz val="10"/>
      <color indexed="8"/>
      <name val="Arial"/>
      <family val="2"/>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0"/>
      <name val="Arial"/>
      <family val="2"/>
    </font>
    <font>
      <b/>
      <sz val="11"/>
      <color indexed="9"/>
      <name val="Calibri"/>
      <family val="2"/>
    </font>
    <font>
      <sz val="9"/>
      <name val="Arial"/>
      <family val="2"/>
    </font>
    <font>
      <sz val="10"/>
      <name val="System"/>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8"/>
      <name val="Arial"/>
      <family val="2"/>
    </font>
    <font>
      <b/>
      <sz val="9"/>
      <color indexed="8"/>
      <name val="Arial"/>
      <family val="2"/>
    </font>
    <font>
      <b/>
      <sz val="15"/>
      <color indexed="62"/>
      <name val="Calibri"/>
      <family val="2"/>
    </font>
    <font>
      <b/>
      <sz val="12"/>
      <color indexed="12"/>
      <name val="Arial"/>
      <family val="2"/>
    </font>
    <font>
      <b/>
      <sz val="13"/>
      <color indexed="62"/>
      <name val="Calibri"/>
      <family val="2"/>
    </font>
    <font>
      <b/>
      <sz val="11"/>
      <color indexed="62"/>
      <name val="Calibri"/>
      <family val="2"/>
    </font>
    <font>
      <b/>
      <i/>
      <sz val="10"/>
      <name val="Arial"/>
      <family val="2"/>
    </font>
    <font>
      <i/>
      <sz val="10"/>
      <name val="Arial"/>
      <family val="2"/>
    </font>
    <font>
      <u/>
      <sz val="12"/>
      <color indexed="12"/>
      <name val="Arial"/>
      <family val="2"/>
    </font>
    <font>
      <u/>
      <sz val="10"/>
      <color indexed="12"/>
      <name val="Arial"/>
      <family val="2"/>
    </font>
    <font>
      <u/>
      <sz val="9"/>
      <color indexed="12"/>
      <name val="Arial"/>
      <family val="2"/>
    </font>
    <font>
      <u/>
      <sz val="7.5"/>
      <color indexed="12"/>
      <name val="Arial"/>
      <family val="2"/>
    </font>
    <font>
      <sz val="7"/>
      <name val="Arial"/>
      <family val="2"/>
    </font>
    <font>
      <sz val="11"/>
      <color indexed="62"/>
      <name val="Calibri"/>
      <family val="2"/>
    </font>
    <font>
      <sz val="11"/>
      <color indexed="10"/>
      <name val="Calibri"/>
      <family val="2"/>
    </font>
    <font>
      <sz val="11"/>
      <color indexed="19"/>
      <name val="Calibri"/>
      <family val="2"/>
    </font>
    <font>
      <sz val="12"/>
      <name val="Helv"/>
    </font>
    <font>
      <sz val="12"/>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12"/>
      <name val="Arial"/>
      <family val="2"/>
    </font>
    <font>
      <b/>
      <sz val="11"/>
      <name val="Times New Roman"/>
      <family val="1"/>
    </font>
    <font>
      <b/>
      <sz val="18"/>
      <color indexed="62"/>
      <name val="Cambria"/>
      <family val="2"/>
    </font>
    <font>
      <b/>
      <sz val="18"/>
      <name val="Arial"/>
      <family val="2"/>
    </font>
    <font>
      <b/>
      <sz val="11"/>
      <color indexed="8"/>
      <name val="Calibri"/>
      <family val="2"/>
    </font>
    <font>
      <b/>
      <sz val="10"/>
      <color rgb="FFFF0000"/>
      <name val="Arial"/>
      <family val="2"/>
    </font>
    <font>
      <sz val="24"/>
      <color rgb="FF009898"/>
      <name val="Arial"/>
      <family val="2"/>
    </font>
    <font>
      <b/>
      <sz val="14"/>
      <color rgb="FF009898"/>
      <name val="Arial"/>
      <family val="2"/>
    </font>
    <font>
      <sz val="10"/>
      <color theme="1"/>
      <name val="Calibri"/>
      <family val="2"/>
      <scheme val="minor"/>
    </font>
    <font>
      <b/>
      <u/>
      <sz val="10"/>
      <color theme="1"/>
      <name val="Arial"/>
      <family val="2"/>
    </font>
    <font>
      <b/>
      <sz val="13"/>
      <color rgb="FF009898"/>
      <name val="Arial"/>
      <family val="2"/>
    </font>
    <font>
      <b/>
      <sz val="15"/>
      <color rgb="FF009898"/>
      <name val="Arial"/>
      <family val="2"/>
    </font>
    <font>
      <sz val="11"/>
      <color theme="1"/>
      <name val="Arial"/>
      <family val="2"/>
    </font>
    <font>
      <sz val="11"/>
      <color rgb="FFFF0000"/>
      <name val="Arial"/>
      <family val="2"/>
    </font>
    <font>
      <b/>
      <sz val="11"/>
      <color rgb="FFFF0000"/>
      <name val="Arial"/>
      <family val="2"/>
    </font>
    <font>
      <b/>
      <u/>
      <sz val="10"/>
      <color rgb="FF009898"/>
      <name val="Arial"/>
      <family val="2"/>
    </font>
    <font>
      <sz val="11"/>
      <color theme="1"/>
      <name val="Arial"/>
      <family val="2"/>
    </font>
    <font>
      <sz val="12"/>
      <color theme="1"/>
      <name val="Arial"/>
      <family val="2"/>
    </font>
    <font>
      <i/>
      <sz val="11"/>
      <color theme="1"/>
      <name val="Calibri"/>
      <family val="2"/>
      <scheme val="minor"/>
    </font>
    <font>
      <b/>
      <u/>
      <sz val="10"/>
      <name val="Arial"/>
      <family val="2"/>
    </font>
    <font>
      <b/>
      <sz val="11"/>
      <color rgb="FFFFFFFF"/>
      <name val="Arial"/>
      <family val="2"/>
    </font>
    <font>
      <sz val="11"/>
      <color theme="1"/>
      <name val="Arial"/>
      <family val="2"/>
    </font>
    <font>
      <sz val="11"/>
      <color rgb="FF000000"/>
      <name val="Arial"/>
      <family val="2"/>
    </font>
  </fonts>
  <fills count="47">
    <fill>
      <patternFill patternType="none"/>
    </fill>
    <fill>
      <patternFill patternType="gray125"/>
    </fill>
    <fill>
      <patternFill patternType="solid">
        <fgColor rgb="FF000000"/>
        <bgColor indexed="64"/>
      </patternFill>
    </fill>
    <fill>
      <patternFill patternType="solid">
        <fgColor rgb="FFFFFFCC"/>
      </patternFill>
    </fill>
    <fill>
      <patternFill patternType="solid">
        <fgColor theme="1"/>
        <bgColor indexed="64"/>
      </patternFill>
    </fill>
    <fill>
      <patternFill patternType="solid">
        <fgColor theme="0"/>
        <bgColor indexed="64"/>
      </patternFill>
    </fill>
    <fill>
      <patternFill patternType="solid">
        <fgColor indexed="44"/>
      </patternFill>
    </fill>
    <fill>
      <patternFill patternType="solid">
        <fgColor indexed="31"/>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indexed="49"/>
        <bgColor indexed="64"/>
      </patternFill>
    </fill>
  </fills>
  <borders count="34">
    <border>
      <left/>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style="medium">
        <color indexed="8"/>
      </right>
      <top/>
      <bottom style="medium">
        <color indexed="8"/>
      </bottom>
      <diagonal/>
    </border>
    <border>
      <left/>
      <right/>
      <top/>
      <bottom style="medium">
        <color indexed="8"/>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56"/>
      </top>
      <bottom style="double">
        <color indexed="56"/>
      </bottom>
      <diagonal/>
    </border>
    <border>
      <left style="thin">
        <color indexed="64"/>
      </left>
      <right/>
      <top style="medium">
        <color indexed="64"/>
      </top>
      <bottom style="medium">
        <color indexed="64"/>
      </bottom>
      <diagonal/>
    </border>
  </borders>
  <cellStyleXfs count="537">
    <xf numFmtId="0" fontId="0" fillId="0" borderId="0"/>
    <xf numFmtId="0" fontId="8" fillId="0" borderId="0"/>
    <xf numFmtId="9" fontId="8" fillId="0" borderId="0" applyFont="0" applyFill="0" applyBorder="0" applyAlignment="0" applyProtection="0"/>
    <xf numFmtId="0" fontId="12" fillId="0" borderId="0" applyNumberFormat="0" applyFill="0" applyBorder="0" applyAlignment="0" applyProtection="0"/>
    <xf numFmtId="43" fontId="8" fillId="0" borderId="0" applyFont="0" applyFill="0" applyBorder="0" applyAlignment="0" applyProtection="0"/>
    <xf numFmtId="0" fontId="7" fillId="0" borderId="0"/>
    <xf numFmtId="9" fontId="7"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 fillId="0" borderId="12" applyNumberFormat="0" applyFill="0" applyProtection="0">
      <alignment horizontal="center"/>
    </xf>
    <xf numFmtId="168" fontId="13" fillId="0" borderId="0" applyFont="0" applyFill="0" applyBorder="0" applyProtection="0">
      <alignment horizontal="right"/>
    </xf>
    <xf numFmtId="168" fontId="13" fillId="0" borderId="0" applyFont="0" applyFill="0" applyBorder="0" applyProtection="0">
      <alignment horizontal="right"/>
    </xf>
    <xf numFmtId="0" fontId="18" fillId="6"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9" borderId="0" applyNumberFormat="0" applyBorder="0" applyAlignment="0" applyProtection="0"/>
    <xf numFmtId="164" fontId="13" fillId="0" borderId="0" applyFont="0" applyFill="0" applyBorder="0" applyProtection="0">
      <alignment horizontal="right"/>
    </xf>
    <xf numFmtId="164" fontId="13" fillId="0" borderId="0" applyFont="0" applyFill="0" applyBorder="0" applyProtection="0">
      <alignment horizontal="right"/>
    </xf>
    <xf numFmtId="0" fontId="18" fillId="11" borderId="0" applyNumberFormat="0" applyBorder="0" applyAlignment="0" applyProtection="0"/>
    <xf numFmtId="0" fontId="18" fillId="11"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165" fontId="13" fillId="0" borderId="0" applyFont="0" applyFill="0" applyBorder="0" applyProtection="0">
      <alignment horizontal="right"/>
    </xf>
    <xf numFmtId="165" fontId="13" fillId="0" borderId="0" applyFont="0" applyFill="0" applyBorder="0" applyProtection="0">
      <alignment horizontal="right"/>
    </xf>
    <xf numFmtId="0" fontId="19" fillId="11"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170" fontId="13" fillId="0" borderId="0" applyBorder="0"/>
    <xf numFmtId="0" fontId="21" fillId="21" borderId="13" applyNumberFormat="0" applyAlignment="0" applyProtection="0"/>
    <xf numFmtId="0" fontId="21" fillId="21" borderId="13" applyNumberFormat="0" applyAlignment="0" applyProtection="0"/>
    <xf numFmtId="171" fontId="13" fillId="22" borderId="14">
      <alignment horizontal="right" vertical="top"/>
    </xf>
    <xf numFmtId="0" fontId="13" fillId="22" borderId="14">
      <alignment horizontal="left" indent="5"/>
    </xf>
    <xf numFmtId="3" fontId="13" fillId="22" borderId="14">
      <alignment horizontal="right"/>
    </xf>
    <xf numFmtId="3" fontId="13" fillId="22" borderId="14">
      <alignment horizontal="right"/>
    </xf>
    <xf numFmtId="171" fontId="13" fillId="22" borderId="11" applyNumberFormat="0">
      <alignment horizontal="right" vertical="top"/>
    </xf>
    <xf numFmtId="0" fontId="13" fillId="22" borderId="11">
      <alignment horizontal="left" indent="3"/>
    </xf>
    <xf numFmtId="3" fontId="13" fillId="22" borderId="11">
      <alignment horizontal="right"/>
    </xf>
    <xf numFmtId="171" fontId="22" fillId="22" borderId="11" applyNumberFormat="0">
      <alignment horizontal="right" vertical="top"/>
    </xf>
    <xf numFmtId="0" fontId="22" fillId="22" borderId="11">
      <alignment horizontal="left" indent="1"/>
    </xf>
    <xf numFmtId="0" fontId="22" fillId="22" borderId="11">
      <alignment horizontal="right" vertical="top"/>
    </xf>
    <xf numFmtId="0" fontId="22" fillId="22" borderId="11"/>
    <xf numFmtId="172" fontId="22" fillId="22" borderId="11">
      <alignment horizontal="right"/>
    </xf>
    <xf numFmtId="3" fontId="22" fillId="22" borderId="11">
      <alignment horizontal="right"/>
    </xf>
    <xf numFmtId="0" fontId="13" fillId="22" borderId="15" applyFont="0" applyFill="0" applyAlignment="0"/>
    <xf numFmtId="0" fontId="22" fillId="22" borderId="11">
      <alignment horizontal="right" vertical="top"/>
    </xf>
    <xf numFmtId="0" fontId="22" fillId="22" borderId="11">
      <alignment horizontal="left" indent="2"/>
    </xf>
    <xf numFmtId="3" fontId="22" fillId="22" borderId="11">
      <alignment horizontal="right"/>
    </xf>
    <xf numFmtId="171" fontId="13" fillId="22" borderId="11" applyNumberFormat="0">
      <alignment horizontal="right" vertical="top"/>
    </xf>
    <xf numFmtId="0" fontId="13" fillId="22" borderId="11">
      <alignment horizontal="left" indent="3"/>
    </xf>
    <xf numFmtId="3" fontId="13" fillId="22" borderId="11">
      <alignment horizontal="right"/>
    </xf>
    <xf numFmtId="3" fontId="13" fillId="22" borderId="11">
      <alignment horizontal="right"/>
    </xf>
    <xf numFmtId="0" fontId="23" fillId="23" borderId="16" applyNumberFormat="0" applyAlignment="0" applyProtection="0"/>
    <xf numFmtId="0" fontId="23" fillId="23" borderId="16" applyNumberFormat="0" applyAlignment="0" applyProtection="0"/>
    <xf numFmtId="165" fontId="24" fillId="0" borderId="0" applyFont="0" applyFill="0" applyBorder="0" applyProtection="0">
      <alignment horizontal="right"/>
    </xf>
    <xf numFmtId="173" fontId="24" fillId="0" borderId="0" applyFont="0" applyFill="0" applyBorder="0" applyProtection="0">
      <alignment horizontal="left"/>
    </xf>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22" fillId="0" borderId="0"/>
    <xf numFmtId="0" fontId="26" fillId="0" borderId="17" applyNumberFormat="0" applyBorder="0" applyAlignment="0" applyProtection="0">
      <alignment horizontal="right" vertical="center"/>
    </xf>
    <xf numFmtId="0" fontId="26" fillId="0" borderId="17" applyNumberFormat="0" applyBorder="0" applyAlignment="0" applyProtection="0">
      <alignment horizontal="right" vertical="center"/>
    </xf>
    <xf numFmtId="174" fontId="13"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lignment horizontal="right"/>
      <protection locked="0"/>
    </xf>
    <xf numFmtId="0" fontId="29" fillId="0" borderId="0">
      <alignment horizontal="left"/>
    </xf>
    <xf numFmtId="0" fontId="30" fillId="0" borderId="0">
      <alignment horizontal="left"/>
    </xf>
    <xf numFmtId="0" fontId="13" fillId="0" borderId="0" applyFont="0" applyFill="0" applyBorder="0" applyProtection="0">
      <alignment horizontal="right"/>
    </xf>
    <xf numFmtId="0" fontId="13" fillId="0" borderId="0" applyFont="0" applyFill="0" applyBorder="0" applyProtection="0">
      <alignment horizontal="right"/>
    </xf>
    <xf numFmtId="0" fontId="31" fillId="11" borderId="0" applyNumberFormat="0" applyBorder="0" applyAlignment="0" applyProtection="0"/>
    <xf numFmtId="0" fontId="31" fillId="11" borderId="0" applyNumberFormat="0" applyBorder="0" applyAlignment="0" applyProtection="0"/>
    <xf numFmtId="38" fontId="32" fillId="24" borderId="0" applyNumberFormat="0" applyBorder="0" applyAlignment="0" applyProtection="0"/>
    <xf numFmtId="0" fontId="33" fillId="25" borderId="18" applyProtection="0">
      <alignment horizontal="right"/>
    </xf>
    <xf numFmtId="0" fontId="34" fillId="0" borderId="0">
      <alignment horizontal="left" wrapText="1"/>
    </xf>
    <xf numFmtId="0" fontId="35" fillId="25" borderId="0" applyProtection="0">
      <alignment horizontal="left"/>
    </xf>
    <xf numFmtId="0" fontId="36" fillId="0" borderId="19" applyNumberFormat="0" applyFill="0" applyAlignment="0" applyProtection="0"/>
    <xf numFmtId="0" fontId="37" fillId="0" borderId="0">
      <alignment vertical="top" wrapText="1"/>
    </xf>
    <xf numFmtId="0" fontId="37" fillId="0" borderId="0">
      <alignment vertical="top" wrapText="1"/>
    </xf>
    <xf numFmtId="0" fontId="36" fillId="0" borderId="19" applyNumberFormat="0" applyFill="0" applyAlignment="0" applyProtection="0"/>
    <xf numFmtId="0" fontId="37" fillId="0" borderId="0">
      <alignment vertical="top" wrapText="1"/>
    </xf>
    <xf numFmtId="0" fontId="38" fillId="0" borderId="20" applyNumberFormat="0" applyFill="0" applyAlignment="0" applyProtection="0"/>
    <xf numFmtId="0" fontId="38" fillId="0" borderId="20"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175" fontId="40" fillId="0" borderId="0" applyNumberFormat="0" applyFill="0" applyAlignment="0" applyProtection="0"/>
    <xf numFmtId="175" fontId="41" fillId="0" borderId="0" applyNumberFormat="0" applyFill="0" applyAlignment="0" applyProtection="0"/>
    <xf numFmtId="175" fontId="41" fillId="0" borderId="0" applyNumberFormat="0" applyFont="0" applyFill="0" applyBorder="0" applyAlignment="0" applyProtection="0"/>
    <xf numFmtId="175" fontId="41" fillId="0" borderId="0" applyNumberFormat="0" applyFont="0" applyFill="0" applyBorder="0" applyAlignment="0" applyProtection="0"/>
    <xf numFmtId="0" fontId="22" fillId="0" borderId="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12" fillId="0" borderId="0" applyNumberFormat="0" applyFill="0" applyBorder="0" applyAlignment="0" applyProtection="0"/>
    <xf numFmtId="0" fontId="46" fillId="0" borderId="0" applyFill="0" applyBorder="0" applyProtection="0">
      <alignment horizontal="left"/>
    </xf>
    <xf numFmtId="10" fontId="32" fillId="26" borderId="11" applyNumberFormat="0" applyBorder="0" applyAlignment="0" applyProtection="0"/>
    <xf numFmtId="0" fontId="47" fillId="10" borderId="13" applyNumberFormat="0" applyAlignment="0" applyProtection="0"/>
    <xf numFmtId="0" fontId="47" fillId="10" borderId="13" applyNumberFormat="0" applyAlignment="0" applyProtection="0"/>
    <xf numFmtId="0" fontId="47" fillId="10" borderId="13" applyNumberFormat="0" applyAlignment="0" applyProtection="0"/>
    <xf numFmtId="0" fontId="47" fillId="10" borderId="13" applyNumberFormat="0" applyAlignment="0" applyProtection="0"/>
    <xf numFmtId="0" fontId="47" fillId="10" borderId="13" applyNumberFormat="0" applyAlignment="0" applyProtection="0"/>
    <xf numFmtId="0" fontId="47" fillId="10" borderId="13" applyNumberFormat="0" applyAlignment="0" applyProtection="0"/>
    <xf numFmtId="0" fontId="47" fillId="10" borderId="13" applyNumberFormat="0" applyAlignment="0" applyProtection="0"/>
    <xf numFmtId="0" fontId="47" fillId="10" borderId="13" applyNumberFormat="0" applyAlignment="0" applyProtection="0"/>
    <xf numFmtId="0" fontId="47" fillId="10" borderId="13" applyNumberFormat="0" applyAlignment="0" applyProtection="0"/>
    <xf numFmtId="0" fontId="47" fillId="10" borderId="13" applyNumberFormat="0" applyAlignment="0" applyProtection="0"/>
    <xf numFmtId="0" fontId="47" fillId="12" borderId="13" applyNumberFormat="0" applyAlignment="0" applyProtection="0"/>
    <xf numFmtId="0" fontId="47" fillId="12" borderId="13" applyNumberFormat="0" applyAlignment="0" applyProtection="0"/>
    <xf numFmtId="0" fontId="47" fillId="10" borderId="13" applyNumberFormat="0" applyAlignment="0" applyProtection="0"/>
    <xf numFmtId="0" fontId="47" fillId="10" borderId="13" applyNumberFormat="0" applyAlignment="0" applyProtection="0"/>
    <xf numFmtId="0" fontId="47" fillId="10" borderId="13" applyNumberFormat="0" applyAlignment="0" applyProtection="0"/>
    <xf numFmtId="0" fontId="47" fillId="10" borderId="13" applyNumberFormat="0" applyAlignment="0" applyProtection="0"/>
    <xf numFmtId="0" fontId="47" fillId="10" borderId="13" applyNumberFormat="0" applyAlignment="0" applyProtection="0"/>
    <xf numFmtId="0" fontId="47" fillId="10" borderId="13" applyNumberFormat="0" applyAlignment="0" applyProtection="0"/>
    <xf numFmtId="0" fontId="33" fillId="0" borderId="22" applyProtection="0">
      <alignment horizontal="right"/>
    </xf>
    <xf numFmtId="0" fontId="33" fillId="0" borderId="18" applyProtection="0">
      <alignment horizontal="right"/>
    </xf>
    <xf numFmtId="0" fontId="33" fillId="0" borderId="23" applyProtection="0">
      <alignment horizontal="center"/>
      <protection locked="0"/>
    </xf>
    <xf numFmtId="0" fontId="32" fillId="0" borderId="0">
      <alignment horizontal="left" vertical="center"/>
    </xf>
    <xf numFmtId="0" fontId="32" fillId="0" borderId="0">
      <alignment horizontal="left" vertical="center"/>
    </xf>
    <xf numFmtId="0" fontId="32" fillId="0" borderId="0">
      <alignment horizontal="center" vertical="center"/>
    </xf>
    <xf numFmtId="0" fontId="32" fillId="0" borderId="0">
      <alignment horizontal="center" vertical="center"/>
    </xf>
    <xf numFmtId="0" fontId="48" fillId="0" borderId="24" applyNumberFormat="0" applyFill="0" applyAlignment="0" applyProtection="0"/>
    <xf numFmtId="0" fontId="48" fillId="0" borderId="24" applyNumberFormat="0" applyFill="0" applyAlignment="0" applyProtection="0"/>
    <xf numFmtId="0" fontId="13" fillId="0" borderId="0"/>
    <xf numFmtId="0" fontId="13" fillId="0" borderId="0"/>
    <xf numFmtId="0" fontId="13" fillId="0" borderId="0"/>
    <xf numFmtId="1" fontId="13" fillId="0" borderId="0" applyFont="0" applyFill="0" applyBorder="0" applyProtection="0">
      <alignment horizontal="right"/>
    </xf>
    <xf numFmtId="1" fontId="13" fillId="0" borderId="0" applyFont="0" applyFill="0" applyBorder="0" applyProtection="0">
      <alignment horizontal="right"/>
    </xf>
    <xf numFmtId="0" fontId="49" fillId="12" borderId="0" applyNumberFormat="0" applyBorder="0" applyAlignment="0" applyProtection="0"/>
    <xf numFmtId="0" fontId="49" fillId="1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176" fontId="25" fillId="0" borderId="0"/>
    <xf numFmtId="0" fontId="13" fillId="0" borderId="0">
      <alignment vertical="top"/>
    </xf>
    <xf numFmtId="0" fontId="13" fillId="0" borderId="0"/>
    <xf numFmtId="0" fontId="7" fillId="0" borderId="0"/>
    <xf numFmtId="0" fontId="7" fillId="0" borderId="0"/>
    <xf numFmtId="0" fontId="7" fillId="0" borderId="0"/>
    <xf numFmtId="0" fontId="7" fillId="0" borderId="0"/>
    <xf numFmtId="0" fontId="13"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alignment vertical="top"/>
    </xf>
    <xf numFmtId="0" fontId="7" fillId="0" borderId="0"/>
    <xf numFmtId="0" fontId="13" fillId="0" borderId="0">
      <alignment vertical="top"/>
    </xf>
    <xf numFmtId="0" fontId="7" fillId="0" borderId="0"/>
    <xf numFmtId="0" fontId="13" fillId="0" borderId="0">
      <alignment vertical="top"/>
    </xf>
    <xf numFmtId="0" fontId="7" fillId="0" borderId="0"/>
    <xf numFmtId="0" fontId="13" fillId="0" borderId="0">
      <alignment vertical="top"/>
    </xf>
    <xf numFmtId="0" fontId="7" fillId="0" borderId="0"/>
    <xf numFmtId="176" fontId="25" fillId="0" borderId="0"/>
    <xf numFmtId="0" fontId="13" fillId="0" borderId="0">
      <alignment vertical="top"/>
    </xf>
    <xf numFmtId="0" fontId="7" fillId="0" borderId="0"/>
    <xf numFmtId="0" fontId="13" fillId="0" borderId="0">
      <alignment vertical="top"/>
    </xf>
    <xf numFmtId="176" fontId="25" fillId="0" borderId="0"/>
    <xf numFmtId="0" fontId="7" fillId="0" borderId="0"/>
    <xf numFmtId="0" fontId="13" fillId="0" borderId="0">
      <alignment vertical="top"/>
    </xf>
    <xf numFmtId="0" fontId="7" fillId="0" borderId="0"/>
    <xf numFmtId="0" fontId="7" fillId="0" borderId="0"/>
    <xf numFmtId="0" fontId="13" fillId="0" borderId="0">
      <alignment vertical="top"/>
    </xf>
    <xf numFmtId="0" fontId="13" fillId="0" borderId="0"/>
    <xf numFmtId="0" fontId="13" fillId="0" borderId="0"/>
    <xf numFmtId="0" fontId="13" fillId="0" borderId="0"/>
    <xf numFmtId="0" fontId="13" fillId="0" borderId="0"/>
    <xf numFmtId="0" fontId="13" fillId="0" borderId="0"/>
    <xf numFmtId="0" fontId="51" fillId="0" borderId="0"/>
    <xf numFmtId="0" fontId="13" fillId="0" borderId="0"/>
    <xf numFmtId="0" fontId="7" fillId="0" borderId="0"/>
    <xf numFmtId="0" fontId="13" fillId="0" borderId="0"/>
    <xf numFmtId="0" fontId="7" fillId="0" borderId="0"/>
    <xf numFmtId="0" fontId="13" fillId="0" borderId="0">
      <alignment vertical="top"/>
    </xf>
    <xf numFmtId="0" fontId="7" fillId="0" borderId="0"/>
    <xf numFmtId="0" fontId="13" fillId="0" borderId="0"/>
    <xf numFmtId="0" fontId="8"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76" fontId="25" fillId="0" borderId="0"/>
    <xf numFmtId="0" fontId="14" fillId="0" borderId="0"/>
    <xf numFmtId="0" fontId="51" fillId="0" borderId="0"/>
    <xf numFmtId="0" fontId="7" fillId="0" borderId="0"/>
    <xf numFmtId="0" fontId="13" fillId="0" borderId="0"/>
    <xf numFmtId="0" fontId="13" fillId="0" borderId="0"/>
    <xf numFmtId="176" fontId="25" fillId="0" borderId="0"/>
    <xf numFmtId="176" fontId="25" fillId="0" borderId="0"/>
    <xf numFmtId="176" fontId="25" fillId="0" borderId="0"/>
    <xf numFmtId="176" fontId="25" fillId="0" borderId="0"/>
    <xf numFmtId="176" fontId="25"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7" fillId="0" borderId="0"/>
    <xf numFmtId="0" fontId="13"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13" fillId="0" borderId="0"/>
    <xf numFmtId="0" fontId="13" fillId="0" borderId="0"/>
    <xf numFmtId="0" fontId="8" fillId="0" borderId="0"/>
    <xf numFmtId="0" fontId="8" fillId="0" borderId="0"/>
    <xf numFmtId="176" fontId="25" fillId="0" borderId="0"/>
    <xf numFmtId="0" fontId="13" fillId="0" borderId="0"/>
    <xf numFmtId="0" fontId="13"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lignment vertical="top"/>
    </xf>
    <xf numFmtId="0" fontId="8" fillId="0" borderId="0"/>
    <xf numFmtId="0" fontId="8" fillId="0" borderId="0"/>
    <xf numFmtId="176" fontId="25" fillId="0" borderId="0"/>
    <xf numFmtId="0" fontId="13" fillId="0" borderId="0">
      <alignment vertical="top"/>
    </xf>
    <xf numFmtId="0" fontId="8" fillId="0" borderId="0"/>
    <xf numFmtId="176" fontId="25" fillId="0" borderId="0"/>
    <xf numFmtId="0" fontId="13" fillId="0" borderId="0">
      <alignment vertical="top"/>
    </xf>
    <xf numFmtId="0" fontId="13" fillId="9" borderId="25" applyNumberFormat="0" applyFont="0" applyAlignment="0" applyProtection="0"/>
    <xf numFmtId="0" fontId="7" fillId="3" borderId="10" applyNumberFormat="0" applyFont="0" applyAlignment="0" applyProtection="0"/>
    <xf numFmtId="0" fontId="13" fillId="9" borderId="25" applyNumberFormat="0" applyFont="0" applyAlignment="0" applyProtection="0"/>
    <xf numFmtId="0" fontId="52" fillId="21" borderId="26" applyNumberFormat="0" applyAlignment="0" applyProtection="0"/>
    <xf numFmtId="0" fontId="52" fillId="21" borderId="26" applyNumberFormat="0" applyAlignment="0" applyProtection="0"/>
    <xf numFmtId="40" fontId="53" fillId="22" borderId="0">
      <alignment horizontal="right"/>
    </xf>
    <xf numFmtId="0" fontId="54" fillId="22" borderId="0">
      <alignment horizontal="right"/>
    </xf>
    <xf numFmtId="0" fontId="55" fillId="22" borderId="27"/>
    <xf numFmtId="0" fontId="55" fillId="0" borderId="0" applyBorder="0">
      <alignment horizontal="centerContinuous"/>
    </xf>
    <xf numFmtId="0" fontId="56" fillId="0" borderId="0" applyBorder="0">
      <alignment horizontal="centerContinuous"/>
    </xf>
    <xf numFmtId="177" fontId="13" fillId="0" borderId="0" applyFont="0" applyFill="0" applyBorder="0" applyProtection="0">
      <alignment horizontal="right"/>
    </xf>
    <xf numFmtId="177" fontId="13" fillId="0" borderId="0" applyFont="0" applyFill="0" applyBorder="0" applyProtection="0">
      <alignment horizontal="right"/>
    </xf>
    <xf numFmtId="10"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0" fontId="13" fillId="0" borderId="0"/>
    <xf numFmtId="2" fontId="57" fillId="27" borderId="28" applyAlignment="0" applyProtection="0">
      <protection locked="0"/>
    </xf>
    <xf numFmtId="0" fontId="58" fillId="26" borderId="28" applyNumberFormat="0" applyAlignment="0" applyProtection="0"/>
    <xf numFmtId="0" fontId="59" fillId="28" borderId="11" applyNumberFormat="0" applyAlignment="0" applyProtection="0">
      <alignment horizontal="center" vertical="center"/>
    </xf>
    <xf numFmtId="0" fontId="13" fillId="0" borderId="0">
      <alignment textRotation="90"/>
    </xf>
    <xf numFmtId="4" fontId="14" fillId="29" borderId="26" applyNumberFormat="0" applyProtection="0">
      <alignment vertical="center"/>
    </xf>
    <xf numFmtId="4" fontId="60" fillId="29" borderId="26" applyNumberFormat="0" applyProtection="0">
      <alignment vertical="center"/>
    </xf>
    <xf numFmtId="4" fontId="14" fillId="29" borderId="26" applyNumberFormat="0" applyProtection="0">
      <alignment horizontal="left" vertical="center" indent="1"/>
    </xf>
    <xf numFmtId="4" fontId="14" fillId="29" borderId="26" applyNumberFormat="0" applyProtection="0">
      <alignment horizontal="left" vertical="center" indent="1"/>
    </xf>
    <xf numFmtId="0" fontId="13" fillId="30" borderId="26" applyNumberFormat="0" applyProtection="0">
      <alignment horizontal="left" vertical="center" indent="1"/>
    </xf>
    <xf numFmtId="4" fontId="14" fillId="31" borderId="26" applyNumberFormat="0" applyProtection="0">
      <alignment horizontal="right" vertical="center"/>
    </xf>
    <xf numFmtId="4" fontId="14" fillId="32" borderId="26" applyNumberFormat="0" applyProtection="0">
      <alignment horizontal="right" vertical="center"/>
    </xf>
    <xf numFmtId="4" fontId="14" fillId="33" borderId="26" applyNumberFormat="0" applyProtection="0">
      <alignment horizontal="right" vertical="center"/>
    </xf>
    <xf numFmtId="4" fontId="14" fillId="34" borderId="26" applyNumberFormat="0" applyProtection="0">
      <alignment horizontal="right" vertical="center"/>
    </xf>
    <xf numFmtId="4" fontId="14" fillId="35" borderId="26" applyNumberFormat="0" applyProtection="0">
      <alignment horizontal="right" vertical="center"/>
    </xf>
    <xf numFmtId="4" fontId="14" fillId="36" borderId="26" applyNumberFormat="0" applyProtection="0">
      <alignment horizontal="right" vertical="center"/>
    </xf>
    <xf numFmtId="4" fontId="14" fillId="37" borderId="26" applyNumberFormat="0" applyProtection="0">
      <alignment horizontal="right" vertical="center"/>
    </xf>
    <xf numFmtId="4" fontId="14" fillId="38" borderId="26" applyNumberFormat="0" applyProtection="0">
      <alignment horizontal="right" vertical="center"/>
    </xf>
    <xf numFmtId="4" fontId="14" fillId="39" borderId="26" applyNumberFormat="0" applyProtection="0">
      <alignment horizontal="right" vertical="center"/>
    </xf>
    <xf numFmtId="4" fontId="16" fillId="40" borderId="26" applyNumberFormat="0" applyProtection="0">
      <alignment horizontal="left" vertical="center" indent="1"/>
    </xf>
    <xf numFmtId="4" fontId="14" fillId="41" borderId="29" applyNumberFormat="0" applyProtection="0">
      <alignment horizontal="left" vertical="center" indent="1"/>
    </xf>
    <xf numFmtId="4" fontId="61" fillId="42" borderId="0" applyNumberFormat="0" applyProtection="0">
      <alignment horizontal="left" vertical="center" indent="1"/>
    </xf>
    <xf numFmtId="0" fontId="13" fillId="30" borderId="26" applyNumberFormat="0" applyProtection="0">
      <alignment horizontal="left" vertical="center" indent="1"/>
    </xf>
    <xf numFmtId="4" fontId="14" fillId="41" borderId="26" applyNumberFormat="0" applyProtection="0">
      <alignment horizontal="left" vertical="center" indent="1"/>
    </xf>
    <xf numFmtId="4" fontId="14" fillId="43" borderId="26" applyNumberFormat="0" applyProtection="0">
      <alignment horizontal="left" vertical="center" indent="1"/>
    </xf>
    <xf numFmtId="0" fontId="13" fillId="43" borderId="26" applyNumberFormat="0" applyProtection="0">
      <alignment horizontal="left" vertical="center" indent="1"/>
    </xf>
    <xf numFmtId="0" fontId="13" fillId="43" borderId="26" applyNumberFormat="0" applyProtection="0">
      <alignment horizontal="left" vertical="center" indent="1"/>
    </xf>
    <xf numFmtId="0" fontId="13" fillId="28" borderId="26" applyNumberFormat="0" applyProtection="0">
      <alignment horizontal="left" vertical="center" indent="1"/>
    </xf>
    <xf numFmtId="0" fontId="13" fillId="28" borderId="26" applyNumberFormat="0" applyProtection="0">
      <alignment horizontal="left" vertical="center" indent="1"/>
    </xf>
    <xf numFmtId="0" fontId="13" fillId="24" borderId="26" applyNumberFormat="0" applyProtection="0">
      <alignment horizontal="left" vertical="center" indent="1"/>
    </xf>
    <xf numFmtId="0" fontId="13" fillId="24" borderId="26" applyNumberFormat="0" applyProtection="0">
      <alignment horizontal="left" vertical="center" indent="1"/>
    </xf>
    <xf numFmtId="0" fontId="13" fillId="30" borderId="26" applyNumberFormat="0" applyProtection="0">
      <alignment horizontal="left" vertical="center" indent="1"/>
    </xf>
    <xf numFmtId="0" fontId="13" fillId="30" borderId="26" applyNumberFormat="0" applyProtection="0">
      <alignment horizontal="left" vertical="center" indent="1"/>
    </xf>
    <xf numFmtId="4" fontId="14" fillId="26" borderId="26" applyNumberFormat="0" applyProtection="0">
      <alignment vertical="center"/>
    </xf>
    <xf numFmtId="4" fontId="60" fillId="26" borderId="26" applyNumberFormat="0" applyProtection="0">
      <alignment vertical="center"/>
    </xf>
    <xf numFmtId="4" fontId="14" fillId="26" borderId="26" applyNumberFormat="0" applyProtection="0">
      <alignment horizontal="left" vertical="center" indent="1"/>
    </xf>
    <xf numFmtId="4" fontId="14" fillId="26" borderId="26" applyNumberFormat="0" applyProtection="0">
      <alignment horizontal="left" vertical="center" indent="1"/>
    </xf>
    <xf numFmtId="4" fontId="14" fillId="41" borderId="26" applyNumberFormat="0" applyProtection="0">
      <alignment horizontal="right" vertical="center"/>
    </xf>
    <xf numFmtId="4" fontId="60" fillId="41" borderId="26" applyNumberFormat="0" applyProtection="0">
      <alignment horizontal="right" vertical="center"/>
    </xf>
    <xf numFmtId="0" fontId="13" fillId="30" borderId="26" applyNumberFormat="0" applyProtection="0">
      <alignment horizontal="left" vertical="center" indent="1"/>
    </xf>
    <xf numFmtId="0" fontId="13" fillId="30" borderId="26" applyNumberFormat="0" applyProtection="0">
      <alignment horizontal="left" vertical="center" indent="1"/>
    </xf>
    <xf numFmtId="0" fontId="62" fillId="0" borderId="0"/>
    <xf numFmtId="4" fontId="63" fillId="41" borderId="26" applyNumberFormat="0" applyProtection="0">
      <alignment horizontal="right" vertical="center"/>
    </xf>
    <xf numFmtId="0" fontId="13" fillId="0" borderId="0"/>
    <xf numFmtId="0" fontId="13" fillId="0" borderId="0"/>
    <xf numFmtId="0" fontId="13" fillId="0" borderId="0">
      <alignment horizontal="left" wrapText="1"/>
    </xf>
    <xf numFmtId="0" fontId="64" fillId="22" borderId="4">
      <alignment horizontal="center"/>
    </xf>
    <xf numFmtId="0" fontId="34" fillId="0" borderId="0">
      <alignment horizontal="left"/>
    </xf>
    <xf numFmtId="3" fontId="65" fillId="22" borderId="0"/>
    <xf numFmtId="3" fontId="64" fillId="22" borderId="0"/>
    <xf numFmtId="0" fontId="65" fillId="22" borderId="0"/>
    <xf numFmtId="0" fontId="64" fillId="22" borderId="0"/>
    <xf numFmtId="0" fontId="65" fillId="22" borderId="0">
      <alignment horizontal="center"/>
    </xf>
    <xf numFmtId="0" fontId="66" fillId="0" borderId="0">
      <alignment wrapText="1"/>
    </xf>
    <xf numFmtId="0" fontId="66" fillId="0" borderId="0">
      <alignment wrapText="1"/>
    </xf>
    <xf numFmtId="0" fontId="66" fillId="0" borderId="0">
      <alignment wrapText="1"/>
    </xf>
    <xf numFmtId="0" fontId="66" fillId="0" borderId="0">
      <alignment wrapText="1"/>
    </xf>
    <xf numFmtId="0" fontId="34" fillId="44" borderId="0">
      <alignment horizontal="right" vertical="top" wrapText="1"/>
    </xf>
    <xf numFmtId="0" fontId="34" fillId="44" borderId="0">
      <alignment horizontal="right" vertical="top" wrapText="1"/>
    </xf>
    <xf numFmtId="0" fontId="34" fillId="44" borderId="0">
      <alignment horizontal="right" vertical="top" wrapText="1"/>
    </xf>
    <xf numFmtId="0" fontId="34" fillId="44" borderId="0">
      <alignment horizontal="right" vertical="top" wrapText="1"/>
    </xf>
    <xf numFmtId="0" fontId="67" fillId="0" borderId="0"/>
    <xf numFmtId="0" fontId="67" fillId="0" borderId="0"/>
    <xf numFmtId="0" fontId="67" fillId="0" borderId="0"/>
    <xf numFmtId="0" fontId="67" fillId="0" borderId="0"/>
    <xf numFmtId="0" fontId="68" fillId="0" borderId="0"/>
    <xf numFmtId="0" fontId="68" fillId="0" borderId="0"/>
    <xf numFmtId="0" fontId="68" fillId="0" borderId="0"/>
    <xf numFmtId="0" fontId="69" fillId="0" borderId="0"/>
    <xf numFmtId="0" fontId="69" fillId="0" borderId="0"/>
    <xf numFmtId="0" fontId="69" fillId="0" borderId="0"/>
    <xf numFmtId="178" fontId="32" fillId="0" borderId="0">
      <alignment wrapText="1"/>
      <protection locked="0"/>
    </xf>
    <xf numFmtId="178" fontId="32" fillId="0" borderId="0">
      <alignment wrapText="1"/>
      <protection locked="0"/>
    </xf>
    <xf numFmtId="178" fontId="34" fillId="45" borderId="0">
      <alignment wrapText="1"/>
      <protection locked="0"/>
    </xf>
    <xf numFmtId="178" fontId="34" fillId="45" borderId="0">
      <alignment wrapText="1"/>
      <protection locked="0"/>
    </xf>
    <xf numFmtId="178" fontId="34" fillId="45" borderId="0">
      <alignment wrapText="1"/>
      <protection locked="0"/>
    </xf>
    <xf numFmtId="178" fontId="34" fillId="45" borderId="0">
      <alignment wrapText="1"/>
      <protection locked="0"/>
    </xf>
    <xf numFmtId="178" fontId="32" fillId="0" borderId="0">
      <alignment wrapText="1"/>
      <protection locked="0"/>
    </xf>
    <xf numFmtId="179" fontId="32" fillId="0" borderId="0">
      <alignment wrapText="1"/>
      <protection locked="0"/>
    </xf>
    <xf numFmtId="179" fontId="32" fillId="0" borderId="0">
      <alignment wrapText="1"/>
      <protection locked="0"/>
    </xf>
    <xf numFmtId="179" fontId="32" fillId="0" borderId="0">
      <alignment wrapText="1"/>
      <protection locked="0"/>
    </xf>
    <xf numFmtId="179" fontId="34" fillId="45" borderId="0">
      <alignment wrapText="1"/>
      <protection locked="0"/>
    </xf>
    <xf numFmtId="179" fontId="34" fillId="45" borderId="0">
      <alignment wrapText="1"/>
      <protection locked="0"/>
    </xf>
    <xf numFmtId="179" fontId="34" fillId="45" borderId="0">
      <alignment wrapText="1"/>
      <protection locked="0"/>
    </xf>
    <xf numFmtId="179" fontId="34" fillId="45" borderId="0">
      <alignment wrapText="1"/>
      <protection locked="0"/>
    </xf>
    <xf numFmtId="179" fontId="34" fillId="45" borderId="0">
      <alignment wrapText="1"/>
      <protection locked="0"/>
    </xf>
    <xf numFmtId="179" fontId="34" fillId="45" borderId="0">
      <alignment wrapText="1"/>
      <protection locked="0"/>
    </xf>
    <xf numFmtId="179" fontId="32" fillId="0" borderId="0">
      <alignment wrapText="1"/>
      <protection locked="0"/>
    </xf>
    <xf numFmtId="180" fontId="32" fillId="0" borderId="0">
      <alignment wrapText="1"/>
      <protection locked="0"/>
    </xf>
    <xf numFmtId="180" fontId="32" fillId="0" borderId="0">
      <alignment wrapText="1"/>
      <protection locked="0"/>
    </xf>
    <xf numFmtId="180" fontId="34" fillId="45" borderId="0">
      <alignment wrapText="1"/>
      <protection locked="0"/>
    </xf>
    <xf numFmtId="180" fontId="34" fillId="45" borderId="0">
      <alignment wrapText="1"/>
      <protection locked="0"/>
    </xf>
    <xf numFmtId="180" fontId="34" fillId="45" borderId="0">
      <alignment wrapText="1"/>
      <protection locked="0"/>
    </xf>
    <xf numFmtId="180" fontId="34" fillId="45" borderId="0">
      <alignment wrapText="1"/>
      <protection locked="0"/>
    </xf>
    <xf numFmtId="180" fontId="32" fillId="0" borderId="0">
      <alignment wrapText="1"/>
      <protection locked="0"/>
    </xf>
    <xf numFmtId="181" fontId="34" fillId="44" borderId="30">
      <alignment wrapText="1"/>
    </xf>
    <xf numFmtId="181" fontId="34" fillId="44" borderId="30">
      <alignment wrapText="1"/>
    </xf>
    <xf numFmtId="181" fontId="34" fillId="44" borderId="30">
      <alignment wrapText="1"/>
    </xf>
    <xf numFmtId="182" fontId="34" fillId="44" borderId="30">
      <alignment wrapText="1"/>
    </xf>
    <xf numFmtId="182" fontId="34" fillId="44" borderId="30">
      <alignment wrapText="1"/>
    </xf>
    <xf numFmtId="182" fontId="34" fillId="44" borderId="30">
      <alignment wrapText="1"/>
    </xf>
    <xf numFmtId="182" fontId="34" fillId="44" borderId="30">
      <alignment wrapText="1"/>
    </xf>
    <xf numFmtId="183" fontId="34" fillId="44" borderId="30">
      <alignment wrapText="1"/>
    </xf>
    <xf numFmtId="183" fontId="34" fillId="44" borderId="30">
      <alignment wrapText="1"/>
    </xf>
    <xf numFmtId="183" fontId="34" fillId="44" borderId="30">
      <alignment wrapText="1"/>
    </xf>
    <xf numFmtId="0" fontId="67" fillId="0" borderId="31">
      <alignment horizontal="right"/>
    </xf>
    <xf numFmtId="0" fontId="67" fillId="0" borderId="31">
      <alignment horizontal="right"/>
    </xf>
    <xf numFmtId="0" fontId="67" fillId="0" borderId="31">
      <alignment horizontal="right"/>
    </xf>
    <xf numFmtId="0" fontId="67" fillId="0" borderId="31">
      <alignment horizontal="right"/>
    </xf>
    <xf numFmtId="0" fontId="70" fillId="0" borderId="0"/>
    <xf numFmtId="40" fontId="71" fillId="0" borderId="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Protection="0">
      <alignment horizontal="left" vertical="center" indent="10"/>
    </xf>
    <xf numFmtId="0" fontId="74" fillId="0" borderId="32" applyNumberFormat="0" applyFill="0" applyAlignment="0" applyProtection="0"/>
    <xf numFmtId="0" fontId="74" fillId="0" borderId="32"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22" fillId="0" borderId="0"/>
    <xf numFmtId="0" fontId="32" fillId="0" borderId="0"/>
    <xf numFmtId="9" fontId="7" fillId="0" borderId="0" applyFont="0" applyFill="0" applyBorder="0" applyAlignment="0" applyProtection="0"/>
    <xf numFmtId="0" fontId="8"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32" fillId="46" borderId="0">
      <alignment vertical="top"/>
    </xf>
  </cellStyleXfs>
  <cellXfs count="97">
    <xf numFmtId="0" fontId="0" fillId="0" borderId="0" xfId="0"/>
    <xf numFmtId="0" fontId="1" fillId="0" borderId="0" xfId="0" applyFont="1"/>
    <xf numFmtId="0" fontId="2" fillId="0" borderId="0" xfId="0" applyFont="1"/>
    <xf numFmtId="0" fontId="4" fillId="0" borderId="2" xfId="0" applyFont="1" applyBorder="1" applyAlignment="1">
      <alignment vertical="center"/>
    </xf>
    <xf numFmtId="0" fontId="4" fillId="0" borderId="0" xfId="0" applyFont="1" applyAlignment="1">
      <alignment vertical="center"/>
    </xf>
    <xf numFmtId="164" fontId="4" fillId="0" borderId="0" xfId="0" applyNumberFormat="1" applyFont="1" applyAlignment="1">
      <alignment horizontal="right" vertical="center"/>
    </xf>
    <xf numFmtId="164" fontId="2" fillId="0" borderId="0" xfId="0" applyNumberFormat="1" applyFont="1"/>
    <xf numFmtId="0" fontId="5" fillId="0" borderId="2" xfId="0" applyFont="1" applyBorder="1" applyAlignment="1">
      <alignment horizontal="center" vertical="center" wrapText="1"/>
    </xf>
    <xf numFmtId="17" fontId="5" fillId="0" borderId="3" xfId="0" applyNumberFormat="1" applyFont="1" applyBorder="1" applyAlignment="1">
      <alignment horizontal="center" vertical="center" wrapText="1"/>
    </xf>
    <xf numFmtId="0" fontId="2" fillId="0" borderId="0" xfId="0" applyFont="1" applyAlignment="1">
      <alignment horizontal="left"/>
    </xf>
    <xf numFmtId="0" fontId="2" fillId="0" borderId="0" xfId="0" applyFont="1" applyAlignment="1"/>
    <xf numFmtId="0" fontId="5" fillId="0" borderId="6" xfId="0" applyFont="1" applyBorder="1" applyAlignment="1">
      <alignment horizontal="center" vertical="center" wrapText="1"/>
    </xf>
    <xf numFmtId="167" fontId="4" fillId="0" borderId="3" xfId="0" applyNumberFormat="1" applyFont="1" applyBorder="1" applyAlignment="1">
      <alignment horizontal="right" vertical="center"/>
    </xf>
    <xf numFmtId="167" fontId="4" fillId="0" borderId="3" xfId="0" applyNumberFormat="1" applyFont="1" applyFill="1" applyBorder="1" applyAlignment="1">
      <alignment horizontal="right" vertical="center"/>
    </xf>
    <xf numFmtId="0" fontId="5" fillId="0" borderId="2" xfId="0" applyFont="1" applyBorder="1" applyAlignment="1">
      <alignment vertical="center"/>
    </xf>
    <xf numFmtId="167" fontId="5" fillId="0" borderId="3" xfId="0" applyNumberFormat="1" applyFont="1" applyBorder="1" applyAlignment="1">
      <alignment horizontal="right" vertical="center"/>
    </xf>
    <xf numFmtId="167" fontId="5" fillId="0" borderId="3" xfId="0" applyNumberFormat="1" applyFont="1" applyFill="1" applyBorder="1" applyAlignment="1">
      <alignment horizontal="right" vertical="center"/>
    </xf>
    <xf numFmtId="167" fontId="2" fillId="0" borderId="0" xfId="0" applyNumberFormat="1" applyFont="1"/>
    <xf numFmtId="167" fontId="1" fillId="0" borderId="0" xfId="0" applyNumberFormat="1" applyFont="1"/>
    <xf numFmtId="17" fontId="5" fillId="0" borderId="3" xfId="0" applyNumberFormat="1" applyFont="1" applyBorder="1" applyAlignment="1">
      <alignment horizontal="center" vertical="center" wrapText="1"/>
    </xf>
    <xf numFmtId="0" fontId="8" fillId="0" borderId="0" xfId="1"/>
    <xf numFmtId="0" fontId="9" fillId="0" borderId="0" xfId="1" applyFont="1"/>
    <xf numFmtId="0" fontId="9" fillId="0" borderId="0" xfId="1" applyFont="1" applyFill="1"/>
    <xf numFmtId="0" fontId="14" fillId="0" borderId="0" xfId="1" applyFont="1" applyAlignment="1" applyProtection="1">
      <alignment vertical="top" readingOrder="1"/>
      <protection locked="0"/>
    </xf>
    <xf numFmtId="0" fontId="10" fillId="0" borderId="0" xfId="1" applyFont="1"/>
    <xf numFmtId="0" fontId="14" fillId="0" borderId="0" xfId="1" applyFont="1" applyAlignment="1" applyProtection="1">
      <alignment horizontal="left" vertical="top" wrapText="1" readingOrder="1"/>
      <protection locked="0"/>
    </xf>
    <xf numFmtId="0" fontId="14" fillId="0" borderId="0" xfId="1" applyFont="1" applyAlignment="1" applyProtection="1">
      <alignment horizontal="left" vertical="top" readingOrder="1"/>
      <protection locked="0"/>
    </xf>
    <xf numFmtId="0" fontId="9" fillId="5" borderId="0" xfId="1" applyFont="1" applyFill="1"/>
    <xf numFmtId="0" fontId="75" fillId="0" borderId="0" xfId="1" applyFont="1" applyFill="1"/>
    <xf numFmtId="0" fontId="10" fillId="0" borderId="0" xfId="1" applyFont="1" applyFill="1"/>
    <xf numFmtId="0" fontId="76" fillId="5" borderId="0" xfId="1" applyFont="1" applyFill="1" applyAlignment="1">
      <alignment horizontal="left"/>
    </xf>
    <xf numFmtId="0" fontId="10" fillId="5" borderId="0" xfId="1" applyFont="1" applyFill="1"/>
    <xf numFmtId="169" fontId="13" fillId="5" borderId="0" xfId="1" applyNumberFormat="1" applyFont="1" applyFill="1" applyAlignment="1" applyProtection="1">
      <alignment horizontal="left" vertical="top" readingOrder="1"/>
      <protection locked="0"/>
    </xf>
    <xf numFmtId="0" fontId="9" fillId="0" borderId="0" xfId="0" applyFont="1"/>
    <xf numFmtId="0" fontId="76" fillId="5" borderId="0" xfId="1" applyFont="1" applyFill="1" applyAlignment="1"/>
    <xf numFmtId="0" fontId="78" fillId="0" borderId="0" xfId="0" applyFont="1"/>
    <xf numFmtId="0" fontId="79" fillId="0" borderId="0" xfId="3" applyFont="1"/>
    <xf numFmtId="0" fontId="80" fillId="5" borderId="0" xfId="1" applyFont="1" applyFill="1" applyAlignment="1">
      <alignment horizontal="left"/>
    </xf>
    <xf numFmtId="0" fontId="10" fillId="0" borderId="0" xfId="0" applyFont="1"/>
    <xf numFmtId="0" fontId="9" fillId="0" borderId="0" xfId="1" applyFont="1" applyAlignment="1">
      <alignment horizontal="left" vertical="top" wrapText="1"/>
    </xf>
    <xf numFmtId="166" fontId="2" fillId="0" borderId="0" xfId="0" applyNumberFormat="1" applyFont="1"/>
    <xf numFmtId="0" fontId="81" fillId="5" borderId="0" xfId="1" applyFont="1" applyFill="1" applyAlignment="1"/>
    <xf numFmtId="0" fontId="77" fillId="0" borderId="0" xfId="0" applyFont="1"/>
    <xf numFmtId="0" fontId="82" fillId="0" borderId="0" xfId="0" applyFont="1"/>
    <xf numFmtId="17" fontId="5" fillId="0" borderId="3" xfId="0" applyNumberFormat="1" applyFont="1" applyBorder="1" applyAlignment="1">
      <alignment horizontal="center" vertical="center" wrapText="1"/>
    </xf>
    <xf numFmtId="167" fontId="4" fillId="0" borderId="3" xfId="0" applyNumberFormat="1" applyFont="1" applyBorder="1" applyAlignment="1">
      <alignment vertical="center"/>
    </xf>
    <xf numFmtId="0" fontId="5" fillId="0" borderId="0" xfId="0" applyFont="1" applyAlignment="1">
      <alignment vertical="center"/>
    </xf>
    <xf numFmtId="167" fontId="5" fillId="0" borderId="0" xfId="0" applyNumberFormat="1" applyFont="1" applyAlignment="1">
      <alignment horizontal="right" vertical="center"/>
    </xf>
    <xf numFmtId="0" fontId="2" fillId="5" borderId="0" xfId="0" applyFont="1" applyFill="1" applyBorder="1"/>
    <xf numFmtId="17" fontId="5" fillId="5" borderId="0" xfId="0" applyNumberFormat="1" applyFont="1" applyFill="1" applyBorder="1" applyAlignment="1">
      <alignment vertical="center" wrapText="1"/>
    </xf>
    <xf numFmtId="0" fontId="5" fillId="5" borderId="0" xfId="0" applyFont="1" applyFill="1" applyBorder="1" applyAlignment="1">
      <alignment horizontal="center" vertical="center" wrapText="1"/>
    </xf>
    <xf numFmtId="167" fontId="4" fillId="5" borderId="0" xfId="0" applyNumberFormat="1" applyFont="1" applyFill="1" applyBorder="1" applyAlignment="1">
      <alignment horizontal="right" vertical="center"/>
    </xf>
    <xf numFmtId="167" fontId="5" fillId="5" borderId="0" xfId="0" applyNumberFormat="1" applyFont="1" applyFill="1" applyBorder="1" applyAlignment="1">
      <alignment horizontal="right" vertical="center"/>
    </xf>
    <xf numFmtId="167" fontId="4" fillId="5" borderId="0" xfId="0" quotePrefix="1" applyNumberFormat="1" applyFont="1" applyFill="1" applyBorder="1" applyAlignment="1">
      <alignment horizontal="right" vertical="center"/>
    </xf>
    <xf numFmtId="167" fontId="5" fillId="5" borderId="0" xfId="0" quotePrefix="1" applyNumberFormat="1" applyFont="1" applyFill="1" applyBorder="1" applyAlignment="1">
      <alignment horizontal="right" vertical="center"/>
    </xf>
    <xf numFmtId="167" fontId="83" fillId="5" borderId="0" xfId="0" applyNumberFormat="1" applyFont="1" applyFill="1" applyBorder="1" applyAlignment="1">
      <alignment horizontal="right" vertical="center"/>
    </xf>
    <xf numFmtId="167" fontId="84" fillId="5" borderId="0" xfId="0" applyNumberFormat="1" applyFont="1" applyFill="1" applyBorder="1" applyAlignment="1">
      <alignment horizontal="right" vertical="center"/>
    </xf>
    <xf numFmtId="164" fontId="2" fillId="5" borderId="0" xfId="0" applyNumberFormat="1" applyFont="1" applyFill="1" applyBorder="1"/>
    <xf numFmtId="17" fontId="5" fillId="5" borderId="0" xfId="0" applyNumberFormat="1" applyFont="1" applyFill="1" applyBorder="1" applyAlignment="1">
      <alignment horizontal="center" vertical="center" wrapText="1"/>
    </xf>
    <xf numFmtId="0" fontId="85" fillId="5" borderId="0" xfId="3" applyFont="1" applyFill="1" applyAlignment="1">
      <alignment horizontal="left"/>
    </xf>
    <xf numFmtId="167" fontId="5" fillId="0" borderId="3" xfId="0" applyNumberFormat="1" applyFont="1" applyBorder="1" applyAlignment="1">
      <alignment vertical="center"/>
    </xf>
    <xf numFmtId="0" fontId="86" fillId="0" borderId="0" xfId="0" applyFont="1"/>
    <xf numFmtId="0" fontId="87" fillId="0" borderId="0" xfId="1" applyFont="1"/>
    <xf numFmtId="184" fontId="4" fillId="0" borderId="3" xfId="532" applyNumberFormat="1" applyFont="1" applyBorder="1" applyAlignment="1">
      <alignment horizontal="right" vertical="center"/>
    </xf>
    <xf numFmtId="9" fontId="5" fillId="0" borderId="3" xfId="532" applyFont="1" applyBorder="1" applyAlignment="1">
      <alignment vertical="center"/>
    </xf>
    <xf numFmtId="0" fontId="14" fillId="0" borderId="0" xfId="1" applyFont="1" applyFill="1" applyAlignment="1" applyProtection="1">
      <alignment vertical="top" readingOrder="1"/>
      <protection locked="0"/>
    </xf>
    <xf numFmtId="169" fontId="12" fillId="5" borderId="0" xfId="3" applyNumberFormat="1" applyFill="1" applyAlignment="1" applyProtection="1">
      <alignment horizontal="left" vertical="top" readingOrder="1"/>
      <protection locked="0"/>
    </xf>
    <xf numFmtId="17" fontId="5" fillId="0" borderId="9" xfId="0" applyNumberFormat="1" applyFont="1" applyBorder="1" applyAlignment="1">
      <alignment horizontal="center" vertical="center" wrapText="1"/>
    </xf>
    <xf numFmtId="0" fontId="88" fillId="0" borderId="0" xfId="0" applyFont="1" applyAlignment="1">
      <alignment wrapText="1"/>
    </xf>
    <xf numFmtId="0" fontId="4" fillId="0" borderId="5" xfId="0" applyFont="1" applyBorder="1" applyAlignment="1">
      <alignment vertical="center"/>
    </xf>
    <xf numFmtId="0" fontId="89" fillId="0" borderId="0" xfId="3" applyFont="1"/>
    <xf numFmtId="0" fontId="22" fillId="0" borderId="0" xfId="0" applyFont="1"/>
    <xf numFmtId="9" fontId="5" fillId="0" borderId="3" xfId="532" applyFont="1" applyBorder="1" applyAlignment="1">
      <alignment horizontal="right" vertical="center"/>
    </xf>
    <xf numFmtId="0" fontId="91" fillId="0" borderId="0" xfId="0" applyFont="1"/>
    <xf numFmtId="164" fontId="91" fillId="0" borderId="0" xfId="0" applyNumberFormat="1" applyFont="1"/>
    <xf numFmtId="164" fontId="92" fillId="0" borderId="0" xfId="0" applyNumberFormat="1" applyFont="1" applyAlignment="1">
      <alignment horizontal="right" vertical="center"/>
    </xf>
    <xf numFmtId="184" fontId="2" fillId="0" borderId="0" xfId="0" applyNumberFormat="1" applyFont="1"/>
    <xf numFmtId="184" fontId="91" fillId="0" borderId="0" xfId="0" applyNumberFormat="1" applyFont="1"/>
    <xf numFmtId="0" fontId="1" fillId="0" borderId="0" xfId="0" applyFont="1" applyFill="1"/>
    <xf numFmtId="0" fontId="14" fillId="0" borderId="0" xfId="1" applyFont="1" applyAlignment="1" applyProtection="1">
      <alignment horizontal="left" vertical="top" wrapText="1" readingOrder="1"/>
      <protection locked="0"/>
    </xf>
    <xf numFmtId="0" fontId="11" fillId="4" borderId="0" xfId="1" applyFont="1" applyFill="1" applyAlignment="1" applyProtection="1">
      <alignment horizontal="left" vertical="top" wrapText="1" readingOrder="1"/>
      <protection locked="0"/>
    </xf>
    <xf numFmtId="0" fontId="11" fillId="4" borderId="0" xfId="1" applyFont="1" applyFill="1" applyAlignment="1" applyProtection="1">
      <alignment horizontal="left" vertical="top" readingOrder="1"/>
      <protection locked="0"/>
    </xf>
    <xf numFmtId="0" fontId="16" fillId="0" borderId="0" xfId="1" applyFont="1" applyAlignment="1" applyProtection="1">
      <alignment vertical="top" wrapText="1" readingOrder="1"/>
      <protection locked="0"/>
    </xf>
    <xf numFmtId="0" fontId="15" fillId="5" borderId="0" xfId="3" applyFont="1" applyFill="1" applyAlignment="1" applyProtection="1">
      <alignment horizontal="left" vertical="top" wrapText="1" readingOrder="1"/>
      <protection locked="0"/>
    </xf>
    <xf numFmtId="0" fontId="9" fillId="0" borderId="0" xfId="1" applyFont="1" applyAlignment="1">
      <alignment horizontal="left" vertical="top" wrapText="1"/>
    </xf>
    <xf numFmtId="0" fontId="2" fillId="0" borderId="0" xfId="0" applyFont="1" applyAlignment="1">
      <alignment horizontal="left" wrapText="1"/>
    </xf>
    <xf numFmtId="0" fontId="2" fillId="0" borderId="0" xfId="0" applyFont="1" applyFill="1" applyAlignment="1">
      <alignment horizontal="left" wrapTex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17" fontId="5" fillId="0" borderId="7" xfId="0" applyNumberFormat="1" applyFont="1" applyBorder="1" applyAlignment="1">
      <alignment horizontal="center" vertical="center" wrapText="1"/>
    </xf>
    <xf numFmtId="17" fontId="5" fillId="0" borderId="8" xfId="0" applyNumberFormat="1" applyFont="1" applyBorder="1" applyAlignment="1">
      <alignment horizontal="center" vertical="center" wrapText="1"/>
    </xf>
    <xf numFmtId="17" fontId="5" fillId="0" borderId="9" xfId="0" applyNumberFormat="1" applyFont="1" applyBorder="1" applyAlignment="1">
      <alignment horizontal="center" vertical="center" wrapText="1"/>
    </xf>
    <xf numFmtId="0" fontId="90" fillId="2" borderId="1" xfId="0" applyFont="1" applyFill="1" applyBorder="1" applyAlignment="1">
      <alignment horizontal="center" vertical="center" wrapText="1"/>
    </xf>
    <xf numFmtId="0" fontId="90" fillId="2" borderId="0" xfId="0" applyFont="1" applyFill="1" applyBorder="1" applyAlignment="1">
      <alignment horizontal="center" vertical="center" wrapText="1"/>
    </xf>
    <xf numFmtId="0" fontId="2" fillId="0" borderId="0" xfId="0" applyFont="1" applyAlignment="1">
      <alignment wrapText="1"/>
    </xf>
    <xf numFmtId="0" fontId="3" fillId="2" borderId="0" xfId="0" applyFont="1" applyFill="1" applyAlignment="1">
      <alignment horizontal="center" vertical="center" wrapText="1"/>
    </xf>
    <xf numFmtId="17" fontId="5" fillId="0" borderId="33" xfId="0" applyNumberFormat="1" applyFont="1" applyBorder="1" applyAlignment="1">
      <alignment horizontal="center" vertical="center" wrapText="1"/>
    </xf>
  </cellXfs>
  <cellStyles count="537">
    <cellStyle name=" 1" xfId="7" xr:uid="{E6CECD77-C153-4C9F-A906-C57865C3E6AC}"/>
    <cellStyle name=" 1 2" xfId="8" xr:uid="{AE58762E-182B-4507-A448-43FED8D801F3}"/>
    <cellStyle name=" 1 2 2" xfId="9" xr:uid="{0B9E3275-6DAB-4D95-A222-998687A4CF33}"/>
    <cellStyle name=" 1 3" xfId="10" xr:uid="{46BBD26D-E4D1-4FCE-9EC3-6F2E6195A00B}"/>
    <cellStyle name=" Writer Import]_x000d__x000a_Display Dialog=No_x000d__x000a__x000d__x000a_[Horizontal Arrange]_x000d__x000a_Dimensions Interlocking=Yes_x000d__x000a_Sum Hierarchy=Yes_x000d__x000a_Generate" xfId="11" xr:uid="{CF124ECB-E88E-41BA-AF9E-0D26F15A851B}"/>
    <cellStyle name=" Writer Import]_x000d__x000a_Display Dialog=No_x000d__x000a__x000d__x000a_[Horizontal Arrange]_x000d__x000a_Dimensions Interlocking=Yes_x000d__x000a_Sum Hierarchy=Yes_x000d__x000a_Generate 2" xfId="12" xr:uid="{8D82F5A7-B2A6-4C23-B801-A909E8F6CC08}"/>
    <cellStyle name="%" xfId="13" xr:uid="{B10C77D3-26A2-4B94-AE0B-B3B9DF3488C8}"/>
    <cellStyle name="% 2" xfId="14" xr:uid="{9E04AB67-A3B5-4E06-A834-BA9AA614DCC6}"/>
    <cellStyle name="% 2 2" xfId="15" xr:uid="{7105CBC2-D050-4B97-BFE9-DD3E2212273C}"/>
    <cellStyle name="% 3" xfId="16" xr:uid="{5EC9EB63-C0EE-4089-9721-0E3AB1B709CA}"/>
    <cellStyle name="% 4" xfId="17" xr:uid="{610C687E-7623-4300-BA69-5F1564BAD7DD}"/>
    <cellStyle name="%_charts tables TP 2" xfId="18" xr:uid="{1AF086AF-BA55-493F-81C3-EEC61DDDDC16}"/>
    <cellStyle name="%_charts tables TP-formatted " xfId="19" xr:uid="{8CDB77A1-3FCA-4725-B9C2-62AF3C943515}"/>
    <cellStyle name="%_PEF FSBR2011" xfId="20" xr:uid="{DEA01F53-1412-438A-B799-326B3343EA7A}"/>
    <cellStyle name="%_PEF FSBR2011 AA simplification" xfId="21" xr:uid="{3F81014A-2742-4074-A0C6-75C57607B116}"/>
    <cellStyle name="]_x000d__x000a_Zoomed=1_x000d__x000a_Row=0_x000d__x000a_Column=0_x000d__x000a_Height=0_x000d__x000a_Width=0_x000d__x000a_FontName=FoxFont_x000d__x000a_FontStyle=0_x000d__x000a_FontSize=9_x000d__x000a_PrtFontName=FoxPrin" xfId="22" xr:uid="{7010C374-1C97-4921-B37C-4466EBF21AA3}"/>
    <cellStyle name="_TableHead" xfId="23" xr:uid="{5A206B30-AF4D-4B5F-B37B-4971EC19A52F}"/>
    <cellStyle name="1dp" xfId="24" xr:uid="{8EBD5451-9DBB-4D07-9AD3-68F237812C63}"/>
    <cellStyle name="1dp 2" xfId="25" xr:uid="{D6150DC5-D719-4F31-B97E-2012AB128AF9}"/>
    <cellStyle name="20% - Accent1 2" xfId="26" xr:uid="{649DC36A-C73F-4FDD-B8BE-FC26050F3E94}"/>
    <cellStyle name="20% - Accent1 2 2" xfId="27" xr:uid="{010E52DE-C29C-490C-B352-CE1EE07E3F05}"/>
    <cellStyle name="20% - Accent1 3" xfId="28" xr:uid="{24DDEFA8-B504-4203-BF8F-B22ED6F1FF08}"/>
    <cellStyle name="20% - Accent2 2" xfId="29" xr:uid="{0909BF68-35A5-42AB-85A0-9C6509A59201}"/>
    <cellStyle name="20% - Accent2 3" xfId="30" xr:uid="{C3788BAD-6BB9-4210-B1FF-2549D37CF651}"/>
    <cellStyle name="20% - Accent3 2" xfId="31" xr:uid="{3E1EF3A1-D047-41DF-9E34-AE1BC583AB12}"/>
    <cellStyle name="20% - Accent3 3" xfId="32" xr:uid="{C005DD7A-BF32-431A-86EE-CC471CAA0F05}"/>
    <cellStyle name="20% - Accent4 2" xfId="33" xr:uid="{CDB43AB1-1E3C-42B4-8065-617979527B5A}"/>
    <cellStyle name="20% - Accent4 3" xfId="34" xr:uid="{DC3A4D57-F67B-4E1A-AA40-F8AD5EEF861E}"/>
    <cellStyle name="20% - Accent5 2" xfId="35" xr:uid="{01112D50-81A3-465C-9DCE-454BE561E9F9}"/>
    <cellStyle name="20% - Accent5 3" xfId="36" xr:uid="{8C8A1589-E477-4E9F-AFF5-6130E2D6103A}"/>
    <cellStyle name="20% - Accent6 2" xfId="37" xr:uid="{A0DDF118-004F-4D74-B667-2308D7C2B704}"/>
    <cellStyle name="20% - Accent6 2 2" xfId="38" xr:uid="{109884D5-61B4-40B8-A891-920ECD7F477C}"/>
    <cellStyle name="20% - Accent6 3" xfId="39" xr:uid="{6A4BA3A1-BB34-4EA9-8AD6-3A286EA22AA4}"/>
    <cellStyle name="3dp" xfId="40" xr:uid="{2E260DE6-3D37-4EE3-A670-21534144AC52}"/>
    <cellStyle name="3dp 2" xfId="41" xr:uid="{22D26E13-CB93-4C00-8B7E-35FB132C7BF7}"/>
    <cellStyle name="40% - Accent1 2" xfId="42" xr:uid="{6A749B71-E082-493B-B2D0-551BECC65CD9}"/>
    <cellStyle name="40% - Accent1 3" xfId="43" xr:uid="{A3AE05DA-A0EC-4D0E-A3E8-6EC2D861AF6E}"/>
    <cellStyle name="40% - Accent2 2" xfId="44" xr:uid="{175CA715-A7AE-498C-8427-359D8EB8F2F0}"/>
    <cellStyle name="40% - Accent2 3" xfId="45" xr:uid="{603D217F-DD3D-4586-AECE-26030D5CEF51}"/>
    <cellStyle name="40% - Accent3 2" xfId="46" xr:uid="{7EB28D92-B972-4BD0-A117-B645078ED592}"/>
    <cellStyle name="40% - Accent3 3" xfId="47" xr:uid="{1CAF6CDC-D3F9-4C73-80F6-2D2AFA033B7A}"/>
    <cellStyle name="40% - Accent4 2" xfId="48" xr:uid="{AB54D4DD-9DAD-4F58-BC59-8E60DB76F3ED}"/>
    <cellStyle name="40% - Accent4 3" xfId="49" xr:uid="{3CF2356C-5F21-45E2-95E8-87AB4470A737}"/>
    <cellStyle name="40% - Accent5 2" xfId="50" xr:uid="{C57480C1-FF1E-478D-9585-D52D41F28B40}"/>
    <cellStyle name="40% - Accent5 3" xfId="51" xr:uid="{2BF24B33-B98B-4300-880A-1562FCEA5371}"/>
    <cellStyle name="40% - Accent6 2" xfId="52" xr:uid="{8F43CEFB-858C-4CFA-8F54-61E2C6703334}"/>
    <cellStyle name="40% - Accent6 3" xfId="53" xr:uid="{A0821DD1-55E2-4253-BD63-5F5FABE50296}"/>
    <cellStyle name="4dp" xfId="54" xr:uid="{D30FEA9A-8A40-432E-90D5-285CA660D5DA}"/>
    <cellStyle name="4dp 2" xfId="55" xr:uid="{11ED7D11-C500-4276-97F1-6CC847A560E9}"/>
    <cellStyle name="60% - Accent1 2" xfId="56" xr:uid="{5B87B434-5D9D-4D2B-AC36-B982EE151C66}"/>
    <cellStyle name="60% - Accent1 3" xfId="57" xr:uid="{875B16D4-B912-4EB2-825A-500A6ED12386}"/>
    <cellStyle name="60% - Accent2 2" xfId="58" xr:uid="{C27A6E6F-77EA-4E07-B324-57FB9616E99E}"/>
    <cellStyle name="60% - Accent2 3" xfId="59" xr:uid="{31E1ED85-F031-4CA6-911A-A3E5BF48B360}"/>
    <cellStyle name="60% - Accent3 2" xfId="60" xr:uid="{6220B5C7-1D93-4F56-8D08-7C11B9DD5FCB}"/>
    <cellStyle name="60% - Accent3 3" xfId="61" xr:uid="{8AB48858-B08D-4762-B669-6DB2F9D45756}"/>
    <cellStyle name="60% - Accent4 2" xfId="62" xr:uid="{FDBE28DB-EF73-4893-A7F1-E3193635099A}"/>
    <cellStyle name="60% - Accent4 3" xfId="63" xr:uid="{201BD619-7F2F-42D3-A8B9-A63532EC41AE}"/>
    <cellStyle name="60% - Accent5 2" xfId="64" xr:uid="{2B805574-DA62-46F4-A0A5-8D68CA7887CB}"/>
    <cellStyle name="60% - Accent5 3" xfId="65" xr:uid="{F17D45FA-38C5-4CF7-9F0B-006BA7BBA21A}"/>
    <cellStyle name="60% - Accent6 2" xfId="66" xr:uid="{7783553D-E15D-44D0-AE32-E0E38614D82B}"/>
    <cellStyle name="60% - Accent6 3" xfId="67" xr:uid="{86214CE5-5B92-4BF3-9757-41441D866D55}"/>
    <cellStyle name="Accent1 2" xfId="68" xr:uid="{2A4EE79E-80AB-4311-A133-F0792659CD7D}"/>
    <cellStyle name="Accent1 3" xfId="69" xr:uid="{7FA325EB-B89F-466C-90C6-5D902CF1566B}"/>
    <cellStyle name="Accent2 2" xfId="70" xr:uid="{82277789-CFF5-42B8-ABEF-E8953A3A85B8}"/>
    <cellStyle name="Accent2 3" xfId="71" xr:uid="{7F79A898-B5B5-4618-8792-0E2AC8D68B68}"/>
    <cellStyle name="Accent3 2" xfId="72" xr:uid="{D9010E82-10CF-4204-9804-D332EA71AB2C}"/>
    <cellStyle name="Accent3 3" xfId="73" xr:uid="{51FE5D79-79E4-4BD5-935C-530C01480805}"/>
    <cellStyle name="Accent4 2" xfId="74" xr:uid="{B84A5A10-C831-4851-9757-79C2F032543E}"/>
    <cellStyle name="Accent4 3" xfId="75" xr:uid="{DC3DDBD9-F1DD-4497-B90F-85C6AC5B15FE}"/>
    <cellStyle name="Accent5 2" xfId="76" xr:uid="{B05576A2-E78B-4166-BDE0-4B9F6B93097A}"/>
    <cellStyle name="Accent5 3" xfId="77" xr:uid="{3E94A1C3-1264-4770-AF67-CEF5388A9940}"/>
    <cellStyle name="Accent6 2" xfId="78" xr:uid="{1626DB59-6FAC-40E9-ACEB-ACB54CC72778}"/>
    <cellStyle name="Accent6 3" xfId="79" xr:uid="{18C4FE28-373F-4672-A3F2-2CAF5A487458}"/>
    <cellStyle name="Bad 2" xfId="80" xr:uid="{A6F3C231-38FC-4BB8-97B9-E22D1FAA28E4}"/>
    <cellStyle name="Bad 3" xfId="81" xr:uid="{48347313-8F6F-4ECC-86E1-483BACFEC7C2}"/>
    <cellStyle name="Bid £m format" xfId="82" xr:uid="{83AE2E4D-E568-4FF7-A884-A0BAA0068C78}"/>
    <cellStyle name="Blank" xfId="536" xr:uid="{AD746CA3-4B93-45C0-B05D-D008730A31B6}"/>
    <cellStyle name="Calculation 2" xfId="83" xr:uid="{57F69DC1-D793-4F7A-8C64-F40341D60766}"/>
    <cellStyle name="Calculation 3" xfId="84" xr:uid="{468E77DE-B046-4045-98E5-4CE819636DCC}"/>
    <cellStyle name="CellBACode" xfId="85" xr:uid="{96D59E0A-4935-4ABF-A839-58E2E60D1ACB}"/>
    <cellStyle name="CellBAName" xfId="86" xr:uid="{E4F20188-77AF-436D-A3D3-61A1B166FAE0}"/>
    <cellStyle name="CellBAValue" xfId="87" xr:uid="{829605E0-099C-4721-A0E8-D1185913498F}"/>
    <cellStyle name="CellBAValue 2" xfId="88" xr:uid="{480BAB88-6DB2-41C0-B0F2-BB6C92EBB192}"/>
    <cellStyle name="CellMCCode" xfId="89" xr:uid="{12B9BC02-F38B-49F2-B9B2-8BB71F600589}"/>
    <cellStyle name="CellMCName" xfId="90" xr:uid="{4BA45A38-63A3-4C7E-BF23-D466B2DDA106}"/>
    <cellStyle name="CellMCValue" xfId="91" xr:uid="{0EAF031A-BC57-43ED-B20F-7A91CE1191DD}"/>
    <cellStyle name="CellNationCode" xfId="92" xr:uid="{30CF8AE0-F95E-45B2-8FAE-7E22D8F8602B}"/>
    <cellStyle name="CellNationName" xfId="93" xr:uid="{3BAC76A7-810F-467F-9259-781542729288}"/>
    <cellStyle name="CellNationSubCode" xfId="94" xr:uid="{6A4437A7-8776-4ACC-B7B5-E37EED45353E}"/>
    <cellStyle name="CellNationSubName" xfId="95" xr:uid="{F9FAF987-51FB-4AAD-A389-49F847D2E2C9}"/>
    <cellStyle name="CellNationSubValue" xfId="96" xr:uid="{2A33FBDA-7711-47D1-86A9-4779EE584845}"/>
    <cellStyle name="CellNationValue" xfId="97" xr:uid="{7EAC62A2-E1FB-4441-BBCC-CEA5EA8088FF}"/>
    <cellStyle name="CellNormal" xfId="98" xr:uid="{3A8C4998-1B1F-48C9-B679-05A194DF8291}"/>
    <cellStyle name="CellRegionCode" xfId="99" xr:uid="{9E51B1AE-8B1C-4E3B-B4C7-7E6FB0913E16}"/>
    <cellStyle name="CellRegionName" xfId="100" xr:uid="{48D2C5EA-AEBE-4BD7-BEBB-2A3EA72FD41F}"/>
    <cellStyle name="CellRegionValue" xfId="101" xr:uid="{3E673F41-69A3-43FA-A230-D7A1C934E9A2}"/>
    <cellStyle name="CellUACode" xfId="102" xr:uid="{3EBBE462-C426-4AD6-A3D6-FA2C3B9B8FD6}"/>
    <cellStyle name="CellUAName" xfId="103" xr:uid="{3FDE7C3B-6C87-46AA-A406-7B8743F0178D}"/>
    <cellStyle name="CellUAValue" xfId="104" xr:uid="{F5A54AC5-42B8-40D7-9368-3C064C284EEE}"/>
    <cellStyle name="CellUAValue 2" xfId="105" xr:uid="{B9316E7F-31BC-4462-920D-E186A4E63D1D}"/>
    <cellStyle name="Check Cell 2" xfId="106" xr:uid="{12107CAC-AB31-46AC-9277-673D2A16F6F1}"/>
    <cellStyle name="Check Cell 3" xfId="107" xr:uid="{C777F986-1062-44AD-8789-6F92614216ED}"/>
    <cellStyle name="CIL" xfId="108" xr:uid="{2287DD77-FA22-4626-9482-C95E33212B82}"/>
    <cellStyle name="CIU" xfId="109" xr:uid="{7B605328-3BC3-42D0-BDD7-AB8638236CDD}"/>
    <cellStyle name="Comma [0] 2" xfId="110" xr:uid="{861C8D80-F95D-42E5-9575-F7C321DC3EE2}"/>
    <cellStyle name="Comma [0] 3" xfId="111" xr:uid="{47E8DBA6-4E17-4C9D-A8A8-D256D81BFD32}"/>
    <cellStyle name="Comma [0] 4" xfId="112" xr:uid="{4ED24382-2DB0-4729-9264-9532626B1B3B}"/>
    <cellStyle name="Comma 10" xfId="113" xr:uid="{5F2F6A2F-AA6F-4704-BBF1-369526BBC8F6}"/>
    <cellStyle name="Comma 11" xfId="114" xr:uid="{04BFC615-9955-483C-BC07-CC00DB777229}"/>
    <cellStyle name="Comma 11 2" xfId="115" xr:uid="{4E84984C-22D3-477E-8702-C7CDACC6FB62}"/>
    <cellStyle name="Comma 12" xfId="116" xr:uid="{A3B9606E-A7CD-41DB-8699-4ED2AC9861CD}"/>
    <cellStyle name="Comma 13" xfId="117" xr:uid="{2C5FF7B6-C110-4C01-B3DD-FF937A1C79D9}"/>
    <cellStyle name="Comma 14" xfId="118" xr:uid="{C4E926F3-DCAF-4213-A0E1-E3BF840C494B}"/>
    <cellStyle name="Comma 15" xfId="119" xr:uid="{A9241012-9FC4-423C-834B-BD64D524556D}"/>
    <cellStyle name="Comma 16" xfId="4" xr:uid="{2994320C-84EA-4F94-A30A-FC2F6DF165A7}"/>
    <cellStyle name="Comma 2" xfId="120" xr:uid="{2DEB5FC3-AB5B-48C2-87A1-2742377DCA4E}"/>
    <cellStyle name="Comma 2 2" xfId="121" xr:uid="{67048C26-5C17-49F9-9526-BDBA5A4CB56A}"/>
    <cellStyle name="Comma 2 3" xfId="122" xr:uid="{19AC0E37-629A-4D11-80B9-D768F13D31B1}"/>
    <cellStyle name="Comma 2 4" xfId="123" xr:uid="{817A7C3D-CD58-4D65-A45F-634BF1BAA70F}"/>
    <cellStyle name="Comma 3" xfId="124" xr:uid="{98A4C18C-669A-4BD8-9CE2-C1379753AB16}"/>
    <cellStyle name="Comma 3 2" xfId="125" xr:uid="{ABC0827A-521A-4408-A6C1-DADD3A2F1794}"/>
    <cellStyle name="Comma 4" xfId="126" xr:uid="{8D41E646-A4E4-46FD-89C5-92A37FC191EF}"/>
    <cellStyle name="Comma 4 2" xfId="127" xr:uid="{7CB10D40-17FA-43C2-ADAD-ABEFA72B64E1}"/>
    <cellStyle name="Comma 5" xfId="128" xr:uid="{0C08FD44-6863-4733-AFAC-BB8FDEC56DF0}"/>
    <cellStyle name="Comma 5 2" xfId="129" xr:uid="{F070758A-584B-491B-8EA4-F9AE0CF1B2DD}"/>
    <cellStyle name="Comma 6" xfId="130" xr:uid="{2E32D2A5-9D68-4F2D-BE87-315674553873}"/>
    <cellStyle name="Comma 6 2" xfId="131" xr:uid="{095F694C-C55C-48C3-8D7C-DD8892215F25}"/>
    <cellStyle name="Comma 7" xfId="132" xr:uid="{D1472BC7-E3B0-4D8E-919C-86946AF7F681}"/>
    <cellStyle name="Comma 8" xfId="133" xr:uid="{01ADB0EC-AD02-4BE7-AE60-D59B7BCFA575}"/>
    <cellStyle name="Comma 9" xfId="134" xr:uid="{52017558-5C84-40D6-BA3E-1942C0FD0966}"/>
    <cellStyle name="Currency 2" xfId="135" xr:uid="{261D2599-506E-40B9-BEA4-8C6FCEE13B02}"/>
    <cellStyle name="Currency 3" xfId="136" xr:uid="{207C79D7-596D-42D1-A800-38493A839307}"/>
    <cellStyle name="Data_Total" xfId="137" xr:uid="{40AEDD2B-834C-45D1-B81B-5682ED7493B6}"/>
    <cellStyle name="Description" xfId="138" xr:uid="{CC9BC3DE-6DAF-42A3-A558-42EF48D32AA1}"/>
    <cellStyle name="Description 2" xfId="139" xr:uid="{A09667B4-2121-43B5-99BC-A8F68931DA37}"/>
    <cellStyle name="Euro" xfId="140" xr:uid="{CD1652A3-AA65-4983-84F2-10A33480F4BC}"/>
    <cellStyle name="Explanatory Text 2" xfId="141" xr:uid="{3457172F-CD9B-4ADE-9687-4752DF5F94D1}"/>
    <cellStyle name="Explanatory Text 3" xfId="142" xr:uid="{8043171A-4C40-4C76-B569-0506D5977B3E}"/>
    <cellStyle name="Flash" xfId="143" xr:uid="{FCE92323-E8AB-4E7B-944A-52D713721FBE}"/>
    <cellStyle name="footnote ref" xfId="144" xr:uid="{5EFA8305-2991-4493-BA9E-3D4795321360}"/>
    <cellStyle name="footnote text" xfId="145" xr:uid="{5043BE32-82D7-410C-8E71-812907C14CE2}"/>
    <cellStyle name="General" xfId="146" xr:uid="{8CF94D58-55AF-48E4-AA7E-EBFA9B345086}"/>
    <cellStyle name="General 2" xfId="147" xr:uid="{12E24B90-1C97-44C3-B604-2651A13EBE33}"/>
    <cellStyle name="Good 2" xfId="148" xr:uid="{BDCD06B2-553A-4D27-86EA-16C7BED702A4}"/>
    <cellStyle name="Good 3" xfId="149" xr:uid="{A61ADDDE-AE3D-4477-89B6-335D7E085B93}"/>
    <cellStyle name="Grey" xfId="150" xr:uid="{6E55145D-F1CA-47C9-8481-4997080C6A0A}"/>
    <cellStyle name="HeaderLabel" xfId="151" xr:uid="{BA7710DA-8B24-453E-A406-DDE6DF09180A}"/>
    <cellStyle name="HeaderLEA" xfId="152" xr:uid="{581D6C2A-3C1F-4FBE-99C7-5D54B92546D5}"/>
    <cellStyle name="HeaderText" xfId="153" xr:uid="{4B927789-F5D1-4C34-AD99-145896FD0660}"/>
    <cellStyle name="Heading 1 2" xfId="154" xr:uid="{C9794629-5D45-4E64-A998-9341329C27D9}"/>
    <cellStyle name="Heading 1 2 2" xfId="155" xr:uid="{84E3F9D4-89D5-45D3-A9D3-AA964371D9C1}"/>
    <cellStyle name="Heading 1 2_asset sales" xfId="156" xr:uid="{A30E98C8-7C09-4456-9CAD-C000D00642F9}"/>
    <cellStyle name="Heading 1 3" xfId="157" xr:uid="{D6F3C418-0E94-41F4-9A25-43F8EF4F0F49}"/>
    <cellStyle name="Heading 1 4" xfId="158" xr:uid="{CBEFAAA5-95BA-4A36-85CF-987665651879}"/>
    <cellStyle name="Heading 2 2" xfId="159" xr:uid="{A807029E-41C8-4547-924F-05435A567548}"/>
    <cellStyle name="Heading 2 3" xfId="160" xr:uid="{C3FEE746-87C6-4828-B559-8E8871854CA9}"/>
    <cellStyle name="Heading 3 2" xfId="161" xr:uid="{4DB3293F-EB7A-46BA-8F62-D87BC1047590}"/>
    <cellStyle name="Heading 3 3" xfId="162" xr:uid="{6E61A6BE-0B11-40AB-A240-7E30E883EBE3}"/>
    <cellStyle name="Heading 4 2" xfId="163" xr:uid="{912ACCF3-E6AA-4B3C-8B2A-DC81A40868ED}"/>
    <cellStyle name="Heading 4 3" xfId="164" xr:uid="{3C809BDA-AEBB-4642-A658-F7EB212972E9}"/>
    <cellStyle name="Heading 5" xfId="165" xr:uid="{FCEEACFE-8F9B-4750-8BC8-32D2C1C7B5E8}"/>
    <cellStyle name="Heading 6" xfId="166" xr:uid="{EAD25718-19A2-4D85-B2EA-17BC749328DB}"/>
    <cellStyle name="Heading 7" xfId="167" xr:uid="{A298A181-9079-43B0-9252-0A2F621EE0CE}"/>
    <cellStyle name="Heading 8" xfId="168" xr:uid="{CAA22462-3E77-40DD-9287-27586BB86E8D}"/>
    <cellStyle name="Headings" xfId="169" xr:uid="{DB98DFCB-8991-4BEB-9340-42795BA84766}"/>
    <cellStyle name="Hyperlink" xfId="3" builtinId="8"/>
    <cellStyle name="Hyperlink 2" xfId="170" xr:uid="{110A131E-556D-4D6D-80ED-6271D90843A8}"/>
    <cellStyle name="Hyperlink 2 2" xfId="171" xr:uid="{9DBB0B38-1A8D-44DD-A46F-7BD86E307F25}"/>
    <cellStyle name="Hyperlink 2 2 2" xfId="535" xr:uid="{3AADC343-AA1C-4BE8-A91A-19B6D817968F}"/>
    <cellStyle name="Hyperlink 3" xfId="172" xr:uid="{7FB69DF7-16B4-492F-9FBB-4FB76D64182C}"/>
    <cellStyle name="Hyperlink 3 2" xfId="534" xr:uid="{92600FFF-2DCB-454F-BCA2-6CAA9F26E02E}"/>
    <cellStyle name="Hyperlink 4" xfId="173" xr:uid="{2DFBF741-FAF2-4846-9A63-EAE82DC4C4A7}"/>
    <cellStyle name="Hyperlink 4 2" xfId="174" xr:uid="{824A39F3-6969-4FD0-AAF0-27645423C238}"/>
    <cellStyle name="Hyperlink 4 3" xfId="175" xr:uid="{4746B497-9B41-4C6F-AAE1-305897CD0879}"/>
    <cellStyle name="Hyperlink 5" xfId="176" xr:uid="{0FC72495-1700-4E51-BCBF-FF370BE2C97F}"/>
    <cellStyle name="Hyperlink 6" xfId="177" xr:uid="{5A4B0A3E-6936-4FED-98E3-4AA22F8ADCF9}"/>
    <cellStyle name="Hyperlink 7" xfId="178" xr:uid="{1D91173E-F627-496A-9058-12F8F584869F}"/>
    <cellStyle name="Information" xfId="179" xr:uid="{B2B26805-0A8E-4AB1-9599-B9B18779F47A}"/>
    <cellStyle name="Input [yellow]" xfId="180" xr:uid="{D2B72A55-718E-4C38-ACCD-6A4F887BD199}"/>
    <cellStyle name="Input 10" xfId="181" xr:uid="{005B90D7-81AA-420C-8A5B-AD20E0B4B0B1}"/>
    <cellStyle name="Input 11" xfId="182" xr:uid="{A0335C0D-FB19-4A5B-BE0D-CC4FEE96EBE1}"/>
    <cellStyle name="Input 12" xfId="183" xr:uid="{5C1FAAB3-82BE-47C2-99D4-7DDD7B5B915F}"/>
    <cellStyle name="Input 13" xfId="184" xr:uid="{5A624FA6-D3AE-4313-88C0-ABD7084BB1C0}"/>
    <cellStyle name="Input 14" xfId="185" xr:uid="{6D491A7D-65B5-4BB5-B1CF-8AA70B10DC31}"/>
    <cellStyle name="Input 15" xfId="186" xr:uid="{1C0CE66E-9CB1-44FF-A264-52C2E7F607EB}"/>
    <cellStyle name="Input 16" xfId="187" xr:uid="{45AB8F3F-272C-4B59-9DCB-46DD445D06E6}"/>
    <cellStyle name="Input 17" xfId="188" xr:uid="{1B26E430-9E94-46B0-8DAE-DEA2C6BB22E3}"/>
    <cellStyle name="Input 18" xfId="189" xr:uid="{AEB8A500-CCD8-4861-B38F-5B9CD548D43C}"/>
    <cellStyle name="Input 19" xfId="190" xr:uid="{A1414AA1-18EF-4257-ACEE-19F60CBA5A52}"/>
    <cellStyle name="Input 2" xfId="191" xr:uid="{5A449699-EA98-4E9F-83B1-B6132C7234D5}"/>
    <cellStyle name="Input 3" xfId="192" xr:uid="{F3A51BF4-456F-46E2-AB95-7171EA62830F}"/>
    <cellStyle name="Input 4" xfId="193" xr:uid="{DED76118-CDB4-4615-856E-D9AB0C31DFA4}"/>
    <cellStyle name="Input 5" xfId="194" xr:uid="{37EB35B3-0C3F-41A6-84E8-8CAEA1E0661B}"/>
    <cellStyle name="Input 6" xfId="195" xr:uid="{081FF893-8D87-4FD6-BF51-3EB7CA3C9C4F}"/>
    <cellStyle name="Input 7" xfId="196" xr:uid="{C52CE5E6-1983-42F3-9481-E0CDD44AED00}"/>
    <cellStyle name="Input 8" xfId="197" xr:uid="{C546640D-E6BE-4E8E-90F2-0AEAE55E1259}"/>
    <cellStyle name="Input 9" xfId="198" xr:uid="{BDDC2280-74AB-4306-B4B9-0B34DD59EB23}"/>
    <cellStyle name="LabelIntersect" xfId="199" xr:uid="{CDED174D-10DD-4DA9-A94A-AE8351F13689}"/>
    <cellStyle name="LabelLeft" xfId="200" xr:uid="{5EE78A67-40C6-4A97-84C0-974CBA248BE9}"/>
    <cellStyle name="LabelTop" xfId="201" xr:uid="{66A5EFC9-DDFF-4B2B-ABE5-045704F2B3E3}"/>
    <cellStyle name="LEAName" xfId="202" xr:uid="{A6FEC140-1EFD-49BF-A57C-8BCC8A5BC30C}"/>
    <cellStyle name="LEAName 2" xfId="203" xr:uid="{1D640BE2-2BA5-4A71-AA3C-B0A52CBBB006}"/>
    <cellStyle name="LEANumber" xfId="204" xr:uid="{F1718CA3-17C4-4C91-8A01-9603CCCDDFA7}"/>
    <cellStyle name="LEANumber 2" xfId="205" xr:uid="{7AC74450-EA8E-4E17-B48E-F7CE69D5F3AC}"/>
    <cellStyle name="Linked Cell 2" xfId="206" xr:uid="{1E205DA5-6A1D-4342-9CB4-AD7D5E5D42A2}"/>
    <cellStyle name="Linked Cell 3" xfId="207" xr:uid="{25B1E600-1601-438F-A508-C8ADD396F3B4}"/>
    <cellStyle name="Mik" xfId="208" xr:uid="{C351479C-5606-4310-B4BA-2FAC2272E10B}"/>
    <cellStyle name="Mik 2" xfId="209" xr:uid="{66F260E1-F00B-4DBB-8591-0B03F4B72C0D}"/>
    <cellStyle name="Mik_For fiscal tables" xfId="210" xr:uid="{4B0C361B-08DB-402C-9598-E3A9CAB30CA2}"/>
    <cellStyle name="N" xfId="211" xr:uid="{28E790D4-1AA1-416F-80EA-F19E8F784448}"/>
    <cellStyle name="N 2" xfId="212" xr:uid="{E2F708C5-ED1C-4459-9D1A-C0D171D19CF8}"/>
    <cellStyle name="Neutral 2" xfId="213" xr:uid="{DF125458-0556-47E6-B3E1-3F551B656E84}"/>
    <cellStyle name="Neutral 3" xfId="214" xr:uid="{DF547B16-012F-4912-B559-24B67AC1C49A}"/>
    <cellStyle name="Normal" xfId="0" builtinId="0"/>
    <cellStyle name="Normal - Style1" xfId="215" xr:uid="{2ADB82E4-7A7A-493C-9304-4588D67A9C4C}"/>
    <cellStyle name="Normal - Style2" xfId="216" xr:uid="{4B0F644A-EA64-4191-A4F5-19BC4334F1B5}"/>
    <cellStyle name="Normal - Style3" xfId="217" xr:uid="{D6E57FF7-FB76-40BB-84B2-C6EB48BC3B10}"/>
    <cellStyle name="Normal - Style4" xfId="218" xr:uid="{BB95862B-5114-4E37-BB35-A88C0F33A5A0}"/>
    <cellStyle name="Normal - Style5" xfId="219" xr:uid="{95328902-E158-42F2-B164-8728878D70DA}"/>
    <cellStyle name="Normal 10" xfId="220" xr:uid="{0796CAAD-6C46-4E0F-A57F-1BF836353560}"/>
    <cellStyle name="Normal 10 2" xfId="221" xr:uid="{EAD6A67E-191A-47A0-AE7A-CF8D325D68D7}"/>
    <cellStyle name="Normal 10 4" xfId="222" xr:uid="{9D9BB76C-DA7F-42C7-AB5B-6D50F9B23B2A}"/>
    <cellStyle name="Normal 11" xfId="223" xr:uid="{9A2CAD1C-1DFD-41CE-87A0-3C7598A8DFC2}"/>
    <cellStyle name="Normal 11 10" xfId="224" xr:uid="{41402142-ACCA-4ADE-8F66-B4A696B0C2F1}"/>
    <cellStyle name="Normal 11 10 2" xfId="225" xr:uid="{9149A089-0892-40EE-9533-4ECA3227E1DC}"/>
    <cellStyle name="Normal 11 10 3" xfId="226" xr:uid="{58089DC9-DBFE-49A6-93E2-9F3D49BAAD4E}"/>
    <cellStyle name="Normal 11 11" xfId="227" xr:uid="{91ECE0CD-D2D2-4892-9E58-8DCCBA669F90}"/>
    <cellStyle name="Normal 11 2" xfId="228" xr:uid="{9634CDF1-D48F-4E26-9F07-E33BFBF055E4}"/>
    <cellStyle name="Normal 11 3" xfId="229" xr:uid="{AB22F4EE-4AD0-438B-94DE-2561B7C095B2}"/>
    <cellStyle name="Normal 11 4" xfId="230" xr:uid="{0CC95059-02F2-4976-8D32-70C819718731}"/>
    <cellStyle name="Normal 11 5" xfId="231" xr:uid="{A8306033-6A30-48A4-8670-568517D59DB2}"/>
    <cellStyle name="Normal 11 6" xfId="232" xr:uid="{56AB5A24-FBC9-4353-95FF-AE543710DC5A}"/>
    <cellStyle name="Normal 11 7" xfId="233" xr:uid="{D381A84A-28AB-44F4-BD47-3663A81F8235}"/>
    <cellStyle name="Normal 11 8" xfId="234" xr:uid="{F97F1F59-08E5-4984-A7B4-190BC3DC5373}"/>
    <cellStyle name="Normal 11 9" xfId="235" xr:uid="{87ECBEE6-0D0F-4527-8E1F-7D8670131D8E}"/>
    <cellStyle name="Normal 12" xfId="236" xr:uid="{36F97945-F61C-4A6E-8588-8A998A5499FE}"/>
    <cellStyle name="Normal 12 2" xfId="237" xr:uid="{7ED89A58-7E6F-475D-9EF7-CBE07085A500}"/>
    <cellStyle name="Normal 13" xfId="238" xr:uid="{084224BE-3D75-465D-8575-258F4D16FCB6}"/>
    <cellStyle name="Normal 13 2" xfId="239" xr:uid="{DB51C1F9-8E6E-412C-AFE1-82A26EB28167}"/>
    <cellStyle name="Normal 14" xfId="240" xr:uid="{95145BE6-E9DA-4894-BB74-0D16854078EC}"/>
    <cellStyle name="Normal 14 2" xfId="241" xr:uid="{C9CD1CF7-3DC4-4446-B926-202474508E30}"/>
    <cellStyle name="Normal 15" xfId="242" xr:uid="{89FE4847-5789-4898-864B-33B73C3055BF}"/>
    <cellStyle name="Normal 15 2" xfId="243" xr:uid="{7865BE83-8690-424E-A345-59C9A78CCDE9}"/>
    <cellStyle name="Normal 16" xfId="244" xr:uid="{EB7BE955-481A-401C-A650-2C11B3E5AF15}"/>
    <cellStyle name="Normal 16 2" xfId="245" xr:uid="{DD0CD9AE-D2E5-4E5D-B8DA-5D9C29C0E6DB}"/>
    <cellStyle name="Normal 16 3" xfId="246" xr:uid="{1A49C50D-CD5B-4F9A-97AB-1F2F090C4355}"/>
    <cellStyle name="Normal 17" xfId="247" xr:uid="{F6D9D510-DE63-4613-8FD2-FA43570E68EA}"/>
    <cellStyle name="Normal 17 2" xfId="248" xr:uid="{3EFBCD31-CB2A-44FD-918B-D4312D245FC0}"/>
    <cellStyle name="Normal 18" xfId="249" xr:uid="{8132438A-7AB5-4278-8799-F994D6370A43}"/>
    <cellStyle name="Normal 18 2" xfId="250" xr:uid="{4B804F71-E695-4D90-98F3-B499B3870DE6}"/>
    <cellStyle name="Normal 18 3" xfId="251" xr:uid="{B34F6BF7-9234-4889-A285-FF0EED37791E}"/>
    <cellStyle name="Normal 19" xfId="252" xr:uid="{A2B1C502-300E-49E0-B57C-B22AC947C31F}"/>
    <cellStyle name="Normal 19 2" xfId="253" xr:uid="{F5CBBFE8-52E2-4EC1-9256-E02DE519816C}"/>
    <cellStyle name="Normal 19 3" xfId="254" xr:uid="{087980A7-3E9B-4912-83E8-F4CEE160C155}"/>
    <cellStyle name="Normal 2" xfId="5" xr:uid="{784397E1-F88A-40E6-A48F-6130E5E5CB28}"/>
    <cellStyle name="Normal 2 12" xfId="255" xr:uid="{28B10C65-7ED2-4D27-8CE3-30C9F331C05C}"/>
    <cellStyle name="Normal 2 2" xfId="256" xr:uid="{5B4D81CD-32FE-4B58-B446-07EA41CC6476}"/>
    <cellStyle name="Normal 2 2 2" xfId="257" xr:uid="{92D8DF4D-7C49-4995-9525-0FAA94A3F23B}"/>
    <cellStyle name="Normal 2 2 2 2" xfId="258" xr:uid="{48AABCCA-FB6A-4C0E-A6F2-9987D98C8CFF}"/>
    <cellStyle name="Normal 2 2 3" xfId="259" xr:uid="{36F7CB1F-5134-418A-9FEC-EF285E0B62A1}"/>
    <cellStyle name="Normal 2 3" xfId="260" xr:uid="{FE1AF7CB-0405-4898-81B0-9D9F1B1D5DA9}"/>
    <cellStyle name="Normal 2 4" xfId="261" xr:uid="{6E9B0F48-5C32-4F4C-9631-40D4D7C25F17}"/>
    <cellStyle name="Normal 2 5" xfId="262" xr:uid="{197B1708-184D-4FBE-A107-7ECC6971848F}"/>
    <cellStyle name="Normal 2_Economy Tables" xfId="263" xr:uid="{8E7420A9-C0FC-467A-914D-627958271149}"/>
    <cellStyle name="Normal 20" xfId="264" xr:uid="{07EB87AA-949B-41D0-AB8B-1D22FC967F20}"/>
    <cellStyle name="Normal 20 2" xfId="265" xr:uid="{B394F6AB-ED47-4876-A900-CED198B7BA4F}"/>
    <cellStyle name="Normal 21" xfId="266" xr:uid="{DA802C1C-BCE6-4197-9780-49C45D308307}"/>
    <cellStyle name="Normal 21 2" xfId="267" xr:uid="{92DD9B2A-63B1-47EC-9D6D-3712AA10F533}"/>
    <cellStyle name="Normal 21 2 2" xfId="268" xr:uid="{888147E5-6417-42A3-9B1A-AF5830CCAF64}"/>
    <cellStyle name="Normal 21 3" xfId="269" xr:uid="{076CAD62-DCBB-4C8A-A0A5-FD4AA81FCDFB}"/>
    <cellStyle name="Normal 21_Copy of Fiscal Tables" xfId="270" xr:uid="{53FAE4D0-FE6A-42A2-8328-536487EBB7EC}"/>
    <cellStyle name="Normal 22" xfId="271" xr:uid="{99E9B52E-26EE-4EB4-AE25-95446ED1B04D}"/>
    <cellStyle name="Normal 22 2" xfId="272" xr:uid="{8ACFCDF0-B262-4331-8C1F-29525C9689C7}"/>
    <cellStyle name="Normal 22 3" xfId="273" xr:uid="{89784FF9-88F2-4F2B-83EA-E9AEE7F62AFC}"/>
    <cellStyle name="Normal 22_Copy of Fiscal Tables" xfId="274" xr:uid="{94FEB537-BDAB-4806-9FC3-0B8F530DF76E}"/>
    <cellStyle name="Normal 23" xfId="275" xr:uid="{BFB70920-49B3-4D35-AF49-A2489D3004E5}"/>
    <cellStyle name="Normal 23 2" xfId="276" xr:uid="{58C3EE6E-40A5-438A-87F6-E9E5B636EA27}"/>
    <cellStyle name="Normal 24" xfId="277" xr:uid="{AB43FE13-247C-4B75-A9AA-1FBCECD2B12B}"/>
    <cellStyle name="Normal 24 2" xfId="278" xr:uid="{1E860C2D-EE99-430B-BDBA-48DF7ACCA121}"/>
    <cellStyle name="Normal 24 2 3" xfId="279" xr:uid="{D88A16B2-0632-4030-9A27-92771C898A2E}"/>
    <cellStyle name="Normal 24 3" xfId="280" xr:uid="{8BC062BE-C2B4-414B-8412-95BC44D0E56E}"/>
    <cellStyle name="Normal 25" xfId="281" xr:uid="{ADF04DBE-90D4-49FC-9B43-70A47C365F0B}"/>
    <cellStyle name="Normal 25 2" xfId="282" xr:uid="{2E390DBC-1943-4D17-BBBB-9BAEE820D265}"/>
    <cellStyle name="Normal 26" xfId="283" xr:uid="{FA2F4D9B-EFA3-4847-8935-30BD3ECD604B}"/>
    <cellStyle name="Normal 26 2" xfId="284" xr:uid="{A75B8953-9A8E-453E-9740-9E6448FCA7A1}"/>
    <cellStyle name="Normal 27" xfId="285" xr:uid="{E1683B30-92DA-4051-82A0-274886785731}"/>
    <cellStyle name="Normal 27 2" xfId="286" xr:uid="{A5FB29B4-368A-4BB3-A8F7-72BD17CF27FF}"/>
    <cellStyle name="Normal 28" xfId="287" xr:uid="{20AE433F-75F3-4F46-8968-7D9F08E9FD9C}"/>
    <cellStyle name="Normal 28 2" xfId="288" xr:uid="{6573140A-E8E2-45F8-9564-AE632380E7A2}"/>
    <cellStyle name="Normal 29" xfId="289" xr:uid="{A90D5C87-0F3C-4ECF-BA4F-CC88E8D62922}"/>
    <cellStyle name="Normal 29 2" xfId="290" xr:uid="{CDEFB7B1-FFDF-43A6-988D-21E59DDB7A54}"/>
    <cellStyle name="Normal 3" xfId="291" xr:uid="{E82AAD0F-B141-40C2-A4DF-9EC0B47F058F}"/>
    <cellStyle name="Normal 3 10" xfId="292" xr:uid="{4729644E-BC3B-43DB-A531-604CC5CF8941}"/>
    <cellStyle name="Normal 3 11" xfId="293" xr:uid="{AC284156-720F-4A9F-B504-42CC2A75CC5A}"/>
    <cellStyle name="Normal 3 2" xfId="294" xr:uid="{2FDE8529-239A-41A9-9688-A8E766E547C8}"/>
    <cellStyle name="Normal 3 2 2" xfId="295" xr:uid="{2C00366B-F766-4691-9014-D0618085B1FF}"/>
    <cellStyle name="Normal 3 3" xfId="296" xr:uid="{049ABCA8-3C3B-41B9-869B-C8A8AE0C0351}"/>
    <cellStyle name="Normal 3 4" xfId="297" xr:uid="{8C9E2E47-F05F-4E96-970B-47C289CF4563}"/>
    <cellStyle name="Normal 3 5" xfId="298" xr:uid="{47ED451A-EF6C-4B3D-A65C-C5B1FBF3904F}"/>
    <cellStyle name="Normal 3 6" xfId="299" xr:uid="{76B46B17-6785-49ED-B11D-CE4D10DAE140}"/>
    <cellStyle name="Normal 3 7" xfId="300" xr:uid="{301949F8-D1B5-4DD1-9A69-58AA69D3C395}"/>
    <cellStyle name="Normal 3 8" xfId="301" xr:uid="{43282D9B-1C7B-4AB3-B17A-5824264D1680}"/>
    <cellStyle name="Normal 3 9" xfId="302" xr:uid="{A44E78CF-5A48-4416-894B-102825C06957}"/>
    <cellStyle name="Normal 3_asset sales" xfId="303" xr:uid="{172EB8ED-8C6A-4D1D-ADE0-100F09C4F8E2}"/>
    <cellStyle name="Normal 30" xfId="304" xr:uid="{09534C3C-6C0B-446D-B9C4-4C3F2142D308}"/>
    <cellStyle name="Normal 30 2" xfId="305" xr:uid="{55ECFD19-9B5F-4429-A9CD-E775BAA9937C}"/>
    <cellStyle name="Normal 31" xfId="306" xr:uid="{FD3E4630-9BB2-4594-B8D4-8E05EA690D1C}"/>
    <cellStyle name="Normal 31 2" xfId="307" xr:uid="{0A08A76A-347E-4AFC-9A70-AFD1181B524F}"/>
    <cellStyle name="Normal 32" xfId="308" xr:uid="{DA8F4832-E1DD-4C35-828B-214A8E671297}"/>
    <cellStyle name="Normal 32 2" xfId="309" xr:uid="{35465AFA-86D5-4A2B-A0EA-86A8E0A09416}"/>
    <cellStyle name="Normal 33" xfId="310" xr:uid="{AADFC64E-2D40-459B-B166-02473BC98EC2}"/>
    <cellStyle name="Normal 33 2" xfId="311" xr:uid="{106518FA-C53A-403D-8C36-C8B8436A4D0B}"/>
    <cellStyle name="Normal 34" xfId="312" xr:uid="{5901A41E-64E5-4838-9114-889508A348BA}"/>
    <cellStyle name="Normal 34 2" xfId="313" xr:uid="{362C2E54-3FC6-4E88-8AF6-DFAF6F7B9BF2}"/>
    <cellStyle name="Normal 35" xfId="314" xr:uid="{7918DB4F-7EBF-4EB7-98AA-A0126D19A4ED}"/>
    <cellStyle name="Normal 35 2" xfId="315" xr:uid="{95A779B1-0E78-4686-B405-F596640B980E}"/>
    <cellStyle name="Normal 36" xfId="316" xr:uid="{9C7A7C85-6D87-4938-AA4C-7CF92AC9B77C}"/>
    <cellStyle name="Normal 36 2" xfId="317" xr:uid="{32578CC2-7993-4CBB-A466-FF4B6FB3A754}"/>
    <cellStyle name="Normal 37" xfId="318" xr:uid="{3C0AA1CE-AF2D-46BD-87D0-64CD8373D3BF}"/>
    <cellStyle name="Normal 37 2" xfId="319" xr:uid="{8444B7CA-DA2C-4B2F-AD0D-76E84C7F2663}"/>
    <cellStyle name="Normal 38" xfId="320" xr:uid="{6000BA84-C043-4DFE-A100-16FF602E8817}"/>
    <cellStyle name="Normal 38 2" xfId="321" xr:uid="{9A66E782-6210-4313-956D-47BAE32D00BD}"/>
    <cellStyle name="Normal 39" xfId="322" xr:uid="{E0E3BF56-3E05-4144-9F18-F0B8563933C0}"/>
    <cellStyle name="Normal 39 2" xfId="323" xr:uid="{FEF6DC4A-8294-437B-9CB4-28F7E160DD12}"/>
    <cellStyle name="Normal 4" xfId="324" xr:uid="{9206096E-468C-4720-B784-F065F558DE3F}"/>
    <cellStyle name="Normal 4 2" xfId="325" xr:uid="{6E99D0E8-9502-47A9-82F6-A1B573BBA87F}"/>
    <cellStyle name="Normal 4 3" xfId="326" xr:uid="{47C6D48D-41FE-4709-8B68-C04783AD09E5}"/>
    <cellStyle name="Normal 4 6" xfId="327" xr:uid="{3364FDCA-7E99-47D4-9425-3F531285EFCE}"/>
    <cellStyle name="Normal 40" xfId="328" xr:uid="{421FF2F7-6718-40ED-B54A-E45A335DAF76}"/>
    <cellStyle name="Normal 40 2" xfId="329" xr:uid="{3421F06C-9474-4710-AC12-3C1D8619E9D6}"/>
    <cellStyle name="Normal 41" xfId="330" xr:uid="{88EE2EB2-8057-4914-A861-7753288AEC17}"/>
    <cellStyle name="Normal 41 2" xfId="331" xr:uid="{F6B6A05D-1430-4136-B42C-6FDB3E9B0212}"/>
    <cellStyle name="Normal 42" xfId="332" xr:uid="{9709C70E-8E7C-49D2-BA55-37308E04911F}"/>
    <cellStyle name="Normal 42 2" xfId="333" xr:uid="{406E0291-2398-43F9-AE0B-095C0B9C2DFE}"/>
    <cellStyle name="Normal 43" xfId="334" xr:uid="{783E1167-82F9-4DA3-9F4C-2CE57CB2EF97}"/>
    <cellStyle name="Normal 43 2" xfId="335" xr:uid="{963E3A67-755B-4211-A67D-5B76584C824D}"/>
    <cellStyle name="Normal 44" xfId="336" xr:uid="{C5F5941D-0C25-4E9E-9669-18C4BBD9D43A}"/>
    <cellStyle name="Normal 44 2" xfId="337" xr:uid="{EF12CBBE-925F-4F6F-B5E3-130B63765391}"/>
    <cellStyle name="Normal 45" xfId="338" xr:uid="{85A1F81A-20EF-4746-A6F9-F6D4C5AEC352}"/>
    <cellStyle name="Normal 45 2" xfId="339" xr:uid="{0EDDE418-CC29-4A02-8A81-5504027B2A89}"/>
    <cellStyle name="Normal 46" xfId="340" xr:uid="{14BCF482-3EDA-47D2-9A47-004BFC5319BC}"/>
    <cellStyle name="Normal 46 2" xfId="341" xr:uid="{E5AECA23-685B-4787-B188-477C1E605FAE}"/>
    <cellStyle name="Normal 47" xfId="342" xr:uid="{C9A90D5D-70CA-4BD6-960C-45F9B2BB6FB6}"/>
    <cellStyle name="Normal 47 2" xfId="343" xr:uid="{CFE5C61C-D17D-43DF-982B-BEB9EA4ADA60}"/>
    <cellStyle name="Normal 48" xfId="344" xr:uid="{D9ECD293-8539-4CED-B309-5229AE565BCF}"/>
    <cellStyle name="Normal 48 2" xfId="345" xr:uid="{9B82D867-EB59-4E50-B6A6-63A300DED3CA}"/>
    <cellStyle name="Normal 49" xfId="346" xr:uid="{BA8C4392-4C31-41EC-89CF-7B9FA45AE1F0}"/>
    <cellStyle name="Normal 49 2" xfId="347" xr:uid="{964F2A47-4D2A-46BB-8542-3BF9AB441A13}"/>
    <cellStyle name="Normal 5" xfId="348" xr:uid="{2CC350F0-77F6-44E6-B825-646A4927FE80}"/>
    <cellStyle name="Normal 5 2" xfId="349" xr:uid="{4A0E451B-0F5A-4256-80E8-482B58037DD9}"/>
    <cellStyle name="Normal 5 2 2" xfId="533" xr:uid="{702E7FF2-F140-4521-836C-75CD320A565B}"/>
    <cellStyle name="Normal 5 3" xfId="350" xr:uid="{7AE4025E-B57B-4AFC-B8E0-A304A7A8F2D0}"/>
    <cellStyle name="Normal 50" xfId="351" xr:uid="{2FD5F49F-61BA-4E9F-A1C1-A888E76C6CDE}"/>
    <cellStyle name="Normal 51" xfId="352" xr:uid="{B4A8B440-69EF-467F-99D0-A62D31F22F2C}"/>
    <cellStyle name="Normal 52" xfId="353" xr:uid="{9652CB83-A3CD-441B-849A-2948ADA6CFAF}"/>
    <cellStyle name="Normal 53" xfId="354" xr:uid="{475D9C73-3AC9-4B17-B338-79590C96C7E5}"/>
    <cellStyle name="Normal 54" xfId="355" xr:uid="{43DE0A5B-3B53-42D5-B9FC-FB7964573E5C}"/>
    <cellStyle name="Normal 55" xfId="356" xr:uid="{1CCF7DCA-46F0-46A3-A0E1-D511F918F82B}"/>
    <cellStyle name="Normal 56" xfId="357" xr:uid="{32F02517-2E8B-4A62-94E7-297811E2D384}"/>
    <cellStyle name="Normal 56 2" xfId="358" xr:uid="{2D0E64B4-DF9E-413A-9702-0BDF4DC95EA0}"/>
    <cellStyle name="Normal 57" xfId="359" xr:uid="{EF6E17CF-5B83-47E8-9957-8C99FB707E2C}"/>
    <cellStyle name="Normal 58" xfId="360" xr:uid="{1E10F12C-5F49-4B75-8D9C-442175026194}"/>
    <cellStyle name="Normal 58 2" xfId="361" xr:uid="{FFB1A28E-60FC-4245-8207-A6D8A3D1AB22}"/>
    <cellStyle name="Normal 58 3" xfId="362" xr:uid="{E2B9A201-4677-44BB-A904-B86BA74B701B}"/>
    <cellStyle name="Normal 59" xfId="363" xr:uid="{93647287-9235-4E11-8D8A-752984CDD9CA}"/>
    <cellStyle name="Normal 6" xfId="364" xr:uid="{A5931A5A-A5B1-4153-BA46-5276B6F39CA5}"/>
    <cellStyle name="Normal 6 2" xfId="365" xr:uid="{11190AAC-D8E3-4EC1-9900-2A939461610F}"/>
    <cellStyle name="Normal 6 2 2" xfId="366" xr:uid="{2E7A1BFB-138C-4110-A164-9D62006F3F03}"/>
    <cellStyle name="Normal 6 3" xfId="367" xr:uid="{0B56AB18-28A1-4CDB-98AC-C052C32359D6}"/>
    <cellStyle name="Normal 60" xfId="368" xr:uid="{1886D61B-50F5-44F9-8B73-C3B2666BBC79}"/>
    <cellStyle name="Normal 60 2" xfId="369" xr:uid="{36CC051C-3787-4723-8DF3-967A67D56A77}"/>
    <cellStyle name="Normal 61" xfId="370" xr:uid="{F782523D-AC92-42C2-86F3-797DEE26FBC8}"/>
    <cellStyle name="Normal 62" xfId="371" xr:uid="{9D0D46E9-85CD-4DE9-A38D-C23C0FE97F31}"/>
    <cellStyle name="Normal 63" xfId="372" xr:uid="{87043556-D718-4B89-9636-EB9136579886}"/>
    <cellStyle name="Normal 64" xfId="373" xr:uid="{F5648D19-9C6A-4EB8-8190-E2495A739EC3}"/>
    <cellStyle name="Normal 65" xfId="374" xr:uid="{AD50E612-433D-4BA0-984C-226A4100BFAE}"/>
    <cellStyle name="Normal 66" xfId="1" xr:uid="{37F6909E-1DAA-4FFF-BEA5-9DF398D77AB3}"/>
    <cellStyle name="Normal 7" xfId="375" xr:uid="{B2B183C6-B09C-42E5-86FC-AEFA29D2AD8A}"/>
    <cellStyle name="Normal 7 2" xfId="376" xr:uid="{7EAC24E4-88CE-484F-8AF8-FB6CB95854BE}"/>
    <cellStyle name="Normal 7 3" xfId="377" xr:uid="{EBEBF2B9-8002-4C99-AAB8-B58E46347303}"/>
    <cellStyle name="Normal 7 4" xfId="378" xr:uid="{04D85584-AB26-4F89-B478-E6011C479CA9}"/>
    <cellStyle name="Normal 8" xfId="379" xr:uid="{6099ECCE-FEFE-460F-82FD-8A612D42E4E4}"/>
    <cellStyle name="Normal 8 2" xfId="380" xr:uid="{954C707B-3469-403C-AC9F-C81D11AE6C72}"/>
    <cellStyle name="Normal 8 3" xfId="381" xr:uid="{FB7165C1-F3DD-4E73-ABD3-29C7ACF22BED}"/>
    <cellStyle name="Normal 9" xfId="382" xr:uid="{6CE3D6BC-495A-4D85-8280-E632CB7CFDC0}"/>
    <cellStyle name="Normal 9 2" xfId="383" xr:uid="{92FCEAD7-0EC1-45DD-B241-88E0EE014D29}"/>
    <cellStyle name="Note 2" xfId="384" xr:uid="{4D48F215-DE62-43E7-9691-75F19C0AAEF6}"/>
    <cellStyle name="Note 2 2" xfId="385" xr:uid="{DE780427-7E80-48D0-9B9A-C59492ADAD9B}"/>
    <cellStyle name="Note 3" xfId="386" xr:uid="{6A3A53E9-8DA1-4875-8C90-19AC8755E734}"/>
    <cellStyle name="Output 2" xfId="387" xr:uid="{8C80FBC5-A825-4CD3-8787-D4C76EF18942}"/>
    <cellStyle name="Output 3" xfId="388" xr:uid="{E50B5705-77E6-4F86-97E1-EC1BEC1EE215}"/>
    <cellStyle name="Output Amounts" xfId="389" xr:uid="{74AAE09B-4E12-4FD0-933C-6692202432A9}"/>
    <cellStyle name="Output Column Headings" xfId="390" xr:uid="{CC6E4D95-DD9D-464B-9177-8693BC44667E}"/>
    <cellStyle name="Output Line Items" xfId="391" xr:uid="{7476C758-185E-400A-BBF9-B17E57AA1E84}"/>
    <cellStyle name="Output Report Heading" xfId="392" xr:uid="{AC8AB407-0CD2-48E6-8374-E566528BAE71}"/>
    <cellStyle name="Output Report Title" xfId="393" xr:uid="{99E2703C-6841-4F88-A5EE-76B6CFBFCF74}"/>
    <cellStyle name="P" xfId="394" xr:uid="{1630AF87-D9AE-4C55-A09C-083173378FDA}"/>
    <cellStyle name="P 2" xfId="395" xr:uid="{2D83F858-C542-40A9-9DB6-7943A567AEE9}"/>
    <cellStyle name="Percent" xfId="532" builtinId="5"/>
    <cellStyle name="Percent [2]" xfId="396" xr:uid="{EA0B4AB2-C683-4B96-A330-E7D2CA8BBD20}"/>
    <cellStyle name="Percent 10" xfId="397" xr:uid="{39F6142F-CE89-4F84-B4D3-D82E44F5BF9A}"/>
    <cellStyle name="Percent 11" xfId="398" xr:uid="{A6D32CCC-2B15-4191-912C-83D5A18000AD}"/>
    <cellStyle name="Percent 12" xfId="399" xr:uid="{26B7A699-3DEA-475E-AE24-C4B8C6875DB3}"/>
    <cellStyle name="Percent 13" xfId="400" xr:uid="{76BEEE2C-569A-40CA-8478-4ED75D1D39C8}"/>
    <cellStyle name="Percent 14" xfId="401" xr:uid="{B97E325C-86BC-4510-B1C6-EC2D8C3D58CA}"/>
    <cellStyle name="Percent 15" xfId="2" xr:uid="{1A34474A-5D1D-40BF-92AB-B44FDDAA84BF}"/>
    <cellStyle name="Percent 2" xfId="6" xr:uid="{AC127E23-8402-4086-B815-469E7E47E4B5}"/>
    <cellStyle name="Percent 2 2" xfId="402" xr:uid="{29FBD914-CC8C-4914-BCFA-7B056FC525D3}"/>
    <cellStyle name="Percent 3" xfId="403" xr:uid="{67A55550-C710-4ADD-A186-EF9565422E3A}"/>
    <cellStyle name="Percent 3 2" xfId="404" xr:uid="{23F9147B-1EC8-440C-B20C-868B39A648BD}"/>
    <cellStyle name="Percent 4" xfId="405" xr:uid="{8483A375-9A49-4512-AE9C-C20B6C7EC495}"/>
    <cellStyle name="Percent 4 2" xfId="406" xr:uid="{892A3F6B-4E4B-4669-8888-CE90DDDFB944}"/>
    <cellStyle name="Percent 5" xfId="407" xr:uid="{420FF5E7-33E5-4635-895B-20378A972B89}"/>
    <cellStyle name="Percent 6" xfId="408" xr:uid="{47236AAE-1024-4BBC-A244-B75525943530}"/>
    <cellStyle name="Percent 7" xfId="409" xr:uid="{57DC5076-E784-485E-A41F-E9841FBAF8C8}"/>
    <cellStyle name="Percent 8" xfId="410" xr:uid="{E45708D9-99BA-4F4F-8E5D-3F876AE02928}"/>
    <cellStyle name="Percent 9" xfId="411" xr:uid="{987D7FF0-BB74-408E-A5C6-94C3E1DB30D9}"/>
    <cellStyle name="Refdb standard" xfId="412" xr:uid="{CB6FC2AA-9CBA-4E96-8564-F381E975F04C}"/>
    <cellStyle name="ReportData" xfId="413" xr:uid="{344EC2D1-7A5E-495F-AC31-6FB33331D0F5}"/>
    <cellStyle name="ReportElements" xfId="414" xr:uid="{CD3FDE32-4B47-46E0-B37F-580FAD47DD40}"/>
    <cellStyle name="ReportHeader" xfId="415" xr:uid="{973D6B2C-3730-480A-97F5-C371BCDA05B8}"/>
    <cellStyle name="Row_CategoryHeadings" xfId="416" xr:uid="{2E307D51-9E96-497A-8F82-EA7546B92B83}"/>
    <cellStyle name="SAPBEXaggData" xfId="417" xr:uid="{8D3D8E11-E03F-42BE-B31E-82AE1D5E1A31}"/>
    <cellStyle name="SAPBEXaggDataEmph" xfId="418" xr:uid="{971B3F93-79DB-4E7C-BDD2-FC470392A6A0}"/>
    <cellStyle name="SAPBEXaggItem" xfId="419" xr:uid="{0CC5937F-593F-4567-9F6B-41BEB70545C0}"/>
    <cellStyle name="SAPBEXaggItemX" xfId="420" xr:uid="{73AD4BB2-6C54-43BC-9CBA-62BCA834C588}"/>
    <cellStyle name="SAPBEXchaText" xfId="421" xr:uid="{F58FDBC4-E820-4722-BA10-C763686116DA}"/>
    <cellStyle name="SAPBEXexcBad7" xfId="422" xr:uid="{7D2BAE00-CF61-4C1A-8D80-85EC10E02D91}"/>
    <cellStyle name="SAPBEXexcBad8" xfId="423" xr:uid="{0514BEDB-849E-41F7-B0DE-CBBE73DAA9E8}"/>
    <cellStyle name="SAPBEXexcBad9" xfId="424" xr:uid="{BBA6CF6A-9AB6-486A-B1AB-55B0A385C460}"/>
    <cellStyle name="SAPBEXexcCritical4" xfId="425" xr:uid="{36613585-8C40-4CB3-9487-411AF1732B7D}"/>
    <cellStyle name="SAPBEXexcCritical5" xfId="426" xr:uid="{6107894B-B9BC-4208-944D-8F83B8FABCB3}"/>
    <cellStyle name="SAPBEXexcCritical6" xfId="427" xr:uid="{97E4B859-7858-472B-ABBD-21E6D096CD28}"/>
    <cellStyle name="SAPBEXexcGood1" xfId="428" xr:uid="{60E8311D-FE94-4A04-B4C1-328B66EBE195}"/>
    <cellStyle name="SAPBEXexcGood2" xfId="429" xr:uid="{421DD506-27D0-4C8C-84E9-701F4FF3E75C}"/>
    <cellStyle name="SAPBEXexcGood3" xfId="430" xr:uid="{E2271484-3228-4294-A13D-89A56C1B6846}"/>
    <cellStyle name="SAPBEXfilterDrill" xfId="431" xr:uid="{EBCEF38C-D03F-4B0B-8000-0997E616C273}"/>
    <cellStyle name="SAPBEXfilterItem" xfId="432" xr:uid="{EC2B001D-2951-4C1E-B365-F020C85B2BD3}"/>
    <cellStyle name="SAPBEXfilterText" xfId="433" xr:uid="{1CB5A862-D918-4CD6-97A6-0C90ABB25353}"/>
    <cellStyle name="SAPBEXformats" xfId="434" xr:uid="{8000B376-7B14-4416-A48C-1673BE70610F}"/>
    <cellStyle name="SAPBEXheaderItem" xfId="435" xr:uid="{71E07C7D-F8C6-4A15-84F6-12FD9FFF38AC}"/>
    <cellStyle name="SAPBEXheaderText" xfId="436" xr:uid="{755D07F5-5CF7-4367-9599-41A2C7F8F7C0}"/>
    <cellStyle name="SAPBEXHLevel0" xfId="437" xr:uid="{71646B25-3D51-49D2-B294-E782777B7F30}"/>
    <cellStyle name="SAPBEXHLevel0X" xfId="438" xr:uid="{64CDBDAA-B93D-4B88-959B-4C83BDC073A3}"/>
    <cellStyle name="SAPBEXHLevel1" xfId="439" xr:uid="{F4580AA4-B271-4D21-8135-5ED3E9F4CF17}"/>
    <cellStyle name="SAPBEXHLevel1X" xfId="440" xr:uid="{FABDF457-F18C-4DDB-A845-8B4DF5B68BF9}"/>
    <cellStyle name="SAPBEXHLevel2" xfId="441" xr:uid="{DA3B644A-B9DC-4903-8931-53545185D8C2}"/>
    <cellStyle name="SAPBEXHLevel2X" xfId="442" xr:uid="{5356D66D-B691-4956-AFAC-3313FC159415}"/>
    <cellStyle name="SAPBEXHLevel3" xfId="443" xr:uid="{49BF549A-ED07-4967-ABDF-EF15B6425D4E}"/>
    <cellStyle name="SAPBEXHLevel3X" xfId="444" xr:uid="{0E2F42C7-F175-463E-89E9-3BB8898AE4C7}"/>
    <cellStyle name="SAPBEXresData" xfId="445" xr:uid="{2BB4385C-FD6B-4400-8BD0-8A925AA251B6}"/>
    <cellStyle name="SAPBEXresDataEmph" xfId="446" xr:uid="{B095664B-5B20-475B-970B-5DC23D5792A5}"/>
    <cellStyle name="SAPBEXresItem" xfId="447" xr:uid="{BCB6A28B-C8AE-4639-82B3-CA5711F33B07}"/>
    <cellStyle name="SAPBEXresItemX" xfId="448" xr:uid="{4FF21D67-0D44-4363-8B3F-4A2191472D01}"/>
    <cellStyle name="SAPBEXstdData" xfId="449" xr:uid="{B1DAC116-82EE-4126-85C0-2FC1B3441361}"/>
    <cellStyle name="SAPBEXstdDataEmph" xfId="450" xr:uid="{27F1D83A-9C4A-433E-80FC-5221D1A31EFC}"/>
    <cellStyle name="SAPBEXstdItem" xfId="451" xr:uid="{FFBA53BC-FDAF-4C59-A3AA-038449B96F2D}"/>
    <cellStyle name="SAPBEXstdItemX" xfId="452" xr:uid="{D89909A1-AA43-417F-9C5C-0F4F19A31833}"/>
    <cellStyle name="SAPBEXtitle" xfId="453" xr:uid="{4ABB17A4-E7C5-43D2-AB1E-922F0B752B83}"/>
    <cellStyle name="SAPBEXundefined" xfId="454" xr:uid="{092EE13A-C871-489C-88E4-919ECD2F48B4}"/>
    <cellStyle name="Source" xfId="455" xr:uid="{1998D5DE-BE68-41E4-9BA2-12C28D619B14}"/>
    <cellStyle name="Style 1" xfId="456" xr:uid="{6DB2D14B-DE57-4565-8CA8-BC91F22F9701}"/>
    <cellStyle name="Style 1 2" xfId="457" xr:uid="{6E66D7EF-0E40-4AA0-AB40-6E7F2ED59A44}"/>
    <cellStyle name="Style1" xfId="458" xr:uid="{0D66FD9F-B217-4EE1-BDDF-84FFADA85DC2}"/>
    <cellStyle name="Style1 2" xfId="459" xr:uid="{2F0E59D8-6E7A-4043-9AD3-B813ACA14B65}"/>
    <cellStyle name="Style2" xfId="460" xr:uid="{377EA1DA-6E7B-43FC-AACB-2E131ADD8E7C}"/>
    <cellStyle name="Style3" xfId="461" xr:uid="{C089F27A-B09F-42C8-854B-29185CF92ABB}"/>
    <cellStyle name="Style4" xfId="462" xr:uid="{D399C45D-FF54-4E2E-A148-29AB9A582F4D}"/>
    <cellStyle name="Style5" xfId="463" xr:uid="{D7758D34-6589-453C-AF50-C237874AA3C7}"/>
    <cellStyle name="Style6" xfId="464" xr:uid="{1754F120-675A-4048-8239-082F020E6D48}"/>
    <cellStyle name="Table Footnote" xfId="465" xr:uid="{0258B911-8585-48EB-BD81-01ADA6B31BA3}"/>
    <cellStyle name="Table Footnote 2" xfId="466" xr:uid="{020916A2-B02A-441A-A8C6-A18ADA2E31E5}"/>
    <cellStyle name="Table Footnote 2 2" xfId="467" xr:uid="{DFAADF96-6E7C-4B2A-9B3E-C089844BB282}"/>
    <cellStyle name="Table Footnote_Table 5.6 sales of assets 23Feb2010" xfId="468" xr:uid="{E158740E-81C9-4915-BB54-4834E9C68CBD}"/>
    <cellStyle name="Table Header" xfId="469" xr:uid="{65C3D992-7B8D-47E6-9770-E6936739CB25}"/>
    <cellStyle name="Table Header 2" xfId="470" xr:uid="{4AEB4D2C-D1F4-46CC-B4CF-D57EBB548E69}"/>
    <cellStyle name="Table Header 2 2" xfId="471" xr:uid="{227B87F9-5D89-459F-86B7-26B5428FCFEC}"/>
    <cellStyle name="Table Header_Table 5.6 sales of assets 23Feb2010" xfId="472" xr:uid="{1F6A0FDC-75C6-4AD9-AB66-1418C8CB56F4}"/>
    <cellStyle name="Table Heading 1" xfId="473" xr:uid="{BAEC6BBB-446E-4FA1-8C72-1A677C8B1E66}"/>
    <cellStyle name="Table Heading 1 2" xfId="474" xr:uid="{884631A1-CF00-4B94-B56C-990ABFDED5BB}"/>
    <cellStyle name="Table Heading 1 2 2" xfId="475" xr:uid="{C3711000-0484-4420-B428-47647F725947}"/>
    <cellStyle name="Table Heading 1_Table 5.6 sales of assets 23Feb2010" xfId="476" xr:uid="{238B27EE-1D74-4C57-986B-6F0A76B1247C}"/>
    <cellStyle name="Table Heading 2" xfId="477" xr:uid="{2331AF00-3288-4720-8C15-CA8F8D5C0EF7}"/>
    <cellStyle name="Table Heading 2 2" xfId="478" xr:uid="{B48E0148-292B-4436-97A9-392B59D02AE9}"/>
    <cellStyle name="Table Heading 2_Table 5.6 sales of assets 23Feb2010" xfId="479" xr:uid="{F39AFCD1-2792-47AF-8A03-E79A4B90AABC}"/>
    <cellStyle name="Table Of Which" xfId="480" xr:uid="{B2CC8B5A-4A34-4E20-B1C7-C7D59FC98D71}"/>
    <cellStyle name="Table Of Which 2" xfId="481" xr:uid="{ECEA0F70-E364-4154-800A-F7F6351A5575}"/>
    <cellStyle name="Table Of Which_Table 5.6 sales of assets 23Feb2010" xfId="482" xr:uid="{72320304-B6FC-40B9-A4D2-401E97DD5426}"/>
    <cellStyle name="Table Row Billions" xfId="483" xr:uid="{F300673A-D266-4052-B6FF-A86D340E6876}"/>
    <cellStyle name="Table Row Billions 2" xfId="484" xr:uid="{3736AC9D-4FC9-475F-B138-CB93514830F1}"/>
    <cellStyle name="Table Row Billions Check" xfId="485" xr:uid="{232AAD5D-A1BF-42C0-8821-BB5227215932}"/>
    <cellStyle name="Table Row Billions Check 2" xfId="486" xr:uid="{2F3AE911-BDF5-45C6-80B4-362AC925F2A3}"/>
    <cellStyle name="Table Row Billions Check 3" xfId="487" xr:uid="{4847F423-73F3-4D6B-BE26-43C084FDCF7D}"/>
    <cellStyle name="Table Row Billions Check_asset sales" xfId="488" xr:uid="{12572939-BF21-49F2-8B41-3DBE9BA15787}"/>
    <cellStyle name="Table Row Billions_Table 5.6 sales of assets 23Feb2010" xfId="489" xr:uid="{30B3BF6A-D53C-480A-95FD-6C58834BDEEE}"/>
    <cellStyle name="Table Row Millions" xfId="490" xr:uid="{AA4FAE42-C345-4AF7-ACE7-35D10224DEF3}"/>
    <cellStyle name="Table Row Millions 2" xfId="491" xr:uid="{273620B4-393C-4941-9F48-F6A0B55DA040}"/>
    <cellStyle name="Table Row Millions 2 2" xfId="492" xr:uid="{D71A90E1-0354-447A-96C0-A4E042008BC5}"/>
    <cellStyle name="Table Row Millions Check" xfId="493" xr:uid="{AA6D696D-4CD1-4135-8345-9090F546FF8B}"/>
    <cellStyle name="Table Row Millions Check 2" xfId="494" xr:uid="{6DC7AE3D-DBEE-4D72-AD6E-6357BD6EE18F}"/>
    <cellStyle name="Table Row Millions Check 3" xfId="495" xr:uid="{74FA00AC-CAB2-42BC-ABA5-21644FC898C8}"/>
    <cellStyle name="Table Row Millions Check 4" xfId="496" xr:uid="{92F0DE0F-29FB-43A8-9766-A6CE97CB62EB}"/>
    <cellStyle name="Table Row Millions Check 6" xfId="497" xr:uid="{9B2C1F77-0973-4B86-AE66-B70C51832FE0}"/>
    <cellStyle name="Table Row Millions Check_asset sales" xfId="498" xr:uid="{9001567F-1BA2-4B60-A175-5F7E2A60659C}"/>
    <cellStyle name="Table Row Millions_Table 5.6 sales of assets 23Feb2010" xfId="499" xr:uid="{90C51578-F66E-4C8E-97B7-A688C93382C4}"/>
    <cellStyle name="Table Row Percentage" xfId="500" xr:uid="{FF41B5A2-2805-4B3F-BAEC-4542037EA755}"/>
    <cellStyle name="Table Row Percentage 2" xfId="501" xr:uid="{DCDD675C-C462-4EA9-AC08-67CD2E00DAD8}"/>
    <cellStyle name="Table Row Percentage Check" xfId="502" xr:uid="{F081816D-184F-42E4-ADD3-94540442DA30}"/>
    <cellStyle name="Table Row Percentage Check 2" xfId="503" xr:uid="{BE67BC48-1E13-4AA8-92F2-5293998BC51C}"/>
    <cellStyle name="Table Row Percentage Check 3" xfId="504" xr:uid="{8F4CFD2C-265D-4E16-9D08-CD66F14BBF08}"/>
    <cellStyle name="Table Row Percentage Check_asset sales" xfId="505" xr:uid="{582E8347-840A-44E6-A50C-22AAB35736CD}"/>
    <cellStyle name="Table Row Percentage_Table 5.6 sales of assets 23Feb2010" xfId="506" xr:uid="{BE44AD42-EB97-4064-872F-DFE896C725C5}"/>
    <cellStyle name="Table Total Billions" xfId="507" xr:uid="{833AD756-DF89-47FE-AAD3-4D061C095A5C}"/>
    <cellStyle name="Table Total Billions 2" xfId="508" xr:uid="{FD4E3F3A-30BB-4599-AE04-D47873D95A45}"/>
    <cellStyle name="Table Total Billions_Table 5.6 sales of assets 23Feb2010" xfId="509" xr:uid="{829088AC-B385-462E-8666-E133A820307C}"/>
    <cellStyle name="Table Total Millions" xfId="510" xr:uid="{774AC99E-3BF1-4894-B153-AFE432E5B5EC}"/>
    <cellStyle name="Table Total Millions 2" xfId="511" xr:uid="{9CB55452-B7E7-477D-B596-DFE6C6E7E364}"/>
    <cellStyle name="Table Total Millions 2 2" xfId="512" xr:uid="{E2AAD934-C38C-40AA-B6AE-81C3D58D94BF}"/>
    <cellStyle name="Table Total Millions_Table 5.6 sales of assets 23Feb2010" xfId="513" xr:uid="{3A8282DA-8160-4762-9E60-BD0BBAC44E24}"/>
    <cellStyle name="Table Total Percentage" xfId="514" xr:uid="{207B4503-6BC1-40AB-9D81-7CE2C1430E6C}"/>
    <cellStyle name="Table Total Percentage 2" xfId="515" xr:uid="{CDCE8332-D0CE-419B-BF01-6CC6263FE6A9}"/>
    <cellStyle name="Table Total Percentage_Table 5.6 sales of assets 23Feb2010" xfId="516" xr:uid="{268AE751-334A-41C9-B79D-71D664FA5629}"/>
    <cellStyle name="Table Units" xfId="517" xr:uid="{40E36CCE-17C5-476B-8B2E-103CF588CC43}"/>
    <cellStyle name="Table Units 2" xfId="518" xr:uid="{9D78C186-F2E2-4E2B-B1D5-708FF887A147}"/>
    <cellStyle name="Table Units 2 2" xfId="519" xr:uid="{02AB6463-2268-4D7F-A52D-1ED2D2D5C919}"/>
    <cellStyle name="Table Units_Table 5.6 sales of assets 23Feb2010" xfId="520" xr:uid="{CF3058D0-4AEF-4D13-AD67-A9F47B45487B}"/>
    <cellStyle name="Table_Name" xfId="521" xr:uid="{DDB23194-02EC-47D0-9243-186350C49EE0}"/>
    <cellStyle name="Times New Roman" xfId="522" xr:uid="{74A346F4-CCAF-4618-AF48-D8CC8BDB5248}"/>
    <cellStyle name="Title 2" xfId="523" xr:uid="{32DC770B-7931-43B8-A5E0-B1507095FB20}"/>
    <cellStyle name="Title 3" xfId="524" xr:uid="{DAF30D4E-8DBE-4618-93AE-93FFE366E773}"/>
    <cellStyle name="Title 4" xfId="525" xr:uid="{36066D64-3D2D-4D36-9954-36BA68336DAC}"/>
    <cellStyle name="Total 2" xfId="526" xr:uid="{BBDECB3B-6754-4787-BAC9-BB1C70807C16}"/>
    <cellStyle name="Total 3" xfId="527" xr:uid="{FD562F2A-7F83-4E99-BD9D-BD85572D1BEF}"/>
    <cellStyle name="Warning Text 2" xfId="528" xr:uid="{DE173216-DB04-441E-9B5F-09EE36CD439A}"/>
    <cellStyle name="Warning Text 3" xfId="529" xr:uid="{EB62CE5A-A09B-4EE8-BB74-4FC2C94E667D}"/>
    <cellStyle name="Warnings" xfId="530" xr:uid="{14E76F14-B24C-47A1-B995-FC925A8B8390}"/>
    <cellStyle name="whole number" xfId="531" xr:uid="{F8D556B1-7763-4AEE-921E-3DCC2C37300E}"/>
  </cellStyles>
  <dxfs count="0"/>
  <tableStyles count="0" defaultTableStyle="TableStyleMedium2" defaultPivotStyle="PivotStyleLight16"/>
  <colors>
    <mruColors>
      <color rgb="FF009898"/>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50801</xdr:colOff>
      <xdr:row>0</xdr:row>
      <xdr:rowOff>69850</xdr:rowOff>
    </xdr:from>
    <xdr:to>
      <xdr:col>2</xdr:col>
      <xdr:colOff>815976</xdr:colOff>
      <xdr:row>2</xdr:row>
      <xdr:rowOff>377825</xdr:rowOff>
    </xdr:to>
    <xdr:pic>
      <xdr:nvPicPr>
        <xdr:cNvPr id="3" name="Picture 1">
          <a:extLst>
            <a:ext uri="{FF2B5EF4-FFF2-40B4-BE49-F238E27FC236}">
              <a16:creationId xmlns:a16="http://schemas.microsoft.com/office/drawing/2014/main" id="{328EB373-9AC5-4965-9264-FF858B877B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1" y="69850"/>
          <a:ext cx="1397000" cy="698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gf1live.virago.internal.dtlr.gov.uk\flgr\COMMON\99I2K\Group3\forecast\Pre%20Budget%20Reports\PBR%202006\Summer%20changes\CTPBR06L_origin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mhclg.sharepoint.com/windows/temp/PROF99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clg.sharepoint.com/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onnetapp01\ASDDATA\MP\SWAUP2\Demography\BWRM5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budgetresponsibility.org.uk/WINDOWS/TEMP/PD/PD10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Data"/>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_versus_actuals"/>
      <sheetName val="quarterly"/>
      <sheetName val="estimation"/>
      <sheetName val="quarterly_accuracy"/>
      <sheetName val="annually"/>
      <sheetName val="occurrences_-long_term+feathers"/>
      <sheetName val="occurrences_-_long_term_A4"/>
      <sheetName val="occurrences-_recent_&amp;_projected"/>
      <sheetName val="Comparison-Pop_Trends"/>
      <sheetName val="estimates versus actuals"/>
      <sheetName val="quarterly accuracy"/>
      <sheetName val="occurrences -long term+feathers"/>
      <sheetName val="occurrences - long term A4"/>
      <sheetName val="occurrences- recent &amp; projected"/>
      <sheetName val="Comparison-Pop Tre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 sheetId="12" refreshError="1"/>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HIS19FIN(A)"/>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local-authority-covid-19-financial-impact-monitoring-information" TargetMode="External"/><Relationship Id="rId2" Type="http://schemas.openxmlformats.org/officeDocument/2006/relationships/hyperlink" Target="mailto:lgfcoviddata@communities.gov.uk" TargetMode="External"/><Relationship Id="rId1" Type="http://schemas.openxmlformats.org/officeDocument/2006/relationships/hyperlink" Target="mailto:CareandReform2@communitie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C830C-8B37-42BE-9940-14BD22032301}">
  <sheetPr>
    <tabColor rgb="FF009898"/>
  </sheetPr>
  <dimension ref="A1:T136"/>
  <sheetViews>
    <sheetView showGridLines="0" tabSelected="1" zoomScaleNormal="100" workbookViewId="0"/>
  </sheetViews>
  <sheetFormatPr defaultColWidth="0" defaultRowHeight="14.25" zeroHeight="1" x14ac:dyDescent="0.45"/>
  <cols>
    <col min="1" max="1" width="1.73046875" customWidth="1"/>
    <col min="2" max="2" width="9.1328125" customWidth="1"/>
    <col min="3" max="3" width="18.1328125" customWidth="1"/>
    <col min="4" max="20" width="9.1328125" customWidth="1"/>
    <col min="21" max="16384" width="9.1328125" hidden="1"/>
  </cols>
  <sheetData>
    <row r="1" spans="3:15" ht="15.4" x14ac:dyDescent="0.45">
      <c r="C1" s="20"/>
      <c r="D1" s="62"/>
      <c r="E1" s="62"/>
      <c r="F1" s="20"/>
      <c r="G1" s="20"/>
      <c r="H1" s="20"/>
      <c r="I1" s="20"/>
      <c r="J1" s="20"/>
      <c r="K1" s="20"/>
      <c r="L1" s="20"/>
      <c r="M1" s="20"/>
      <c r="N1" s="20"/>
      <c r="O1" s="20"/>
    </row>
    <row r="2" spans="3:15" ht="15.4" x14ac:dyDescent="0.45">
      <c r="C2" s="20"/>
      <c r="D2" s="20"/>
      <c r="E2" s="20"/>
      <c r="F2" s="20"/>
      <c r="G2" s="20"/>
      <c r="H2" s="20"/>
      <c r="I2" s="20"/>
      <c r="J2" s="20"/>
      <c r="K2" s="20"/>
      <c r="L2" s="20"/>
      <c r="M2" s="20"/>
      <c r="N2" s="20"/>
      <c r="O2" s="20"/>
    </row>
    <row r="3" spans="3:15" ht="31.5" customHeight="1" x14ac:dyDescent="0.45">
      <c r="C3" s="20"/>
      <c r="D3" s="20"/>
      <c r="E3" s="20"/>
      <c r="F3" s="20"/>
      <c r="G3" s="20"/>
      <c r="H3" s="20"/>
      <c r="I3" s="20"/>
      <c r="J3" s="20"/>
      <c r="K3" s="20"/>
      <c r="L3" s="20"/>
      <c r="M3" s="20"/>
      <c r="N3" s="20"/>
      <c r="O3" s="20"/>
    </row>
    <row r="4" spans="3:15" ht="29.65" x14ac:dyDescent="0.75">
      <c r="C4" s="41" t="s">
        <v>94</v>
      </c>
      <c r="D4" s="34"/>
      <c r="E4" s="34"/>
      <c r="F4" s="34"/>
      <c r="G4" s="34"/>
      <c r="H4" s="34"/>
      <c r="I4" s="34"/>
      <c r="J4" s="34"/>
      <c r="K4" s="34"/>
      <c r="L4" s="34"/>
      <c r="M4" s="34"/>
      <c r="N4" s="34"/>
      <c r="O4" s="34"/>
    </row>
    <row r="5" spans="3:15" ht="24" customHeight="1" x14ac:dyDescent="0.75">
      <c r="C5" s="37" t="s">
        <v>95</v>
      </c>
      <c r="D5" s="30"/>
      <c r="E5" s="30"/>
      <c r="F5" s="30"/>
      <c r="G5" s="30"/>
      <c r="H5" s="30"/>
      <c r="I5" s="30"/>
      <c r="J5" s="30"/>
      <c r="K5" s="30"/>
      <c r="L5" s="30"/>
      <c r="M5" s="30"/>
      <c r="N5" s="30"/>
      <c r="O5" s="30"/>
    </row>
    <row r="6" spans="3:15" ht="15.4" x14ac:dyDescent="0.45">
      <c r="C6" s="20"/>
      <c r="D6" s="20"/>
      <c r="E6" s="20"/>
      <c r="F6" s="20"/>
      <c r="G6" s="20"/>
      <c r="H6" s="20"/>
      <c r="I6" s="20"/>
      <c r="J6" s="20"/>
      <c r="K6" s="20"/>
      <c r="L6" s="20"/>
      <c r="M6" s="20"/>
      <c r="N6" s="20"/>
      <c r="O6" s="20"/>
    </row>
    <row r="7" spans="3:15" s="33" customFormat="1" ht="13.15" x14ac:dyDescent="0.4">
      <c r="C7" s="65" t="s">
        <v>180</v>
      </c>
      <c r="D7" s="32"/>
      <c r="E7" s="31"/>
      <c r="F7" s="31"/>
      <c r="G7" s="27"/>
      <c r="H7" s="27"/>
      <c r="I7" s="27"/>
      <c r="J7" s="27"/>
      <c r="K7" s="27"/>
      <c r="L7" s="21"/>
      <c r="M7" s="21"/>
      <c r="N7" s="21"/>
      <c r="O7" s="21"/>
    </row>
    <row r="8" spans="3:15" s="33" customFormat="1" x14ac:dyDescent="0.4">
      <c r="C8" s="65" t="s">
        <v>118</v>
      </c>
      <c r="D8" s="66" t="s">
        <v>119</v>
      </c>
      <c r="E8" s="31"/>
      <c r="F8" s="31"/>
      <c r="G8" s="27"/>
      <c r="H8" s="27"/>
      <c r="I8" s="27"/>
      <c r="J8" s="27"/>
      <c r="K8" s="27"/>
      <c r="L8" s="21"/>
      <c r="M8" s="21"/>
      <c r="N8" s="21"/>
      <c r="O8" s="21"/>
    </row>
    <row r="9" spans="3:15" s="33" customFormat="1" ht="12.75" x14ac:dyDescent="0.35">
      <c r="C9" s="21"/>
      <c r="D9" s="21"/>
      <c r="E9" s="21"/>
      <c r="F9" s="21"/>
      <c r="G9" s="21"/>
      <c r="H9" s="21"/>
      <c r="I9" s="21"/>
      <c r="J9" s="21"/>
      <c r="K9" s="21"/>
      <c r="L9" s="21"/>
      <c r="M9" s="21"/>
      <c r="N9" s="21"/>
      <c r="O9" s="21"/>
    </row>
    <row r="10" spans="3:15" s="33" customFormat="1" ht="13.15" x14ac:dyDescent="0.35">
      <c r="C10" s="80" t="s">
        <v>74</v>
      </c>
      <c r="D10" s="80"/>
      <c r="E10" s="80"/>
      <c r="F10" s="80"/>
      <c r="G10" s="80"/>
      <c r="H10" s="80"/>
      <c r="I10" s="80"/>
      <c r="J10" s="80"/>
      <c r="K10" s="80"/>
      <c r="L10" s="80"/>
      <c r="M10" s="80"/>
      <c r="N10" s="80"/>
      <c r="O10" s="80"/>
    </row>
    <row r="11" spans="3:15" s="33" customFormat="1" ht="12.75" x14ac:dyDescent="0.35">
      <c r="C11" s="84" t="s">
        <v>158</v>
      </c>
      <c r="D11" s="84"/>
      <c r="E11" s="84"/>
      <c r="F11" s="84"/>
      <c r="G11" s="84"/>
      <c r="H11" s="84"/>
      <c r="I11" s="84"/>
      <c r="J11" s="84"/>
      <c r="K11" s="84"/>
      <c r="L11" s="84"/>
      <c r="M11" s="84"/>
      <c r="N11" s="84"/>
      <c r="O11" s="84"/>
    </row>
    <row r="12" spans="3:15" s="33" customFormat="1" ht="12.75" x14ac:dyDescent="0.35">
      <c r="C12" s="84"/>
      <c r="D12" s="84"/>
      <c r="E12" s="84"/>
      <c r="F12" s="84"/>
      <c r="G12" s="84"/>
      <c r="H12" s="84"/>
      <c r="I12" s="84"/>
      <c r="J12" s="84"/>
      <c r="K12" s="84"/>
      <c r="L12" s="84"/>
      <c r="M12" s="84"/>
      <c r="N12" s="84"/>
      <c r="O12" s="84"/>
    </row>
    <row r="13" spans="3:15" s="33" customFormat="1" ht="12.75" x14ac:dyDescent="0.35">
      <c r="C13" s="84"/>
      <c r="D13" s="84"/>
      <c r="E13" s="84"/>
      <c r="F13" s="84"/>
      <c r="G13" s="84"/>
      <c r="H13" s="84"/>
      <c r="I13" s="84"/>
      <c r="J13" s="84"/>
      <c r="K13" s="84"/>
      <c r="L13" s="84"/>
      <c r="M13" s="84"/>
      <c r="N13" s="84"/>
      <c r="O13" s="84"/>
    </row>
    <row r="14" spans="3:15" s="33" customFormat="1" ht="12.75" x14ac:dyDescent="0.35">
      <c r="C14" s="39"/>
      <c r="D14" s="39"/>
      <c r="E14" s="39"/>
      <c r="F14" s="39"/>
      <c r="G14" s="39"/>
      <c r="H14" s="39"/>
      <c r="I14" s="39"/>
      <c r="J14" s="39"/>
      <c r="K14" s="39"/>
      <c r="L14" s="39"/>
      <c r="M14" s="39"/>
      <c r="N14" s="39"/>
      <c r="O14" s="39"/>
    </row>
    <row r="15" spans="3:15" s="33" customFormat="1" ht="12.75" x14ac:dyDescent="0.35">
      <c r="C15" s="79" t="s">
        <v>92</v>
      </c>
      <c r="D15" s="79"/>
      <c r="E15" s="79"/>
      <c r="F15" s="79"/>
      <c r="G15" s="79"/>
      <c r="H15" s="79"/>
      <c r="I15" s="79"/>
      <c r="J15" s="79"/>
      <c r="K15" s="79"/>
      <c r="L15" s="79"/>
      <c r="M15" s="79"/>
      <c r="N15" s="79"/>
      <c r="O15" s="79"/>
    </row>
    <row r="16" spans="3:15" s="33" customFormat="1" ht="12.75" x14ac:dyDescent="0.35">
      <c r="C16" s="25"/>
      <c r="D16" s="21"/>
      <c r="E16" s="21"/>
      <c r="F16" s="21"/>
      <c r="G16" s="21"/>
      <c r="H16" s="21"/>
      <c r="I16" s="21"/>
      <c r="J16" s="21"/>
      <c r="K16" s="21"/>
      <c r="L16" s="21"/>
      <c r="M16" s="21"/>
      <c r="N16" s="21"/>
      <c r="O16" s="21"/>
    </row>
    <row r="17" spans="3:15" s="33" customFormat="1" ht="13.15" x14ac:dyDescent="0.35">
      <c r="C17" s="82" t="s">
        <v>75</v>
      </c>
      <c r="D17" s="82"/>
      <c r="E17" s="82"/>
      <c r="F17" s="82"/>
      <c r="G17" s="21"/>
      <c r="H17" s="21"/>
      <c r="I17" s="21"/>
      <c r="J17" s="21"/>
      <c r="K17" s="21"/>
      <c r="L17" s="21"/>
      <c r="M17" s="21"/>
      <c r="N17" s="21"/>
      <c r="O17" s="21"/>
    </row>
    <row r="18" spans="3:15" s="33" customFormat="1" ht="12.75" customHeight="1" x14ac:dyDescent="0.35">
      <c r="C18" s="21" t="s">
        <v>76</v>
      </c>
      <c r="D18" s="83" t="s">
        <v>78</v>
      </c>
      <c r="E18" s="83"/>
      <c r="F18" s="83"/>
      <c r="G18" s="83"/>
      <c r="H18" s="21"/>
      <c r="I18" s="21"/>
      <c r="J18" s="21"/>
      <c r="K18" s="21"/>
      <c r="L18" s="21"/>
      <c r="M18" s="21"/>
      <c r="N18" s="21"/>
      <c r="O18" s="21"/>
    </row>
    <row r="19" spans="3:15" s="33" customFormat="1" ht="12.75" x14ac:dyDescent="0.35">
      <c r="C19" s="26"/>
      <c r="D19" s="23"/>
      <c r="E19" s="23"/>
      <c r="F19" s="23"/>
      <c r="G19" s="21"/>
      <c r="H19" s="21"/>
      <c r="I19" s="21"/>
      <c r="J19" s="21"/>
      <c r="K19" s="21"/>
      <c r="L19" s="21"/>
      <c r="M19" s="21"/>
      <c r="N19" s="21"/>
      <c r="O19" s="21"/>
    </row>
    <row r="20" spans="3:15" s="33" customFormat="1" ht="13.15" x14ac:dyDescent="0.35">
      <c r="C20" s="81" t="s">
        <v>77</v>
      </c>
      <c r="D20" s="81"/>
      <c r="E20" s="81"/>
      <c r="F20" s="81"/>
      <c r="G20" s="81"/>
      <c r="H20" s="81"/>
      <c r="I20" s="81"/>
      <c r="J20" s="81"/>
      <c r="K20" s="81"/>
      <c r="L20" s="81"/>
      <c r="M20" s="81"/>
      <c r="N20" s="81"/>
      <c r="O20" s="81"/>
    </row>
    <row r="21" spans="3:15" s="33" customFormat="1" ht="13.15" x14ac:dyDescent="0.4">
      <c r="C21" s="28"/>
      <c r="D21" s="29"/>
      <c r="E21" s="29"/>
      <c r="F21" s="22"/>
      <c r="G21" s="22"/>
      <c r="H21" s="22"/>
      <c r="I21" s="22"/>
      <c r="J21" s="22"/>
      <c r="K21" s="22"/>
      <c r="L21" s="22"/>
      <c r="M21" s="22"/>
      <c r="N21" s="22"/>
      <c r="O21" s="22"/>
    </row>
    <row r="22" spans="3:15" s="38" customFormat="1" ht="13.15" x14ac:dyDescent="0.4">
      <c r="C22" s="59" t="s">
        <v>79</v>
      </c>
      <c r="D22" s="24"/>
      <c r="E22" s="24"/>
      <c r="F22" s="24"/>
      <c r="G22" s="24"/>
      <c r="H22" s="24"/>
      <c r="I22" s="24"/>
      <c r="J22" s="24"/>
      <c r="K22" s="24"/>
      <c r="L22" s="24"/>
      <c r="M22" s="24"/>
      <c r="N22" s="24"/>
      <c r="O22" s="24"/>
    </row>
    <row r="23" spans="3:15" s="38" customFormat="1" ht="13.15" x14ac:dyDescent="0.4">
      <c r="C23" s="24"/>
      <c r="D23" s="24"/>
      <c r="E23" s="24"/>
      <c r="F23" s="24"/>
      <c r="G23" s="24"/>
      <c r="H23" s="24"/>
      <c r="I23" s="24"/>
      <c r="J23" s="24"/>
      <c r="K23" s="24"/>
      <c r="L23" s="24"/>
      <c r="M23" s="24"/>
      <c r="N23" s="24"/>
      <c r="O23" s="24"/>
    </row>
    <row r="24" spans="3:15" s="38" customFormat="1" ht="13.15" x14ac:dyDescent="0.4">
      <c r="C24" s="36" t="s">
        <v>80</v>
      </c>
      <c r="D24" s="24"/>
      <c r="E24" s="24"/>
      <c r="F24" s="24"/>
      <c r="G24" s="24"/>
      <c r="H24" s="24"/>
      <c r="I24" s="24"/>
      <c r="J24" s="24"/>
      <c r="K24" s="24"/>
      <c r="L24" s="24"/>
      <c r="M24" s="24"/>
      <c r="N24" s="24"/>
      <c r="O24" s="24"/>
    </row>
    <row r="25" spans="3:15" s="38" customFormat="1" ht="13.15" x14ac:dyDescent="0.4">
      <c r="C25" s="24"/>
      <c r="D25" s="24"/>
      <c r="E25" s="24"/>
      <c r="F25" s="24"/>
      <c r="G25" s="24"/>
      <c r="H25" s="24"/>
      <c r="I25" s="24"/>
      <c r="J25" s="24"/>
      <c r="K25" s="24"/>
      <c r="L25" s="24"/>
      <c r="M25" s="24"/>
      <c r="N25" s="24"/>
      <c r="O25" s="24"/>
    </row>
    <row r="26" spans="3:15" s="38" customFormat="1" ht="13.15" x14ac:dyDescent="0.4">
      <c r="C26" s="36" t="s">
        <v>81</v>
      </c>
      <c r="D26" s="24"/>
      <c r="E26" s="24"/>
      <c r="F26" s="24"/>
      <c r="G26" s="24"/>
      <c r="H26" s="24"/>
      <c r="I26" s="24"/>
      <c r="J26" s="24"/>
      <c r="K26" s="24"/>
      <c r="L26" s="24"/>
      <c r="M26" s="24" t="s">
        <v>93</v>
      </c>
      <c r="N26" s="24"/>
      <c r="O26" s="24"/>
    </row>
    <row r="27" spans="3:15" s="38" customFormat="1" ht="13.15" x14ac:dyDescent="0.4">
      <c r="C27" s="24"/>
      <c r="D27" s="24"/>
      <c r="E27" s="24"/>
      <c r="F27" s="24"/>
      <c r="G27" s="24"/>
      <c r="H27" s="24"/>
      <c r="I27" s="24"/>
      <c r="J27" s="24"/>
      <c r="K27" s="24"/>
      <c r="L27" s="24"/>
      <c r="M27" s="24"/>
      <c r="N27" s="24"/>
      <c r="O27" s="24"/>
    </row>
    <row r="28" spans="3:15" s="38" customFormat="1" ht="13.15" x14ac:dyDescent="0.4">
      <c r="C28" s="36" t="s">
        <v>82</v>
      </c>
      <c r="D28" s="24"/>
      <c r="E28" s="24"/>
      <c r="F28" s="24"/>
      <c r="G28" s="24"/>
      <c r="H28" s="24"/>
      <c r="I28" s="24"/>
      <c r="J28" s="24"/>
      <c r="K28" s="24"/>
      <c r="L28" s="24"/>
      <c r="M28" s="24"/>
      <c r="N28" s="24"/>
      <c r="O28" s="24"/>
    </row>
    <row r="29" spans="3:15" s="38" customFormat="1" ht="13.15" x14ac:dyDescent="0.4">
      <c r="C29" s="24"/>
      <c r="D29" s="24"/>
      <c r="E29" s="24"/>
      <c r="F29" s="24"/>
      <c r="G29" s="24"/>
      <c r="H29" s="24"/>
      <c r="I29" s="24"/>
      <c r="J29" s="24"/>
      <c r="K29" s="24"/>
      <c r="L29" s="24"/>
      <c r="M29" s="24"/>
      <c r="N29" s="24"/>
      <c r="O29" s="24"/>
    </row>
    <row r="30" spans="3:15" s="38" customFormat="1" ht="13.15" x14ac:dyDescent="0.4">
      <c r="C30" s="36" t="s">
        <v>83</v>
      </c>
      <c r="D30" s="29"/>
      <c r="E30" s="29"/>
      <c r="F30" s="29"/>
      <c r="G30" s="29"/>
      <c r="H30" s="29"/>
      <c r="I30" s="29"/>
      <c r="J30" s="29"/>
      <c r="K30" s="29"/>
      <c r="L30" s="29"/>
      <c r="M30" s="29"/>
      <c r="N30" s="29"/>
      <c r="O30" s="29"/>
    </row>
    <row r="31" spans="3:15" s="38" customFormat="1" ht="13.15" x14ac:dyDescent="0.4">
      <c r="C31" s="24"/>
      <c r="D31" s="24"/>
      <c r="E31" s="24"/>
      <c r="F31" s="24"/>
      <c r="G31" s="24"/>
      <c r="H31" s="24"/>
      <c r="I31" s="24"/>
      <c r="J31" s="24"/>
      <c r="K31" s="24"/>
      <c r="L31" s="24"/>
      <c r="M31" s="24"/>
      <c r="N31" s="24"/>
      <c r="O31" s="24"/>
    </row>
    <row r="32" spans="3:15" s="38" customFormat="1" ht="13.15" x14ac:dyDescent="0.4">
      <c r="C32" s="36" t="s">
        <v>84</v>
      </c>
      <c r="D32" s="24"/>
      <c r="E32" s="24"/>
      <c r="F32" s="24"/>
      <c r="G32" s="24"/>
      <c r="H32" s="24"/>
      <c r="I32" s="24"/>
      <c r="J32" s="24"/>
      <c r="K32" s="24"/>
      <c r="L32" s="24"/>
      <c r="M32" s="24"/>
      <c r="N32" s="24"/>
      <c r="O32" s="24"/>
    </row>
    <row r="33" spans="3:15" s="38" customFormat="1" ht="13.15" x14ac:dyDescent="0.4">
      <c r="C33" s="24"/>
      <c r="D33" s="24"/>
      <c r="E33" s="24"/>
      <c r="F33" s="24"/>
      <c r="G33" s="24"/>
      <c r="H33" s="24"/>
      <c r="I33" s="24"/>
      <c r="J33" s="24"/>
      <c r="K33" s="24"/>
      <c r="L33" s="24"/>
      <c r="M33" s="24"/>
      <c r="N33" s="24"/>
      <c r="O33" s="24"/>
    </row>
    <row r="34" spans="3:15" s="38" customFormat="1" ht="13.15" x14ac:dyDescent="0.4">
      <c r="C34" s="36" t="s">
        <v>85</v>
      </c>
      <c r="D34" s="24"/>
      <c r="E34" s="24"/>
      <c r="F34" s="24"/>
      <c r="G34" s="24"/>
      <c r="H34" s="24"/>
      <c r="I34" s="24"/>
      <c r="J34" s="24"/>
      <c r="K34" s="24"/>
      <c r="L34" s="24"/>
      <c r="M34" s="24"/>
      <c r="N34" s="24"/>
      <c r="O34" s="24"/>
    </row>
    <row r="35" spans="3:15" s="33" customFormat="1" ht="13.15" x14ac:dyDescent="0.4">
      <c r="C35" s="24"/>
      <c r="D35" s="21"/>
      <c r="E35" s="21"/>
      <c r="F35" s="21"/>
      <c r="G35" s="21"/>
      <c r="H35" s="21"/>
      <c r="I35" s="21"/>
      <c r="J35" s="21"/>
      <c r="K35" s="21"/>
      <c r="L35" s="21"/>
      <c r="M35" s="21"/>
      <c r="N35" s="21"/>
      <c r="O35" s="21"/>
    </row>
    <row r="36" spans="3:15" s="33" customFormat="1" ht="13.15" x14ac:dyDescent="0.4">
      <c r="C36" s="24"/>
      <c r="D36" s="21"/>
      <c r="E36" s="21"/>
      <c r="F36" s="21"/>
      <c r="G36" s="21"/>
      <c r="H36" s="21"/>
      <c r="I36" s="21"/>
      <c r="J36" s="21"/>
      <c r="K36" s="21"/>
      <c r="L36" s="21"/>
      <c r="M36" s="21"/>
      <c r="N36" s="21"/>
      <c r="O36" s="21"/>
    </row>
    <row r="37" spans="3:15" s="38" customFormat="1" ht="13.15" x14ac:dyDescent="0.4">
      <c r="C37" s="59" t="s">
        <v>169</v>
      </c>
      <c r="D37" s="24"/>
      <c r="E37" s="24"/>
      <c r="F37" s="24"/>
      <c r="G37" s="24"/>
      <c r="H37" s="24"/>
      <c r="I37" s="24"/>
      <c r="J37" s="24"/>
      <c r="K37" s="24"/>
      <c r="L37" s="24"/>
      <c r="M37" s="24"/>
      <c r="N37" s="24"/>
      <c r="O37" s="24"/>
    </row>
    <row r="38" spans="3:15" s="33" customFormat="1" ht="12.75" x14ac:dyDescent="0.35">
      <c r="C38" s="21"/>
      <c r="D38" s="21"/>
      <c r="E38" s="21"/>
      <c r="F38" s="21"/>
      <c r="G38" s="21"/>
      <c r="H38" s="21"/>
      <c r="I38" s="21"/>
      <c r="J38" s="21"/>
      <c r="K38" s="21"/>
      <c r="L38" s="21"/>
      <c r="M38" s="21"/>
      <c r="N38" s="21"/>
      <c r="O38" s="21"/>
    </row>
    <row r="39" spans="3:15" s="38" customFormat="1" ht="13.15" x14ac:dyDescent="0.4">
      <c r="C39" s="36" t="s">
        <v>86</v>
      </c>
      <c r="D39" s="24"/>
      <c r="E39" s="24"/>
      <c r="F39" s="24"/>
      <c r="G39" s="24"/>
      <c r="H39" s="24"/>
      <c r="I39" s="24"/>
      <c r="J39" s="24"/>
      <c r="K39" s="24"/>
      <c r="L39" s="24"/>
      <c r="M39" s="24"/>
      <c r="N39" s="24"/>
      <c r="O39" s="24"/>
    </row>
    <row r="40" spans="3:15" s="38" customFormat="1" ht="13.15" x14ac:dyDescent="0.4">
      <c r="C40" s="36"/>
      <c r="D40" s="24"/>
      <c r="E40" s="24"/>
      <c r="F40" s="24"/>
      <c r="G40" s="24"/>
      <c r="H40" s="24"/>
      <c r="I40" s="24"/>
      <c r="J40" s="24"/>
      <c r="K40" s="24"/>
      <c r="L40" s="24"/>
      <c r="M40" s="24"/>
      <c r="N40" s="24"/>
      <c r="O40" s="24"/>
    </row>
    <row r="41" spans="3:15" s="38" customFormat="1" ht="13.15" x14ac:dyDescent="0.4">
      <c r="C41" s="36" t="s">
        <v>87</v>
      </c>
      <c r="D41" s="24"/>
      <c r="E41" s="24"/>
      <c r="F41" s="24"/>
      <c r="G41" s="24"/>
      <c r="H41" s="24"/>
      <c r="I41" s="24"/>
      <c r="J41" s="24"/>
      <c r="K41" s="24"/>
      <c r="L41" s="24"/>
      <c r="M41" s="24"/>
      <c r="N41" s="24"/>
      <c r="O41" s="24"/>
    </row>
    <row r="42" spans="3:15" s="38" customFormat="1" ht="13.15" x14ac:dyDescent="0.4">
      <c r="C42" s="36"/>
      <c r="D42" s="24"/>
      <c r="E42" s="24"/>
      <c r="F42" s="24"/>
      <c r="G42" s="24"/>
      <c r="H42" s="24"/>
      <c r="I42" s="24"/>
      <c r="J42" s="24"/>
      <c r="K42" s="24"/>
      <c r="L42" s="24"/>
      <c r="M42" s="24"/>
      <c r="N42" s="24"/>
      <c r="O42" s="24"/>
    </row>
    <row r="43" spans="3:15" s="38" customFormat="1" ht="13.15" x14ac:dyDescent="0.4">
      <c r="C43" s="36" t="s">
        <v>88</v>
      </c>
      <c r="D43" s="24"/>
      <c r="E43" s="24"/>
      <c r="F43" s="24"/>
      <c r="G43" s="24"/>
      <c r="H43" s="24"/>
      <c r="I43" s="24"/>
      <c r="J43" s="24"/>
      <c r="K43" s="24"/>
      <c r="L43" s="24"/>
      <c r="M43" s="24"/>
      <c r="N43" s="24"/>
      <c r="O43" s="24"/>
    </row>
    <row r="44" spans="3:15" s="38" customFormat="1" ht="13.15" x14ac:dyDescent="0.4">
      <c r="C44" s="36"/>
      <c r="D44" s="24"/>
      <c r="E44" s="24"/>
      <c r="F44" s="24"/>
      <c r="G44" s="24"/>
      <c r="H44" s="24"/>
      <c r="I44" s="24"/>
      <c r="J44" s="24"/>
      <c r="K44" s="24"/>
      <c r="L44" s="24"/>
      <c r="M44" s="24"/>
      <c r="N44" s="24"/>
      <c r="O44" s="24"/>
    </row>
    <row r="45" spans="3:15" s="38" customFormat="1" ht="13.15" x14ac:dyDescent="0.4">
      <c r="C45" s="36" t="s">
        <v>89</v>
      </c>
      <c r="D45" s="24"/>
      <c r="E45" s="24"/>
      <c r="F45" s="24"/>
      <c r="G45" s="24"/>
      <c r="H45" s="24"/>
      <c r="I45" s="24"/>
      <c r="J45" s="24"/>
      <c r="K45" s="24"/>
      <c r="L45" s="24"/>
      <c r="M45" s="24"/>
      <c r="N45" s="24"/>
      <c r="O45" s="24"/>
    </row>
    <row r="46" spans="3:15" s="38" customFormat="1" ht="13.15" x14ac:dyDescent="0.4">
      <c r="C46" s="36"/>
      <c r="D46" s="24"/>
      <c r="E46" s="24"/>
      <c r="F46" s="24"/>
      <c r="G46" s="24"/>
      <c r="H46" s="24"/>
      <c r="I46" s="24"/>
      <c r="J46" s="24"/>
      <c r="K46" s="24"/>
      <c r="L46" s="24"/>
      <c r="M46" s="24"/>
      <c r="N46" s="24"/>
      <c r="O46" s="24"/>
    </row>
    <row r="47" spans="3:15" s="38" customFormat="1" ht="13.15" x14ac:dyDescent="0.4">
      <c r="C47" s="36" t="s">
        <v>90</v>
      </c>
      <c r="D47" s="24"/>
      <c r="E47" s="24"/>
      <c r="F47" s="24"/>
      <c r="G47" s="24"/>
      <c r="H47" s="24"/>
      <c r="I47" s="24"/>
      <c r="J47" s="24"/>
      <c r="K47" s="24"/>
      <c r="L47" s="24"/>
      <c r="M47" s="24"/>
      <c r="N47" s="24"/>
      <c r="O47" s="24"/>
    </row>
    <row r="48" spans="3:15" s="38" customFormat="1" ht="13.15" x14ac:dyDescent="0.4">
      <c r="C48" s="36"/>
      <c r="D48" s="24"/>
      <c r="E48" s="24"/>
      <c r="F48" s="24"/>
      <c r="G48" s="24"/>
      <c r="H48" s="24"/>
      <c r="I48" s="24"/>
      <c r="J48" s="24"/>
      <c r="K48" s="24"/>
      <c r="L48" s="24"/>
      <c r="M48" s="24"/>
      <c r="N48" s="24"/>
      <c r="O48" s="24"/>
    </row>
    <row r="49" spans="3:15" s="38" customFormat="1" ht="13.15" x14ac:dyDescent="0.4">
      <c r="C49" s="36" t="s">
        <v>91</v>
      </c>
      <c r="D49" s="24"/>
      <c r="E49" s="24"/>
      <c r="F49" s="24"/>
      <c r="G49" s="24"/>
      <c r="H49" s="24"/>
      <c r="I49" s="24"/>
      <c r="J49" s="24"/>
      <c r="K49" s="24"/>
      <c r="L49" s="24"/>
      <c r="M49" s="24"/>
      <c r="N49" s="24"/>
      <c r="O49" s="24"/>
    </row>
    <row r="50" spans="3:15" s="38" customFormat="1" ht="13.15" x14ac:dyDescent="0.4">
      <c r="C50" s="36"/>
      <c r="D50" s="24"/>
      <c r="E50" s="24"/>
      <c r="F50" s="24"/>
      <c r="G50" s="24"/>
      <c r="H50" s="24"/>
      <c r="I50" s="24"/>
      <c r="J50" s="24"/>
      <c r="K50" s="24"/>
      <c r="L50" s="24"/>
      <c r="M50" s="24"/>
      <c r="N50" s="24"/>
      <c r="O50" s="24"/>
    </row>
    <row r="51" spans="3:15" s="38" customFormat="1" ht="13.15" x14ac:dyDescent="0.4">
      <c r="C51" s="70" t="s">
        <v>132</v>
      </c>
      <c r="D51" s="24"/>
      <c r="E51" s="24"/>
      <c r="F51" s="24"/>
      <c r="G51" s="24"/>
      <c r="H51" s="24"/>
      <c r="I51" s="24"/>
      <c r="J51" s="24"/>
      <c r="K51" s="24"/>
      <c r="L51" s="24"/>
      <c r="M51" s="24"/>
      <c r="N51" s="24"/>
      <c r="O51" s="24"/>
    </row>
    <row r="52" spans="3:15" s="35" customFormat="1" ht="13.15" x14ac:dyDescent="0.4"/>
    <row r="53" spans="3:15" s="35" customFormat="1" ht="13.15" x14ac:dyDescent="0.4">
      <c r="C53" s="59" t="s">
        <v>170</v>
      </c>
    </row>
    <row r="54" spans="3:15" s="35" customFormat="1" ht="13.15" x14ac:dyDescent="0.4"/>
    <row r="55" spans="3:15" s="35" customFormat="1" ht="13.15" x14ac:dyDescent="0.4">
      <c r="C55" s="36" t="s">
        <v>143</v>
      </c>
    </row>
    <row r="56" spans="3:15" s="35" customFormat="1" ht="13.15" x14ac:dyDescent="0.4"/>
    <row r="57" spans="3:15" s="35" customFormat="1" ht="13.15" x14ac:dyDescent="0.4">
      <c r="C57" s="36" t="s">
        <v>144</v>
      </c>
    </row>
    <row r="58" spans="3:15" s="35" customFormat="1" ht="13.15" x14ac:dyDescent="0.4">
      <c r="C58" s="36"/>
    </row>
    <row r="59" spans="3:15" s="35" customFormat="1" ht="13.15" x14ac:dyDescent="0.4">
      <c r="C59" s="36" t="s">
        <v>145</v>
      </c>
    </row>
    <row r="60" spans="3:15" s="35" customFormat="1" ht="13.15" x14ac:dyDescent="0.4">
      <c r="C60" s="36"/>
    </row>
    <row r="61" spans="3:15" s="35" customFormat="1" ht="13.15" x14ac:dyDescent="0.4">
      <c r="C61" s="36" t="s">
        <v>146</v>
      </c>
    </row>
    <row r="62" spans="3:15" s="35" customFormat="1" ht="13.15" x14ac:dyDescent="0.4">
      <c r="C62" s="36"/>
    </row>
    <row r="63" spans="3:15" s="35" customFormat="1" ht="13.15" x14ac:dyDescent="0.4">
      <c r="C63" s="36" t="s">
        <v>147</v>
      </c>
    </row>
    <row r="64" spans="3:15" s="35" customFormat="1" ht="13.15" x14ac:dyDescent="0.4">
      <c r="C64" s="36"/>
    </row>
    <row r="65" spans="3:15" s="35" customFormat="1" ht="13.15" x14ac:dyDescent="0.4">
      <c r="C65" s="36" t="s">
        <v>130</v>
      </c>
    </row>
    <row r="66" spans="3:15" s="35" customFormat="1" ht="13.15" x14ac:dyDescent="0.4"/>
    <row r="67" spans="3:15" s="35" customFormat="1" ht="13.15" x14ac:dyDescent="0.4">
      <c r="C67" s="70" t="s">
        <v>148</v>
      </c>
    </row>
    <row r="68" spans="3:15" s="35" customFormat="1" ht="13.15" x14ac:dyDescent="0.4"/>
    <row r="69" spans="3:15" s="35" customFormat="1" ht="13.15" x14ac:dyDescent="0.4"/>
    <row r="70" spans="3:15" s="38" customFormat="1" ht="13.15" x14ac:dyDescent="0.4">
      <c r="C70" s="59" t="s">
        <v>125</v>
      </c>
      <c r="D70" s="24"/>
      <c r="E70" s="24"/>
      <c r="F70" s="24"/>
      <c r="G70" s="24"/>
      <c r="H70" s="24"/>
      <c r="I70" s="24"/>
      <c r="J70" s="24"/>
      <c r="K70" s="24"/>
      <c r="L70" s="24"/>
      <c r="M70" s="24"/>
      <c r="N70" s="24"/>
      <c r="O70" s="24"/>
    </row>
    <row r="71" spans="3:15" s="35" customFormat="1" ht="13.15" x14ac:dyDescent="0.4"/>
    <row r="72" spans="3:15" s="38" customFormat="1" ht="13.15" x14ac:dyDescent="0.4">
      <c r="C72" s="70" t="s">
        <v>149</v>
      </c>
      <c r="D72" s="24"/>
      <c r="E72" s="24"/>
      <c r="F72" s="24"/>
      <c r="G72" s="24"/>
      <c r="H72" s="24"/>
      <c r="I72" s="24"/>
      <c r="J72" s="24"/>
      <c r="K72" s="24"/>
      <c r="L72" s="24"/>
      <c r="M72" s="24"/>
      <c r="N72" s="24"/>
      <c r="O72" s="24"/>
    </row>
    <row r="73" spans="3:15" s="38" customFormat="1" ht="13.15" x14ac:dyDescent="0.4">
      <c r="C73" s="70"/>
      <c r="D73" s="24"/>
      <c r="E73" s="24"/>
      <c r="F73" s="24"/>
      <c r="G73" s="24"/>
      <c r="H73" s="24"/>
      <c r="I73" s="24"/>
      <c r="J73" s="24"/>
      <c r="K73" s="24"/>
      <c r="L73" s="24"/>
      <c r="M73" s="24"/>
      <c r="N73" s="24"/>
      <c r="O73" s="24"/>
    </row>
    <row r="74" spans="3:15" s="38" customFormat="1" ht="13.15" x14ac:dyDescent="0.4">
      <c r="C74" s="70" t="s">
        <v>150</v>
      </c>
      <c r="D74" s="24"/>
      <c r="E74" s="24"/>
      <c r="F74" s="24"/>
      <c r="G74" s="24"/>
      <c r="H74" s="24"/>
      <c r="I74" s="24"/>
      <c r="J74" s="24"/>
      <c r="K74" s="24"/>
      <c r="L74" s="24"/>
      <c r="M74" s="24"/>
      <c r="N74" s="24"/>
      <c r="O74" s="24"/>
    </row>
    <row r="75" spans="3:15" s="38" customFormat="1" ht="13.15" x14ac:dyDescent="0.4">
      <c r="C75" s="70"/>
      <c r="D75" s="24"/>
      <c r="E75" s="24"/>
      <c r="F75" s="24"/>
      <c r="G75" s="24"/>
      <c r="H75" s="24"/>
      <c r="I75" s="24"/>
      <c r="J75" s="24"/>
      <c r="K75" s="24"/>
      <c r="L75" s="24"/>
      <c r="M75" s="24"/>
      <c r="N75" s="24"/>
      <c r="O75" s="24"/>
    </row>
    <row r="76" spans="3:15" s="38" customFormat="1" ht="13.15" x14ac:dyDescent="0.4">
      <c r="C76" s="70" t="s">
        <v>151</v>
      </c>
      <c r="D76" s="24"/>
      <c r="E76" s="24"/>
      <c r="F76" s="24"/>
      <c r="G76" s="24"/>
      <c r="H76" s="24"/>
      <c r="I76" s="24"/>
      <c r="J76" s="24"/>
      <c r="K76" s="24"/>
      <c r="L76" s="24"/>
      <c r="M76" s="24"/>
      <c r="N76" s="24"/>
      <c r="O76" s="24"/>
    </row>
    <row r="77" spans="3:15" s="38" customFormat="1" ht="13.15" x14ac:dyDescent="0.4">
      <c r="C77" s="70"/>
      <c r="D77" s="24"/>
      <c r="E77" s="24"/>
      <c r="F77" s="24"/>
      <c r="G77" s="24"/>
      <c r="H77" s="24"/>
      <c r="I77" s="24"/>
      <c r="J77" s="24"/>
      <c r="K77" s="24"/>
      <c r="L77" s="24"/>
      <c r="M77" s="24"/>
      <c r="N77" s="24"/>
      <c r="O77" s="24"/>
    </row>
    <row r="78" spans="3:15" s="38" customFormat="1" ht="13.15" x14ac:dyDescent="0.4">
      <c r="C78" s="70" t="s">
        <v>152</v>
      </c>
      <c r="D78" s="24"/>
      <c r="E78" s="24"/>
      <c r="F78" s="24"/>
      <c r="G78" s="24"/>
      <c r="H78" s="24"/>
      <c r="I78" s="24"/>
      <c r="J78" s="24"/>
      <c r="K78" s="24"/>
      <c r="L78" s="24"/>
      <c r="M78" s="24"/>
      <c r="N78" s="24"/>
      <c r="O78" s="24"/>
    </row>
    <row r="79" spans="3:15" s="35" customFormat="1" ht="13.15" x14ac:dyDescent="0.4">
      <c r="C79" s="71"/>
    </row>
    <row r="80" spans="3:15" s="38" customFormat="1" ht="13.15" x14ac:dyDescent="0.4">
      <c r="C80" s="70" t="s">
        <v>153</v>
      </c>
      <c r="D80" s="24"/>
      <c r="E80" s="24"/>
      <c r="F80" s="24"/>
      <c r="G80" s="24"/>
      <c r="H80" s="24"/>
      <c r="I80" s="24"/>
      <c r="J80" s="24"/>
      <c r="K80" s="24"/>
      <c r="L80" s="24"/>
      <c r="M80" s="24"/>
      <c r="N80" s="24"/>
      <c r="O80" s="24"/>
    </row>
    <row r="81" spans="3:15" s="35" customFormat="1" ht="13.15" x14ac:dyDescent="0.4">
      <c r="C81" s="71"/>
    </row>
    <row r="82" spans="3:15" s="38" customFormat="1" ht="13.15" x14ac:dyDescent="0.4">
      <c r="C82" s="70" t="s">
        <v>154</v>
      </c>
      <c r="D82" s="24"/>
      <c r="E82" s="24"/>
      <c r="F82" s="24"/>
      <c r="G82" s="24"/>
      <c r="H82" s="24"/>
      <c r="I82" s="24"/>
      <c r="J82" s="24"/>
      <c r="K82" s="24"/>
      <c r="L82" s="24"/>
      <c r="M82" s="24"/>
      <c r="N82" s="24"/>
      <c r="O82" s="24"/>
    </row>
    <row r="83" spans="3:15" s="35" customFormat="1" ht="13.15" x14ac:dyDescent="0.4"/>
    <row r="84" spans="3:15" s="35" customFormat="1" ht="13.15" x14ac:dyDescent="0.4">
      <c r="C84" s="59"/>
    </row>
    <row r="85" spans="3:15" s="35" customFormat="1" ht="13.15" x14ac:dyDescent="0.4"/>
    <row r="86" spans="3:15" s="35" customFormat="1" ht="13.15" x14ac:dyDescent="0.4">
      <c r="C86" s="36"/>
    </row>
    <row r="87" spans="3:15" s="35" customFormat="1" ht="13.15" x14ac:dyDescent="0.4"/>
    <row r="88" spans="3:15" s="35" customFormat="1" ht="13.15" x14ac:dyDescent="0.4"/>
    <row r="89" spans="3:15" s="35" customFormat="1" ht="13.15" x14ac:dyDescent="0.4"/>
    <row r="90" spans="3:15" s="35" customFormat="1" ht="13.15" hidden="1" x14ac:dyDescent="0.4"/>
    <row r="91" spans="3:15" s="35" customFormat="1" ht="13.15" hidden="1" x14ac:dyDescent="0.4"/>
    <row r="92" spans="3:15" s="35" customFormat="1" ht="13.15" hidden="1" x14ac:dyDescent="0.4"/>
    <row r="93" spans="3:15" s="35" customFormat="1" ht="13.15" hidden="1" x14ac:dyDescent="0.4"/>
    <row r="94" spans="3:15" s="35" customFormat="1" ht="13.15" hidden="1" x14ac:dyDescent="0.4"/>
    <row r="95" spans="3:15" s="35" customFormat="1" ht="13.15" hidden="1" x14ac:dyDescent="0.4"/>
    <row r="96" spans="3:15" s="35" customFormat="1" ht="13.15" hidden="1" x14ac:dyDescent="0.4"/>
    <row r="97" s="35" customFormat="1" ht="13.15" hidden="1" x14ac:dyDescent="0.4"/>
    <row r="98" s="35" customFormat="1" ht="13.15" hidden="1" x14ac:dyDescent="0.4"/>
    <row r="99" s="35" customFormat="1" ht="13.15" hidden="1" x14ac:dyDescent="0.4"/>
    <row r="100" s="35" customFormat="1" ht="13.15" hidden="1" x14ac:dyDescent="0.4"/>
    <row r="101" s="35" customFormat="1" ht="13.15" hidden="1" x14ac:dyDescent="0.4"/>
    <row r="102" s="35" customFormat="1" ht="13.15" hidden="1" x14ac:dyDescent="0.4"/>
    <row r="103" s="35" customFormat="1" ht="13.15" hidden="1" x14ac:dyDescent="0.4"/>
    <row r="104" s="35" customFormat="1" ht="13.15" hidden="1" x14ac:dyDescent="0.4"/>
    <row r="105" s="35" customFormat="1" ht="13.15" hidden="1" x14ac:dyDescent="0.4"/>
    <row r="106" s="35" customFormat="1" ht="13.15" hidden="1" x14ac:dyDescent="0.4"/>
    <row r="107" s="35" customFormat="1" ht="13.15" hidden="1" x14ac:dyDescent="0.4"/>
    <row r="108" s="35" customFormat="1" ht="13.15" hidden="1" x14ac:dyDescent="0.4"/>
    <row r="109" s="35" customFormat="1" ht="13.15" hidden="1" x14ac:dyDescent="0.4"/>
    <row r="110" s="35" customFormat="1" ht="13.15" hidden="1" x14ac:dyDescent="0.4"/>
    <row r="111" s="35" customFormat="1" ht="13.15" hidden="1" x14ac:dyDescent="0.4"/>
    <row r="112" s="35" customFormat="1" ht="13.15" hidden="1" x14ac:dyDescent="0.4"/>
    <row r="113" s="35" customFormat="1" ht="13.15" hidden="1" x14ac:dyDescent="0.4"/>
    <row r="114" s="35" customFormat="1" ht="13.15" hidden="1" x14ac:dyDescent="0.4"/>
    <row r="115" s="35" customFormat="1" ht="13.15" hidden="1" x14ac:dyDescent="0.4"/>
    <row r="116" s="35" customFormat="1" ht="13.15" hidden="1" x14ac:dyDescent="0.4"/>
    <row r="117" s="35" customFormat="1" ht="13.15" hidden="1" x14ac:dyDescent="0.4"/>
    <row r="118" s="35" customFormat="1" ht="13.15" hidden="1" x14ac:dyDescent="0.4"/>
    <row r="119" s="35" customFormat="1" ht="13.15" hidden="1" x14ac:dyDescent="0.4"/>
    <row r="120" s="35" customFormat="1" ht="13.15" hidden="1" x14ac:dyDescent="0.4"/>
    <row r="121" s="35" customFormat="1" ht="13.15" hidden="1" x14ac:dyDescent="0.4"/>
    <row r="122" s="35" customFormat="1" ht="13.15" hidden="1" x14ac:dyDescent="0.4"/>
    <row r="123" s="35" customFormat="1" ht="13.15" hidden="1" x14ac:dyDescent="0.4"/>
    <row r="124" s="35" customFormat="1" ht="13.15" hidden="1" x14ac:dyDescent="0.4"/>
    <row r="125" s="35" customFormat="1" ht="13.15" hidden="1" x14ac:dyDescent="0.4"/>
    <row r="126" s="35" customFormat="1" ht="13.15" hidden="1" x14ac:dyDescent="0.4"/>
    <row r="127" s="35" customFormat="1" ht="13.15" hidden="1" x14ac:dyDescent="0.4"/>
    <row r="128" s="35" customFormat="1" ht="13.15" hidden="1" x14ac:dyDescent="0.4"/>
    <row r="129" s="35" customFormat="1" ht="13.15" hidden="1" x14ac:dyDescent="0.4"/>
    <row r="130" x14ac:dyDescent="0.45"/>
    <row r="131" x14ac:dyDescent="0.45"/>
    <row r="132" hidden="1" x14ac:dyDescent="0.45"/>
    <row r="133" hidden="1" x14ac:dyDescent="0.45"/>
    <row r="134" hidden="1" x14ac:dyDescent="0.45"/>
    <row r="135" hidden="1" x14ac:dyDescent="0.45"/>
    <row r="136" x14ac:dyDescent="0.45"/>
  </sheetData>
  <mergeCells count="6">
    <mergeCell ref="C15:O15"/>
    <mergeCell ref="C10:O10"/>
    <mergeCell ref="C20:O20"/>
    <mergeCell ref="C17:F17"/>
    <mergeCell ref="D18:G18"/>
    <mergeCell ref="C11:O13"/>
  </mergeCells>
  <hyperlinks>
    <hyperlink ref="D18:F18" r:id="rId1" display="CareandReform2@communities.gov.uk" xr:uid="{00000000-0004-0000-0000-00000A000000}"/>
    <hyperlink ref="D18" r:id="rId2" xr:uid="{79AF0B5B-1C72-41C6-844E-5816CFDF6280}"/>
    <hyperlink ref="C22" location="'Round 1 '!A1" display="Round 1 summary tables: March 2020" xr:uid="{4131DC42-ABC2-465D-88C5-B9552AE35CFD}"/>
    <hyperlink ref="C24" location="'Round 1 '!C8" display="Table 1: Additional expenditure due to COVID-19 by class of authority, March 2020 (£millions)" xr:uid="{29C70FDF-FB94-4AE3-BC5E-6019A988134A}"/>
    <hyperlink ref="C26" location="'Round 1 '!C18" display="Table 2: Income losses due to COVID-19 by class of authority, March 2020  (£ millions)" xr:uid="{0F8CC91D-2DC0-4FE9-BCE3-7929A54CA66C}"/>
    <hyperlink ref="C28" location="'Round 1 '!C28" display="Table 3: Additional expenditure due to COVID-19 by service line, March 2020 (£ millions)" xr:uid="{3C19506F-5E1F-4B71-A631-DBD905AE4AE2}"/>
    <hyperlink ref="C30" location="'Round 1 '!C51" display="Table 4: Additional expenditure due to COVID-19 by class and service area, March 2020 (£ millions)" xr:uid="{FE7DF24C-B78B-4015-8AC4-B4A4ED07C78E}"/>
    <hyperlink ref="C32" location="'Round 1 '!C63" display="Table 5: Income losses due to COVID-19 by source of income, March 2020  (£ millions)" xr:uid="{9864CED9-3944-4200-ACEF-3D37CA1DD39A}"/>
    <hyperlink ref="C34" location="'Round 1 '!C73" display="Table 6: Income losses due to COVID-19 by class and source of income, March 2020 (£ millions)" xr:uid="{5A9ED844-7D96-40E0-BB22-1A4BEE15BD03}"/>
    <hyperlink ref="C39" location="'Round 2'!C8" display="Table 7: Additional expenditure due to COVID-19 by class of authority, April 2020, May 2020 and Financial Year 2020-21 (£ millions)" xr:uid="{AF086460-CC14-434B-BC86-AD5001C4D0B3}"/>
    <hyperlink ref="C41" location="'Round 2'!C18" display="Table 8: Income losses due to COVID-19 by class of authority, April 2020, May 2020 and Financial Year 2020-21  (£ millions)" xr:uid="{D22A838E-6E76-4A3A-91B3-8B4A8210FBF7}"/>
    <hyperlink ref="C43" location="'Round 2'!C28" display="Table 9: Additional expenditure due to COVID-19 by service line, April 2020, May 2020 and Financial Year 2020-21 (£ millions)" xr:uid="{AF8948DE-D397-4F5F-9153-BC323AB43E96}"/>
    <hyperlink ref="C45" location="'Round 2'!C64" display="Table 10: Additional expenditure due to COVID-19 by class and service area, April 2020, May 2020 and Financial Year 2020-21 (£ millions)" xr:uid="{42CEEAD3-B843-4D11-B038-BA294D3A1EAC}"/>
    <hyperlink ref="C47" location="'Round 2'!C76" display="Table 11: Income losses due to COVID-19 by source of income, April 2020, May 2020 and Financial Year 2020-21  (£ millions)" xr:uid="{7BB02A4C-DD02-45CE-879F-F8E4D6ECB91F}"/>
    <hyperlink ref="C49" location="'Round 2'!C86" display="Table 12: Income losses due to COVID-19 by class and source of income, April 2020, May 2020 and Financial Year 2020-21 (£ millions)" xr:uid="{7FA18A51-8ACE-434B-88C3-7D8A7933C2D1}"/>
    <hyperlink ref="C37" location="'Round 2'!A1" display="Round 2 summary tables: April 2020, May 2020 and Financial Year 2020-21" xr:uid="{D80CEB1E-0D54-40F1-A63C-59F03FBAE4FF}"/>
    <hyperlink ref="C72" location="'Rounds 1, 2 &amp; 3'!C8" display="Table 19: Additional expenditure due to COVID-19 by class of authority, March to June 2020 (£ millions)" xr:uid="{19D0C0C8-D6D2-4568-8BEF-BCC293407449}"/>
    <hyperlink ref="C74" location="'Rounds 1, 2 &amp; 3'!C18" display="Table 20: Income losses due to COVID-19 by class of authority, March to June 2020  (£ millions)" xr:uid="{E72EF13D-E6D0-436E-A949-1C637F87979B}"/>
    <hyperlink ref="C76" location="'Rounds 1, 2 &amp; 3'!C28" display="Table 21: Additional expenditure due to COVID-19 by service area, March to June 2020 (£ millions)" xr:uid="{84AD0AE3-0438-42A9-BCD2-61767E8F88F5}"/>
    <hyperlink ref="C78" location="'Rounds 1, 2 &amp; 3'!C39" display="Table 22: Additional expenditure due to COVID-19 by class and service area, March to June 2020 (£ millions)" xr:uid="{E29A5180-6793-4F2E-A593-E7C4BFB49ED6}"/>
    <hyperlink ref="C80" location="'Rounds 1, 2 &amp; 3'!C51" display="Table 23: Income losses due to COVID-19 by source of income, March to June 2020  (£ millions)" xr:uid="{DCBD1CF3-5802-4200-B0FA-772ABC440276}"/>
    <hyperlink ref="C82" location="'Rounds 1, 2 &amp; 3'!C61" display="Table 24: Income losses due to COVID-19 by class and source of income, March to June 2020  (£ millions)" xr:uid="{ACAD19C2-4993-4013-AC79-87D1CBDC0A25}"/>
    <hyperlink ref="C70" location="'Rounds 1, 2 &amp; 3'!A1" display="Rounds 1, 2 and 3: March to June 2020" xr:uid="{C239EB5F-415D-466E-B163-F052DC524ED3}"/>
    <hyperlink ref="D8" r:id="rId3" xr:uid="{372801CB-1109-4028-B9E5-53A8A15ED583}"/>
    <hyperlink ref="C53" location="'Round 3'!A1" display="Round 3 summary tables: May 2020, June 20202 and Financial Year 2020-21" xr:uid="{6C8B456C-F655-4C5F-9975-1454CC470CDA}"/>
    <hyperlink ref="C55" location="'Round 3'!C8" display="Table 7: Additional expenditure due to COVID-19 by class of authority, May 2020, June 2020 and Financial Year 2020-21 (£ millions)" xr:uid="{DB006876-EC9F-4921-91B7-929420500637}"/>
    <hyperlink ref="C57" location="'Round 3'!C18" display="Table 8: Income losses due to COVID-19 by class of authority, May 2020, June 2020 and Financial Year 2020-21  (£ millions)" xr:uid="{72C08054-771A-4AB5-A8A2-42752514B67A}"/>
    <hyperlink ref="C59" location="'Round 3'!C28" display="Table 9: Additional expenditure due to COVID-19 by service line, May 2020, June 2020 and Financial Year 2020-21 (£ millions)" xr:uid="{9403D9B8-AD86-473E-A1A5-711CDE938BF9}"/>
    <hyperlink ref="C61" location="'Round 3'!C64" display="Table 10: Additional expenditure due to COVID-19 by class and service area,May 2020, June 2020 and Financial Year 2020-21 (£ millions)" xr:uid="{D74D5BBC-F579-4609-A351-5C9582D7CA01}"/>
    <hyperlink ref="C63" location="'Round 3'!C76" display="Table 11: Income losses due to COVID-19 by source of income, May 2020, June 2020 and Financial Year 2020-21  (£ millions)" xr:uid="{3FDB334D-5CE5-4A80-8E1C-123E4B733B79}"/>
    <hyperlink ref="C65" location="'Round 3'!C86" display="Table 12: Income losses due to COVID-19 by class and source of income, May 2020, June 2020 and Financial Year 2020-21 (£ millions)" xr:uid="{3FEB7FC9-7413-429F-8A67-E4A9C408FB81}"/>
    <hyperlink ref="C67" location="'Round 3'!C97" display="Table 19: Allocation of £3.2bn COVID-19 grant funding by service area and class (percentage)" xr:uid="{792F06BC-A6AE-428E-9182-EA8BC0D86BF2}"/>
    <hyperlink ref="C51" location="'Round 3'!C97" display="Table 19: Allocation of £3.2bn COVID-19 grant funding by service area and class (percentage)" xr:uid="{BA02CE43-F829-4EB8-A715-72D72306E70D}"/>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FB14F-D4FE-4E45-9A63-DEB5168AECE3}">
  <sheetPr>
    <tabColor rgb="FF009898"/>
  </sheetPr>
  <dimension ref="A1:N98"/>
  <sheetViews>
    <sheetView showGridLines="0" zoomScale="85" zoomScaleNormal="85" workbookViewId="0"/>
  </sheetViews>
  <sheetFormatPr defaultColWidth="9.59765625" defaultRowHeight="13.5" x14ac:dyDescent="0.35"/>
  <cols>
    <col min="1" max="1" width="1.73046875" style="2" customWidth="1"/>
    <col min="2" max="2" width="9.59765625" style="2"/>
    <col min="3" max="3" width="73.1328125" style="2" customWidth="1"/>
    <col min="4" max="18" width="16.265625" style="2" customWidth="1"/>
    <col min="19" max="16384" width="9.59765625" style="2"/>
  </cols>
  <sheetData>
    <row r="1" spans="1:4" x14ac:dyDescent="0.35">
      <c r="A1" s="61"/>
      <c r="B1" s="61"/>
    </row>
    <row r="2" spans="1:4" ht="17.649999999999999" x14ac:dyDescent="0.5">
      <c r="A2" s="42" t="s">
        <v>94</v>
      </c>
    </row>
    <row r="3" spans="1:4" ht="17.649999999999999" x14ac:dyDescent="0.5">
      <c r="A3" s="42" t="s">
        <v>41</v>
      </c>
    </row>
    <row r="4" spans="1:4" ht="17.649999999999999" x14ac:dyDescent="0.5">
      <c r="A4" s="42" t="s">
        <v>42</v>
      </c>
      <c r="C4" s="1"/>
    </row>
    <row r="8" spans="1:4" ht="27.75" customHeight="1" x14ac:dyDescent="0.35">
      <c r="C8" s="87" t="s">
        <v>0</v>
      </c>
      <c r="D8" s="88"/>
    </row>
    <row r="9" spans="1:4" ht="14.25" thickBot="1" x14ac:dyDescent="0.4">
      <c r="C9" s="3"/>
      <c r="D9" s="8">
        <v>43891</v>
      </c>
    </row>
    <row r="10" spans="1:4" ht="13.9" thickBot="1" x14ac:dyDescent="0.4">
      <c r="C10" s="3" t="s">
        <v>1</v>
      </c>
      <c r="D10" s="12">
        <v>11.837999999999999</v>
      </c>
    </row>
    <row r="11" spans="1:4" ht="13.9" thickBot="1" x14ac:dyDescent="0.4">
      <c r="C11" s="3" t="s">
        <v>2</v>
      </c>
      <c r="D11" s="12">
        <v>15.564</v>
      </c>
    </row>
    <row r="12" spans="1:4" ht="13.9" thickBot="1" x14ac:dyDescent="0.4">
      <c r="C12" s="3" t="s">
        <v>3</v>
      </c>
      <c r="D12" s="12">
        <v>18.145</v>
      </c>
    </row>
    <row r="13" spans="1:4" ht="13.9" thickBot="1" x14ac:dyDescent="0.4">
      <c r="C13" s="3" t="s">
        <v>4</v>
      </c>
      <c r="D13" s="12">
        <v>17.841000000000001</v>
      </c>
    </row>
    <row r="14" spans="1:4" ht="13.9" thickBot="1" x14ac:dyDescent="0.4">
      <c r="C14" s="3" t="s">
        <v>5</v>
      </c>
      <c r="D14" s="12">
        <v>15.092000000000001</v>
      </c>
    </row>
    <row r="15" spans="1:4" ht="14.25" thickBot="1" x14ac:dyDescent="0.4">
      <c r="C15" s="14" t="s">
        <v>6</v>
      </c>
      <c r="D15" s="15">
        <v>78.48</v>
      </c>
    </row>
    <row r="16" spans="1:4" x14ac:dyDescent="0.35">
      <c r="C16" s="4"/>
      <c r="D16" s="5"/>
    </row>
    <row r="18" spans="3:4" ht="30" customHeight="1" x14ac:dyDescent="0.35">
      <c r="C18" s="87" t="s">
        <v>7</v>
      </c>
      <c r="D18" s="88"/>
    </row>
    <row r="19" spans="3:4" ht="14.25" thickBot="1" x14ac:dyDescent="0.4">
      <c r="C19" s="3"/>
      <c r="D19" s="8">
        <v>43891</v>
      </c>
    </row>
    <row r="20" spans="3:4" ht="13.9" thickBot="1" x14ac:dyDescent="0.4">
      <c r="C20" s="3" t="s">
        <v>1</v>
      </c>
      <c r="D20" s="12">
        <v>43.981999999999999</v>
      </c>
    </row>
    <row r="21" spans="3:4" ht="13.9" thickBot="1" x14ac:dyDescent="0.4">
      <c r="C21" s="3" t="s">
        <v>2</v>
      </c>
      <c r="D21" s="12">
        <v>7.6449999999999996</v>
      </c>
    </row>
    <row r="22" spans="3:4" ht="13.9" thickBot="1" x14ac:dyDescent="0.4">
      <c r="C22" s="3" t="s">
        <v>3</v>
      </c>
      <c r="D22" s="12">
        <v>52.216000000000001</v>
      </c>
    </row>
    <row r="23" spans="3:4" ht="13.9" thickBot="1" x14ac:dyDescent="0.4">
      <c r="C23" s="3" t="s">
        <v>4</v>
      </c>
      <c r="D23" s="12">
        <v>30.423999999999999</v>
      </c>
    </row>
    <row r="24" spans="3:4" ht="13.9" thickBot="1" x14ac:dyDescent="0.4">
      <c r="C24" s="3" t="s">
        <v>5</v>
      </c>
      <c r="D24" s="12">
        <v>37.82</v>
      </c>
    </row>
    <row r="25" spans="3:4" ht="14.25" thickBot="1" x14ac:dyDescent="0.4">
      <c r="C25" s="14" t="s">
        <v>6</v>
      </c>
      <c r="D25" s="15">
        <v>172.08699999999999</v>
      </c>
    </row>
    <row r="26" spans="3:4" x14ac:dyDescent="0.35">
      <c r="C26" s="4"/>
      <c r="D26" s="5"/>
    </row>
    <row r="28" spans="3:4" ht="32.25" customHeight="1" x14ac:dyDescent="0.35">
      <c r="C28" s="87" t="s">
        <v>49</v>
      </c>
      <c r="D28" s="88"/>
    </row>
    <row r="29" spans="3:4" ht="14.25" thickBot="1" x14ac:dyDescent="0.4">
      <c r="C29" s="3"/>
      <c r="D29" s="8">
        <v>43891</v>
      </c>
    </row>
    <row r="30" spans="3:4" ht="13.9" thickBot="1" x14ac:dyDescent="0.4">
      <c r="C30" s="3" t="s">
        <v>8</v>
      </c>
      <c r="D30" s="12">
        <v>5.2779999999999996</v>
      </c>
    </row>
    <row r="31" spans="3:4" ht="13.9" thickBot="1" x14ac:dyDescent="0.4">
      <c r="C31" s="3" t="s">
        <v>9</v>
      </c>
      <c r="D31" s="12">
        <v>16.97</v>
      </c>
    </row>
    <row r="32" spans="3:4" ht="13.9" thickBot="1" x14ac:dyDescent="0.4">
      <c r="C32" s="3" t="s">
        <v>10</v>
      </c>
      <c r="D32" s="12">
        <v>1.6890000000000001</v>
      </c>
    </row>
    <row r="33" spans="3:7" ht="13.9" thickBot="1" x14ac:dyDescent="0.4">
      <c r="C33" s="3" t="s">
        <v>43</v>
      </c>
      <c r="D33" s="12">
        <v>6.3819999999999997</v>
      </c>
    </row>
    <row r="34" spans="3:7" ht="13.9" thickBot="1" x14ac:dyDescent="0.4">
      <c r="C34" s="3" t="s">
        <v>11</v>
      </c>
      <c r="D34" s="12">
        <v>1.3919999999999999</v>
      </c>
      <c r="G34" s="6"/>
    </row>
    <row r="35" spans="3:7" ht="13.9" thickBot="1" x14ac:dyDescent="0.4">
      <c r="C35" s="3" t="s">
        <v>14</v>
      </c>
      <c r="D35" s="12">
        <v>2.242</v>
      </c>
    </row>
    <row r="36" spans="3:7" ht="13.9" thickBot="1" x14ac:dyDescent="0.4">
      <c r="C36" s="3" t="s">
        <v>70</v>
      </c>
      <c r="D36" s="12">
        <v>0.216</v>
      </c>
    </row>
    <row r="37" spans="3:7" ht="13.9" thickBot="1" x14ac:dyDescent="0.4">
      <c r="C37" s="3" t="s">
        <v>44</v>
      </c>
      <c r="D37" s="12">
        <v>3.1850000000000001</v>
      </c>
    </row>
    <row r="38" spans="3:7" ht="13.9" thickBot="1" x14ac:dyDescent="0.4">
      <c r="C38" s="3" t="s">
        <v>15</v>
      </c>
      <c r="D38" s="12">
        <v>1.421</v>
      </c>
    </row>
    <row r="39" spans="3:7" ht="13.9" thickBot="1" x14ac:dyDescent="0.4">
      <c r="C39" s="3" t="s">
        <v>16</v>
      </c>
      <c r="D39" s="12">
        <v>2.0960000000000001</v>
      </c>
    </row>
    <row r="40" spans="3:7" ht="13.9" thickBot="1" x14ac:dyDescent="0.4">
      <c r="C40" s="3" t="s">
        <v>73</v>
      </c>
      <c r="D40" s="12">
        <v>5.5350000000000001</v>
      </c>
    </row>
    <row r="41" spans="3:7" ht="13.9" thickBot="1" x14ac:dyDescent="0.4">
      <c r="C41" s="3" t="s">
        <v>45</v>
      </c>
      <c r="D41" s="12">
        <v>5.109</v>
      </c>
    </row>
    <row r="42" spans="3:7" ht="13.9" thickBot="1" x14ac:dyDescent="0.4">
      <c r="C42" s="3" t="s">
        <v>32</v>
      </c>
      <c r="D42" s="12">
        <v>6.024</v>
      </c>
    </row>
    <row r="43" spans="3:7" ht="13.9" thickBot="1" x14ac:dyDescent="0.4">
      <c r="C43" s="3" t="s">
        <v>46</v>
      </c>
      <c r="D43" s="12">
        <v>2.5000000000000001E-2</v>
      </c>
    </row>
    <row r="44" spans="3:7" ht="13.9" thickBot="1" x14ac:dyDescent="0.4">
      <c r="C44" s="3" t="s">
        <v>47</v>
      </c>
      <c r="D44" s="12">
        <v>5.1999999999999998E-2</v>
      </c>
    </row>
    <row r="45" spans="3:7" ht="13.9" thickBot="1" x14ac:dyDescent="0.4">
      <c r="C45" s="3" t="s">
        <v>23</v>
      </c>
      <c r="D45" s="12">
        <v>0.373</v>
      </c>
    </row>
    <row r="46" spans="3:7" ht="13.9" thickBot="1" x14ac:dyDescent="0.4">
      <c r="C46" s="3" t="s">
        <v>33</v>
      </c>
      <c r="D46" s="12">
        <v>10.473000000000001</v>
      </c>
    </row>
    <row r="47" spans="3:7" ht="13.9" thickBot="1" x14ac:dyDescent="0.4">
      <c r="C47" s="3" t="s">
        <v>34</v>
      </c>
      <c r="D47" s="12">
        <v>10.016999999999999</v>
      </c>
    </row>
    <row r="48" spans="3:7" ht="14.25" thickBot="1" x14ac:dyDescent="0.4">
      <c r="C48" s="14" t="s">
        <v>6</v>
      </c>
      <c r="D48" s="15">
        <v>78.48</v>
      </c>
    </row>
    <row r="49" spans="3:10" x14ac:dyDescent="0.35">
      <c r="C49" s="4"/>
      <c r="D49" s="5"/>
      <c r="E49" s="5"/>
    </row>
    <row r="50" spans="3:10" x14ac:dyDescent="0.35">
      <c r="C50" s="4"/>
      <c r="D50" s="5"/>
      <c r="E50" s="5"/>
    </row>
    <row r="51" spans="3:10" ht="29.25" customHeight="1" thickBot="1" x14ac:dyDescent="0.4">
      <c r="C51" s="87" t="s">
        <v>50</v>
      </c>
      <c r="D51" s="88"/>
      <c r="E51" s="88"/>
      <c r="F51" s="88"/>
      <c r="G51" s="88"/>
      <c r="H51" s="88"/>
      <c r="I51" s="88"/>
    </row>
    <row r="52" spans="3:10" ht="15" customHeight="1" thickBot="1" x14ac:dyDescent="0.4">
      <c r="C52" s="3"/>
      <c r="D52" s="89">
        <v>43891</v>
      </c>
      <c r="E52" s="90"/>
      <c r="F52" s="90"/>
      <c r="G52" s="90"/>
      <c r="H52" s="90"/>
      <c r="I52" s="91"/>
    </row>
    <row r="53" spans="3:10" ht="34.5" customHeight="1" thickBot="1" x14ac:dyDescent="0.4">
      <c r="C53" s="3"/>
      <c r="D53" s="7" t="s">
        <v>1</v>
      </c>
      <c r="E53" s="7" t="s">
        <v>2</v>
      </c>
      <c r="F53" s="7" t="s">
        <v>3</v>
      </c>
      <c r="G53" s="7" t="s">
        <v>4</v>
      </c>
      <c r="H53" s="7" t="s">
        <v>5</v>
      </c>
      <c r="I53" s="11" t="s">
        <v>6</v>
      </c>
    </row>
    <row r="54" spans="3:10" ht="14.25" thickBot="1" x14ac:dyDescent="0.4">
      <c r="C54" s="3" t="s">
        <v>31</v>
      </c>
      <c r="D54" s="13">
        <v>0.107</v>
      </c>
      <c r="E54" s="13">
        <v>10.715</v>
      </c>
      <c r="F54" s="13">
        <v>7.7930000000000001</v>
      </c>
      <c r="G54" s="13">
        <v>4.4749999999999996</v>
      </c>
      <c r="H54" s="13">
        <v>7.2270000000000003</v>
      </c>
      <c r="I54" s="16">
        <v>30.318000000000001</v>
      </c>
    </row>
    <row r="55" spans="3:10" ht="14.25" thickBot="1" x14ac:dyDescent="0.4">
      <c r="C55" s="3" t="s">
        <v>48</v>
      </c>
      <c r="D55" s="13">
        <v>0</v>
      </c>
      <c r="E55" s="13">
        <v>0.72599999999999998</v>
      </c>
      <c r="F55" s="13">
        <v>1.2090000000000001</v>
      </c>
      <c r="G55" s="13">
        <v>0.8</v>
      </c>
      <c r="H55" s="13">
        <v>1.1140000000000001</v>
      </c>
      <c r="I55" s="16">
        <v>3.85</v>
      </c>
    </row>
    <row r="56" spans="3:10" ht="14.25" thickBot="1" x14ac:dyDescent="0.4">
      <c r="C56" s="3" t="s">
        <v>73</v>
      </c>
      <c r="D56" s="13">
        <v>2.649</v>
      </c>
      <c r="E56" s="13">
        <v>0</v>
      </c>
      <c r="F56" s="13">
        <v>1.218</v>
      </c>
      <c r="G56" s="13">
        <v>0.63700000000000001</v>
      </c>
      <c r="H56" s="13">
        <v>1.03</v>
      </c>
      <c r="I56" s="16">
        <v>5.5350000000000001</v>
      </c>
    </row>
    <row r="57" spans="3:10" ht="14.25" thickBot="1" x14ac:dyDescent="0.4">
      <c r="C57" s="3" t="s">
        <v>32</v>
      </c>
      <c r="D57" s="13">
        <v>0.85799999999999998</v>
      </c>
      <c r="E57" s="13">
        <v>0.95799999999999996</v>
      </c>
      <c r="F57" s="13">
        <v>1.6619999999999999</v>
      </c>
      <c r="G57" s="13">
        <v>1.516</v>
      </c>
      <c r="H57" s="13">
        <v>1.03</v>
      </c>
      <c r="I57" s="16">
        <v>6.024</v>
      </c>
    </row>
    <row r="58" spans="3:10" ht="14.25" thickBot="1" x14ac:dyDescent="0.4">
      <c r="C58" s="3" t="s">
        <v>33</v>
      </c>
      <c r="D58" s="13">
        <v>2.492</v>
      </c>
      <c r="E58" s="13">
        <v>1.7789999999999999</v>
      </c>
      <c r="F58" s="13">
        <v>2.72</v>
      </c>
      <c r="G58" s="13">
        <v>2.2370000000000001</v>
      </c>
      <c r="H58" s="13">
        <v>1.244</v>
      </c>
      <c r="I58" s="16">
        <v>10.473000000000001</v>
      </c>
    </row>
    <row r="59" spans="3:10" ht="14.25" thickBot="1" x14ac:dyDescent="0.4">
      <c r="C59" s="3" t="s">
        <v>58</v>
      </c>
      <c r="D59" s="13">
        <v>5.7320000000000002</v>
      </c>
      <c r="E59" s="13">
        <v>1.385</v>
      </c>
      <c r="F59" s="13">
        <v>3.5419999999999998</v>
      </c>
      <c r="G59" s="13">
        <v>8.1739999999999995</v>
      </c>
      <c r="H59" s="13">
        <v>3.4460000000000002</v>
      </c>
      <c r="I59" s="16">
        <v>22.28</v>
      </c>
    </row>
    <row r="60" spans="3:10" ht="14.25" thickBot="1" x14ac:dyDescent="0.4">
      <c r="C60" s="3" t="s">
        <v>6</v>
      </c>
      <c r="D60" s="13">
        <v>11.837999999999999</v>
      </c>
      <c r="E60" s="13">
        <v>15.564</v>
      </c>
      <c r="F60" s="13">
        <v>18.145</v>
      </c>
      <c r="G60" s="13">
        <v>17.841000000000001</v>
      </c>
      <c r="H60" s="13">
        <v>15.092000000000001</v>
      </c>
      <c r="I60" s="16">
        <v>78.48</v>
      </c>
    </row>
    <row r="61" spans="3:10" x14ac:dyDescent="0.35">
      <c r="C61" s="4"/>
      <c r="D61" s="5"/>
      <c r="E61" s="5"/>
      <c r="F61" s="75"/>
      <c r="G61" s="75"/>
      <c r="H61" s="75"/>
      <c r="I61" s="17"/>
    </row>
    <row r="62" spans="3:10" x14ac:dyDescent="0.35">
      <c r="J62" s="6"/>
    </row>
    <row r="63" spans="3:10" ht="29.25" customHeight="1" x14ac:dyDescent="0.35">
      <c r="C63" s="87" t="s">
        <v>35</v>
      </c>
      <c r="D63" s="88"/>
    </row>
    <row r="64" spans="3:10" ht="14.25" thickBot="1" x14ac:dyDescent="0.4">
      <c r="C64" s="3"/>
      <c r="D64" s="8">
        <v>43891</v>
      </c>
    </row>
    <row r="65" spans="3:9" ht="13.9" thickBot="1" x14ac:dyDescent="0.4">
      <c r="C65" s="3" t="s">
        <v>36</v>
      </c>
      <c r="D65" s="12">
        <v>25.196000000000002</v>
      </c>
    </row>
    <row r="66" spans="3:9" ht="13.9" thickBot="1" x14ac:dyDescent="0.4">
      <c r="C66" s="3" t="s">
        <v>37</v>
      </c>
      <c r="D66" s="12">
        <v>23.855</v>
      </c>
    </row>
    <row r="67" spans="3:9" ht="13.9" thickBot="1" x14ac:dyDescent="0.4">
      <c r="C67" s="3" t="s">
        <v>38</v>
      </c>
      <c r="D67" s="12">
        <v>78.290999999999997</v>
      </c>
    </row>
    <row r="68" spans="3:9" ht="13.9" thickBot="1" x14ac:dyDescent="0.4">
      <c r="C68" s="3" t="s">
        <v>39</v>
      </c>
      <c r="D68" s="12">
        <v>27.831</v>
      </c>
    </row>
    <row r="69" spans="3:9" ht="13.9" thickBot="1" x14ac:dyDescent="0.4">
      <c r="C69" s="3" t="s">
        <v>34</v>
      </c>
      <c r="D69" s="12">
        <v>16.914000000000001</v>
      </c>
    </row>
    <row r="70" spans="3:9" ht="14.25" thickBot="1" x14ac:dyDescent="0.4">
      <c r="C70" s="14" t="s">
        <v>6</v>
      </c>
      <c r="D70" s="15">
        <v>172.08699999999999</v>
      </c>
    </row>
    <row r="73" spans="3:9" ht="28.5" customHeight="1" thickBot="1" x14ac:dyDescent="0.4">
      <c r="C73" s="87" t="s">
        <v>40</v>
      </c>
      <c r="D73" s="88"/>
      <c r="E73" s="88"/>
      <c r="F73" s="88"/>
      <c r="G73" s="88"/>
      <c r="H73" s="88"/>
      <c r="I73" s="88"/>
    </row>
    <row r="74" spans="3:9" ht="14.25" thickBot="1" x14ac:dyDescent="0.4">
      <c r="C74" s="3"/>
      <c r="D74" s="89">
        <v>43891</v>
      </c>
      <c r="E74" s="90"/>
      <c r="F74" s="90"/>
      <c r="G74" s="90"/>
      <c r="H74" s="90"/>
      <c r="I74" s="91"/>
    </row>
    <row r="75" spans="3:9" ht="34.15" customHeight="1" thickBot="1" x14ac:dyDescent="0.4">
      <c r="C75" s="3"/>
      <c r="D75" s="7" t="s">
        <v>1</v>
      </c>
      <c r="E75" s="7" t="s">
        <v>2</v>
      </c>
      <c r="F75" s="7" t="s">
        <v>3</v>
      </c>
      <c r="G75" s="7" t="s">
        <v>4</v>
      </c>
      <c r="H75" s="7" t="s">
        <v>5</v>
      </c>
      <c r="I75" s="11" t="s">
        <v>6</v>
      </c>
    </row>
    <row r="76" spans="3:9" ht="14.25" thickBot="1" x14ac:dyDescent="0.4">
      <c r="C76" s="3" t="s">
        <v>36</v>
      </c>
      <c r="D76" s="13">
        <v>9.6950000000000003</v>
      </c>
      <c r="E76" s="13">
        <v>0</v>
      </c>
      <c r="F76" s="13">
        <v>4.6619999999999999</v>
      </c>
      <c r="G76" s="13">
        <v>1.9019999999999999</v>
      </c>
      <c r="H76" s="13">
        <v>8.9380000000000006</v>
      </c>
      <c r="I76" s="16">
        <v>25.196000000000002</v>
      </c>
    </row>
    <row r="77" spans="3:9" ht="14.25" thickBot="1" x14ac:dyDescent="0.4">
      <c r="C77" s="3" t="s">
        <v>37</v>
      </c>
      <c r="D77" s="13">
        <v>6.1260000000000003</v>
      </c>
      <c r="E77" s="13">
        <v>0</v>
      </c>
      <c r="F77" s="13">
        <v>10.326000000000001</v>
      </c>
      <c r="G77" s="13">
        <v>3.488</v>
      </c>
      <c r="H77" s="13">
        <v>3.915</v>
      </c>
      <c r="I77" s="16">
        <v>23.855</v>
      </c>
    </row>
    <row r="78" spans="3:9" ht="14.25" thickBot="1" x14ac:dyDescent="0.4">
      <c r="C78" s="3" t="s">
        <v>38</v>
      </c>
      <c r="D78" s="13">
        <v>19.934000000000001</v>
      </c>
      <c r="E78" s="13">
        <v>4.976</v>
      </c>
      <c r="F78" s="13">
        <v>25.893000000000001</v>
      </c>
      <c r="G78" s="13">
        <v>10.231999999999999</v>
      </c>
      <c r="H78" s="13">
        <v>17.256</v>
      </c>
      <c r="I78" s="16">
        <v>78.290999999999997</v>
      </c>
    </row>
    <row r="79" spans="3:9" ht="14.25" thickBot="1" x14ac:dyDescent="0.4">
      <c r="C79" s="3" t="s">
        <v>39</v>
      </c>
      <c r="D79" s="13">
        <v>5.5540000000000003</v>
      </c>
      <c r="E79" s="13">
        <v>1.841</v>
      </c>
      <c r="F79" s="13">
        <v>5.8079999999999998</v>
      </c>
      <c r="G79" s="13">
        <v>10.423999999999999</v>
      </c>
      <c r="H79" s="13">
        <v>4.2039999999999997</v>
      </c>
      <c r="I79" s="16">
        <v>27.831</v>
      </c>
    </row>
    <row r="80" spans="3:9" ht="14.25" thickBot="1" x14ac:dyDescent="0.4">
      <c r="C80" s="3" t="s">
        <v>34</v>
      </c>
      <c r="D80" s="13">
        <v>2.673</v>
      </c>
      <c r="E80" s="13">
        <v>0.82799999999999996</v>
      </c>
      <c r="F80" s="13">
        <v>5.5270000000000001</v>
      </c>
      <c r="G80" s="13">
        <v>4.3780000000000001</v>
      </c>
      <c r="H80" s="13">
        <v>3.5070000000000001</v>
      </c>
      <c r="I80" s="16">
        <v>16.914000000000001</v>
      </c>
    </row>
    <row r="81" spans="3:14" ht="14.25" thickBot="1" x14ac:dyDescent="0.4">
      <c r="C81" s="14" t="s">
        <v>6</v>
      </c>
      <c r="D81" s="16">
        <v>43.981999999999999</v>
      </c>
      <c r="E81" s="16">
        <v>7.6449999999999996</v>
      </c>
      <c r="F81" s="16">
        <v>52.216000000000001</v>
      </c>
      <c r="G81" s="16">
        <v>30.423999999999999</v>
      </c>
      <c r="H81" s="16">
        <v>37.82</v>
      </c>
      <c r="I81" s="16">
        <v>172.08699999999999</v>
      </c>
    </row>
    <row r="84" spans="3:14" x14ac:dyDescent="0.35">
      <c r="C84" s="43"/>
      <c r="D84" s="43"/>
    </row>
    <row r="86" spans="3:14" ht="13.9" x14ac:dyDescent="0.4">
      <c r="C86" s="1" t="s">
        <v>51</v>
      </c>
    </row>
    <row r="87" spans="3:14" x14ac:dyDescent="0.35">
      <c r="C87" s="10" t="s">
        <v>52</v>
      </c>
      <c r="D87" s="10"/>
      <c r="E87" s="10"/>
      <c r="F87" s="10"/>
      <c r="G87" s="10"/>
      <c r="H87" s="10"/>
      <c r="I87" s="10"/>
      <c r="J87" s="10"/>
      <c r="K87" s="10"/>
      <c r="L87" s="10"/>
      <c r="M87" s="10"/>
      <c r="N87" s="10"/>
    </row>
    <row r="88" spans="3:14" ht="27.75" customHeight="1" x14ac:dyDescent="0.35">
      <c r="C88" s="85" t="s">
        <v>105</v>
      </c>
      <c r="D88" s="85"/>
      <c r="E88" s="85"/>
      <c r="F88" s="85"/>
      <c r="G88" s="85"/>
      <c r="H88" s="85"/>
      <c r="I88" s="85"/>
      <c r="J88" s="85"/>
      <c r="K88" s="85"/>
      <c r="L88" s="85"/>
      <c r="M88" s="85"/>
      <c r="N88" s="85"/>
    </row>
    <row r="89" spans="3:14" x14ac:dyDescent="0.35">
      <c r="C89" s="10" t="s">
        <v>53</v>
      </c>
      <c r="D89" s="10"/>
      <c r="E89" s="10"/>
      <c r="F89" s="10"/>
      <c r="G89" s="10"/>
      <c r="H89" s="10"/>
      <c r="I89" s="10"/>
      <c r="J89" s="10"/>
      <c r="K89" s="10"/>
      <c r="L89" s="10"/>
      <c r="M89" s="10"/>
      <c r="N89" s="10"/>
    </row>
    <row r="90" spans="3:14" x14ac:dyDescent="0.35">
      <c r="C90" s="10" t="s">
        <v>54</v>
      </c>
      <c r="D90" s="10"/>
      <c r="E90" s="10"/>
      <c r="F90" s="10"/>
      <c r="G90" s="10"/>
      <c r="H90" s="10"/>
      <c r="I90" s="10"/>
      <c r="J90" s="10"/>
      <c r="K90" s="10"/>
      <c r="L90" s="10"/>
      <c r="M90" s="10"/>
      <c r="N90" s="10"/>
    </row>
    <row r="91" spans="3:14" x14ac:dyDescent="0.35">
      <c r="C91" s="9" t="s">
        <v>160</v>
      </c>
      <c r="D91" s="10"/>
      <c r="E91" s="10"/>
      <c r="F91" s="10"/>
      <c r="G91" s="10"/>
      <c r="H91" s="10"/>
      <c r="I91" s="10"/>
      <c r="J91" s="10"/>
      <c r="K91" s="10"/>
      <c r="L91" s="10"/>
      <c r="M91" s="10"/>
      <c r="N91" s="10"/>
    </row>
    <row r="92" spans="3:14" ht="14.25" customHeight="1" x14ac:dyDescent="0.35">
      <c r="C92" s="10" t="s">
        <v>101</v>
      </c>
      <c r="D92" s="10"/>
      <c r="E92" s="10"/>
      <c r="F92" s="10"/>
      <c r="G92" s="10"/>
      <c r="H92" s="10"/>
      <c r="I92" s="10"/>
      <c r="J92" s="10"/>
      <c r="K92" s="10"/>
      <c r="L92" s="10"/>
      <c r="M92" s="10"/>
      <c r="N92" s="10"/>
    </row>
    <row r="93" spans="3:14" ht="27.75" customHeight="1" x14ac:dyDescent="0.35">
      <c r="C93" s="85" t="s">
        <v>106</v>
      </c>
      <c r="D93" s="85"/>
      <c r="E93" s="85"/>
      <c r="F93" s="85"/>
      <c r="G93" s="85"/>
      <c r="H93" s="85"/>
      <c r="I93" s="85"/>
      <c r="J93" s="85"/>
      <c r="K93" s="85"/>
      <c r="L93" s="85"/>
      <c r="M93" s="85"/>
      <c r="N93" s="85"/>
    </row>
    <row r="94" spans="3:14" ht="30" customHeight="1" x14ac:dyDescent="0.35">
      <c r="C94" s="86" t="s">
        <v>97</v>
      </c>
      <c r="D94" s="86"/>
      <c r="E94" s="86"/>
      <c r="F94" s="86"/>
      <c r="G94" s="86"/>
      <c r="H94" s="86"/>
      <c r="I94" s="86"/>
      <c r="J94" s="86"/>
      <c r="K94" s="86"/>
      <c r="L94" s="86"/>
      <c r="M94" s="86"/>
      <c r="N94" s="86"/>
    </row>
    <row r="95" spans="3:14" x14ac:dyDescent="0.35">
      <c r="C95" s="86" t="s">
        <v>96</v>
      </c>
      <c r="D95" s="86"/>
      <c r="E95" s="86"/>
      <c r="F95" s="86"/>
      <c r="G95" s="86"/>
      <c r="H95" s="86"/>
      <c r="I95" s="86"/>
      <c r="J95" s="86"/>
      <c r="K95" s="86"/>
      <c r="L95" s="86"/>
      <c r="M95" s="86"/>
      <c r="N95" s="86"/>
    </row>
    <row r="96" spans="3:14" x14ac:dyDescent="0.35">
      <c r="C96" s="2" t="s">
        <v>99</v>
      </c>
    </row>
    <row r="97" spans="3:14" ht="30.75" customHeight="1" x14ac:dyDescent="0.35">
      <c r="C97" s="85" t="s">
        <v>120</v>
      </c>
      <c r="D97" s="85"/>
      <c r="E97" s="85"/>
      <c r="F97" s="85"/>
      <c r="G97" s="85"/>
      <c r="H97" s="85"/>
      <c r="I97" s="85"/>
      <c r="J97" s="85"/>
      <c r="K97" s="85"/>
      <c r="L97" s="85"/>
      <c r="M97" s="85"/>
      <c r="N97" s="85"/>
    </row>
    <row r="98" spans="3:14" x14ac:dyDescent="0.35">
      <c r="C98" s="2" t="s">
        <v>161</v>
      </c>
    </row>
  </sheetData>
  <sheetProtection sheet="1" objects="1" scenarios="1"/>
  <mergeCells count="13">
    <mergeCell ref="C97:N97"/>
    <mergeCell ref="C95:N95"/>
    <mergeCell ref="C94:N94"/>
    <mergeCell ref="C8:D8"/>
    <mergeCell ref="C18:D18"/>
    <mergeCell ref="C28:D28"/>
    <mergeCell ref="C63:D63"/>
    <mergeCell ref="C93:N93"/>
    <mergeCell ref="C51:I51"/>
    <mergeCell ref="D74:I74"/>
    <mergeCell ref="C73:I73"/>
    <mergeCell ref="C88:N88"/>
    <mergeCell ref="D52:I52"/>
  </mergeCells>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90FA-9141-4940-BD6E-C25B027C1C09}">
  <sheetPr>
    <tabColor rgb="FF009898"/>
  </sheetPr>
  <dimension ref="A1:BB150"/>
  <sheetViews>
    <sheetView showGridLines="0" zoomScale="85" zoomScaleNormal="85" workbookViewId="0"/>
  </sheetViews>
  <sheetFormatPr defaultColWidth="9.59765625" defaultRowHeight="13.5" x14ac:dyDescent="0.35"/>
  <cols>
    <col min="1" max="1" width="1.73046875" style="2" customWidth="1"/>
    <col min="2" max="2" width="9.59765625" style="2"/>
    <col min="3" max="3" width="65.73046875" style="2" customWidth="1"/>
    <col min="4" max="21" width="16.265625" style="2" customWidth="1"/>
    <col min="22" max="22" width="9.59765625" style="2"/>
    <col min="23" max="23" width="10.3984375" style="2" bestFit="1" customWidth="1"/>
    <col min="24" max="16384" width="9.59765625" style="2"/>
  </cols>
  <sheetData>
    <row r="1" spans="1:6" x14ac:dyDescent="0.35">
      <c r="A1" s="61"/>
      <c r="B1" s="61"/>
    </row>
    <row r="2" spans="1:6" ht="17.649999999999999" x14ac:dyDescent="0.5">
      <c r="A2" s="42" t="s">
        <v>94</v>
      </c>
    </row>
    <row r="3" spans="1:6" ht="17.649999999999999" x14ac:dyDescent="0.5">
      <c r="A3" s="42" t="s">
        <v>41</v>
      </c>
    </row>
    <row r="4" spans="1:6" ht="17.649999999999999" x14ac:dyDescent="0.5">
      <c r="A4" s="42" t="s">
        <v>168</v>
      </c>
      <c r="C4" s="1"/>
    </row>
    <row r="8" spans="1:6" ht="27.75" customHeight="1" x14ac:dyDescent="0.35">
      <c r="C8" s="92" t="s">
        <v>63</v>
      </c>
      <c r="D8" s="93"/>
      <c r="E8" s="93"/>
      <c r="F8" s="73"/>
    </row>
    <row r="9" spans="1:6" ht="14.25" thickBot="1" x14ac:dyDescent="0.4">
      <c r="C9" s="3"/>
      <c r="D9" s="19">
        <v>43922</v>
      </c>
      <c r="E9" s="19" t="s">
        <v>56</v>
      </c>
    </row>
    <row r="10" spans="1:6" ht="13.9" thickBot="1" x14ac:dyDescent="0.4">
      <c r="C10" s="3" t="s">
        <v>1</v>
      </c>
      <c r="D10" s="12">
        <v>36.243000000000002</v>
      </c>
      <c r="E10" s="12">
        <v>190.98099999999999</v>
      </c>
    </row>
    <row r="11" spans="1:6" ht="13.9" thickBot="1" x14ac:dyDescent="0.4">
      <c r="C11" s="3" t="s">
        <v>2</v>
      </c>
      <c r="D11" s="12">
        <v>162.06300000000002</v>
      </c>
      <c r="E11" s="12">
        <v>1214.1559999999999</v>
      </c>
    </row>
    <row r="12" spans="1:6" ht="13.9" thickBot="1" x14ac:dyDescent="0.4">
      <c r="C12" s="3" t="s">
        <v>3</v>
      </c>
      <c r="D12" s="12">
        <v>156.39100000000002</v>
      </c>
      <c r="E12" s="12">
        <v>782.46299999999974</v>
      </c>
    </row>
    <row r="13" spans="1:6" ht="13.9" thickBot="1" x14ac:dyDescent="0.4">
      <c r="C13" s="3" t="s">
        <v>4</v>
      </c>
      <c r="D13" s="12">
        <v>135.00399999999999</v>
      </c>
      <c r="E13" s="12">
        <v>757.80100000000004</v>
      </c>
    </row>
    <row r="14" spans="1:6" ht="13.9" thickBot="1" x14ac:dyDescent="0.4">
      <c r="C14" s="3" t="s">
        <v>5</v>
      </c>
      <c r="D14" s="12">
        <v>112.447</v>
      </c>
      <c r="E14" s="12">
        <v>682.49099999999987</v>
      </c>
    </row>
    <row r="15" spans="1:6" ht="14.25" thickBot="1" x14ac:dyDescent="0.4">
      <c r="C15" s="14" t="s">
        <v>6</v>
      </c>
      <c r="D15" s="15">
        <v>602.14800000000002</v>
      </c>
      <c r="E15" s="15">
        <v>3627.8919999999998</v>
      </c>
    </row>
    <row r="16" spans="1:6" x14ac:dyDescent="0.35">
      <c r="C16" s="4"/>
      <c r="D16" s="5"/>
      <c r="E16" s="6"/>
      <c r="F16" s="6"/>
    </row>
    <row r="17" spans="3:6" x14ac:dyDescent="0.35">
      <c r="E17" s="6"/>
      <c r="F17" s="6"/>
    </row>
    <row r="18" spans="3:6" ht="30" customHeight="1" x14ac:dyDescent="0.35">
      <c r="C18" s="92" t="s">
        <v>64</v>
      </c>
      <c r="D18" s="93"/>
      <c r="E18" s="93"/>
      <c r="F18" s="74"/>
    </row>
    <row r="19" spans="3:6" ht="14.25" thickBot="1" x14ac:dyDescent="0.4">
      <c r="C19" s="3"/>
      <c r="D19" s="19">
        <v>43922</v>
      </c>
      <c r="E19" s="19" t="s">
        <v>56</v>
      </c>
    </row>
    <row r="20" spans="3:6" ht="13.9" thickBot="1" x14ac:dyDescent="0.4">
      <c r="C20" s="3" t="s">
        <v>1</v>
      </c>
      <c r="D20" s="12">
        <v>242.84700000000001</v>
      </c>
      <c r="E20" s="12">
        <v>1532.4849999999999</v>
      </c>
    </row>
    <row r="21" spans="3:6" ht="13.9" thickBot="1" x14ac:dyDescent="0.4">
      <c r="C21" s="3" t="s">
        <v>2</v>
      </c>
      <c r="D21" s="12">
        <v>50.54999999999999</v>
      </c>
      <c r="E21" s="12">
        <v>284.80700000000007</v>
      </c>
    </row>
    <row r="22" spans="3:6" ht="13.9" thickBot="1" x14ac:dyDescent="0.4">
      <c r="C22" s="3" t="s">
        <v>3</v>
      </c>
      <c r="D22" s="12">
        <v>223.20199999999991</v>
      </c>
      <c r="E22" s="12">
        <v>1188.6259999999997</v>
      </c>
    </row>
    <row r="23" spans="3:6" ht="13.9" thickBot="1" x14ac:dyDescent="0.4">
      <c r="C23" s="3" t="s">
        <v>4</v>
      </c>
      <c r="D23" s="12">
        <v>166.50200000000004</v>
      </c>
      <c r="E23" s="12">
        <v>1071.6039999999998</v>
      </c>
    </row>
    <row r="24" spans="3:6" ht="13.9" thickBot="1" x14ac:dyDescent="0.4">
      <c r="C24" s="3" t="s">
        <v>5</v>
      </c>
      <c r="D24" s="12">
        <v>216.97799999999995</v>
      </c>
      <c r="E24" s="12">
        <v>1439.5549999999998</v>
      </c>
    </row>
    <row r="25" spans="3:6" ht="14.25" thickBot="1" x14ac:dyDescent="0.4">
      <c r="C25" s="14" t="s">
        <v>6</v>
      </c>
      <c r="D25" s="15">
        <v>900.07899999999995</v>
      </c>
      <c r="E25" s="15">
        <v>5517.0770000000002</v>
      </c>
    </row>
    <row r="26" spans="3:6" x14ac:dyDescent="0.35">
      <c r="C26" s="4"/>
      <c r="D26" s="5"/>
    </row>
    <row r="28" spans="3:6" ht="32.25" customHeight="1" x14ac:dyDescent="0.35">
      <c r="C28" s="92" t="s">
        <v>65</v>
      </c>
      <c r="D28" s="93"/>
      <c r="E28" s="93"/>
      <c r="F28" s="73"/>
    </row>
    <row r="29" spans="3:6" ht="14.25" thickBot="1" x14ac:dyDescent="0.4">
      <c r="C29" s="3"/>
      <c r="D29" s="19">
        <v>43922</v>
      </c>
      <c r="E29" s="19" t="s">
        <v>56</v>
      </c>
    </row>
    <row r="30" spans="3:6" ht="13.9" thickBot="1" x14ac:dyDescent="0.4">
      <c r="C30" s="3" t="s">
        <v>8</v>
      </c>
      <c r="D30" s="12">
        <v>49.67</v>
      </c>
      <c r="E30" s="12">
        <v>414.96600000000001</v>
      </c>
    </row>
    <row r="31" spans="3:6" ht="13.9" thickBot="1" x14ac:dyDescent="0.4">
      <c r="C31" s="3" t="s">
        <v>9</v>
      </c>
      <c r="D31" s="12">
        <v>99.552999999999997</v>
      </c>
      <c r="E31" s="12">
        <v>620.68499999999995</v>
      </c>
    </row>
    <row r="32" spans="3:6" ht="13.9" thickBot="1" x14ac:dyDescent="0.4">
      <c r="C32" s="3" t="s">
        <v>10</v>
      </c>
      <c r="D32" s="12">
        <v>22.821999999999999</v>
      </c>
      <c r="E32" s="12">
        <v>119.886</v>
      </c>
    </row>
    <row r="33" spans="3:5" ht="13.9" thickBot="1" x14ac:dyDescent="0.4">
      <c r="C33" s="3" t="s">
        <v>104</v>
      </c>
      <c r="D33" s="12">
        <v>60.542000000000002</v>
      </c>
      <c r="E33" s="12">
        <v>246.00800000000001</v>
      </c>
    </row>
    <row r="34" spans="3:5" ht="13.9" thickBot="1" x14ac:dyDescent="0.4">
      <c r="C34" s="3" t="s">
        <v>57</v>
      </c>
      <c r="D34" s="12">
        <v>14.722</v>
      </c>
      <c r="E34" s="12">
        <v>69.260000000000005</v>
      </c>
    </row>
    <row r="35" spans="3:5" ht="13.9" thickBot="1" x14ac:dyDescent="0.4">
      <c r="C35" s="3" t="s">
        <v>11</v>
      </c>
      <c r="D35" s="12">
        <v>5.2190000000000003</v>
      </c>
      <c r="E35" s="12">
        <v>48.694000000000003</v>
      </c>
    </row>
    <row r="36" spans="3:5" ht="13.9" thickBot="1" x14ac:dyDescent="0.4">
      <c r="C36" s="3" t="s">
        <v>12</v>
      </c>
      <c r="D36" s="12">
        <v>11.06</v>
      </c>
      <c r="E36" s="12">
        <v>119.955</v>
      </c>
    </row>
    <row r="37" spans="3:5" ht="13.9" thickBot="1" x14ac:dyDescent="0.4">
      <c r="C37" s="3" t="s">
        <v>13</v>
      </c>
      <c r="D37" s="12">
        <v>2.0649999999999999</v>
      </c>
      <c r="E37" s="12">
        <v>15.845000000000001</v>
      </c>
    </row>
    <row r="38" spans="3:5" ht="13.9" thickBot="1" x14ac:dyDescent="0.4">
      <c r="C38" s="3" t="s">
        <v>14</v>
      </c>
      <c r="D38" s="12">
        <v>14.023999999999999</v>
      </c>
      <c r="E38" s="12">
        <v>111.411</v>
      </c>
    </row>
    <row r="39" spans="3:5" ht="13.9" thickBot="1" x14ac:dyDescent="0.4">
      <c r="C39" s="3" t="s">
        <v>71</v>
      </c>
      <c r="D39" s="12">
        <v>2.532</v>
      </c>
      <c r="E39" s="12">
        <v>22.081</v>
      </c>
    </row>
    <row r="40" spans="3:5" ht="13.9" thickBot="1" x14ac:dyDescent="0.4">
      <c r="C40" s="3" t="s">
        <v>103</v>
      </c>
      <c r="D40" s="12">
        <v>2.9409999999999998</v>
      </c>
      <c r="E40" s="12">
        <v>67.108999999999995</v>
      </c>
    </row>
    <row r="41" spans="3:5" ht="13.9" thickBot="1" x14ac:dyDescent="0.4">
      <c r="C41" s="3" t="s">
        <v>107</v>
      </c>
      <c r="D41" s="12">
        <v>9.3620000000000001</v>
      </c>
      <c r="E41" s="12">
        <v>52.444000000000003</v>
      </c>
    </row>
    <row r="42" spans="3:5" ht="13.9" thickBot="1" x14ac:dyDescent="0.4">
      <c r="C42" s="3" t="s">
        <v>15</v>
      </c>
      <c r="D42" s="12">
        <v>9.077</v>
      </c>
      <c r="E42" s="12">
        <v>57.209000000000003</v>
      </c>
    </row>
    <row r="43" spans="3:5" ht="13.9" thickBot="1" x14ac:dyDescent="0.4">
      <c r="C43" s="3" t="s">
        <v>16</v>
      </c>
      <c r="D43" s="12">
        <v>3.371</v>
      </c>
      <c r="E43" s="12">
        <v>20.899000000000001</v>
      </c>
    </row>
    <row r="44" spans="3:5" ht="13.9" thickBot="1" x14ac:dyDescent="0.4">
      <c r="C44" s="3" t="s">
        <v>17</v>
      </c>
      <c r="D44" s="12">
        <v>10.294</v>
      </c>
      <c r="E44" s="12">
        <v>78.188000000000002</v>
      </c>
    </row>
    <row r="45" spans="3:5" ht="13.9" thickBot="1" x14ac:dyDescent="0.4">
      <c r="C45" s="3" t="s">
        <v>18</v>
      </c>
      <c r="D45" s="12">
        <v>17.091000000000001</v>
      </c>
      <c r="E45" s="12">
        <v>87.94</v>
      </c>
    </row>
    <row r="46" spans="3:5" ht="13.9" thickBot="1" x14ac:dyDescent="0.4">
      <c r="C46" s="3" t="s">
        <v>72</v>
      </c>
      <c r="D46" s="12">
        <v>2.0110000000000001</v>
      </c>
      <c r="E46" s="12">
        <v>14.847</v>
      </c>
    </row>
    <row r="47" spans="3:5" ht="13.9" thickBot="1" x14ac:dyDescent="0.4">
      <c r="C47" s="3" t="s">
        <v>19</v>
      </c>
      <c r="D47" s="12">
        <v>18.693999999999999</v>
      </c>
      <c r="E47" s="12">
        <v>111.982</v>
      </c>
    </row>
    <row r="48" spans="3:5" ht="13.9" thickBot="1" x14ac:dyDescent="0.4">
      <c r="C48" s="3" t="s">
        <v>20</v>
      </c>
      <c r="D48" s="12">
        <v>1.4790000000000001</v>
      </c>
      <c r="E48" s="12">
        <v>12.645</v>
      </c>
    </row>
    <row r="49" spans="3:21" ht="13.9" thickBot="1" x14ac:dyDescent="0.4">
      <c r="C49" s="3" t="s">
        <v>59</v>
      </c>
      <c r="D49" s="12">
        <v>38.262999999999998</v>
      </c>
      <c r="E49" s="12">
        <v>101.227</v>
      </c>
    </row>
    <row r="50" spans="3:21" ht="13.9" thickBot="1" x14ac:dyDescent="0.4">
      <c r="C50" s="3" t="s">
        <v>21</v>
      </c>
      <c r="D50" s="12">
        <v>14.345000000000001</v>
      </c>
      <c r="E50" s="12">
        <v>87.927000000000007</v>
      </c>
    </row>
    <row r="51" spans="3:21" ht="13.9" thickBot="1" x14ac:dyDescent="0.4">
      <c r="C51" s="3" t="s">
        <v>22</v>
      </c>
      <c r="D51" s="12">
        <v>3.1760000000000002</v>
      </c>
      <c r="E51" s="12">
        <v>13.327</v>
      </c>
    </row>
    <row r="52" spans="3:21" ht="13.9" thickBot="1" x14ac:dyDescent="0.4">
      <c r="C52" s="3" t="s">
        <v>23</v>
      </c>
      <c r="D52" s="12">
        <v>2.0979999999999999</v>
      </c>
      <c r="E52" s="12">
        <v>15.436999999999999</v>
      </c>
    </row>
    <row r="53" spans="3:21" ht="13.9" thickBot="1" x14ac:dyDescent="0.4">
      <c r="C53" s="3" t="s">
        <v>108</v>
      </c>
      <c r="D53" s="12">
        <v>0.76800000000000002</v>
      </c>
      <c r="E53" s="12">
        <v>2.972</v>
      </c>
    </row>
    <row r="54" spans="3:21" ht="13.9" thickBot="1" x14ac:dyDescent="0.4">
      <c r="C54" s="3" t="s">
        <v>24</v>
      </c>
      <c r="D54" s="12">
        <v>19.077000000000002</v>
      </c>
      <c r="E54" s="12">
        <v>54.179000000000002</v>
      </c>
    </row>
    <row r="55" spans="3:21" ht="13.9" thickBot="1" x14ac:dyDescent="0.4">
      <c r="C55" s="3" t="s">
        <v>25</v>
      </c>
      <c r="D55" s="12">
        <v>5.319</v>
      </c>
      <c r="E55" s="12">
        <v>29.277999999999999</v>
      </c>
    </row>
    <row r="56" spans="3:21" ht="13.9" thickBot="1" x14ac:dyDescent="0.4">
      <c r="C56" s="3" t="s">
        <v>26</v>
      </c>
      <c r="D56" s="12">
        <v>18.062999999999999</v>
      </c>
      <c r="E56" s="12">
        <v>105.46299999999999</v>
      </c>
    </row>
    <row r="57" spans="3:21" ht="13.9" thickBot="1" x14ac:dyDescent="0.4">
      <c r="C57" s="3" t="s">
        <v>27</v>
      </c>
      <c r="D57" s="12">
        <v>14.853999999999999</v>
      </c>
      <c r="E57" s="12">
        <v>75.043999999999997</v>
      </c>
    </row>
    <row r="58" spans="3:21" ht="13.9" thickBot="1" x14ac:dyDescent="0.4">
      <c r="C58" s="3" t="s">
        <v>28</v>
      </c>
      <c r="D58" s="12">
        <v>13.95</v>
      </c>
      <c r="E58" s="12">
        <v>63.853000000000002</v>
      </c>
    </row>
    <row r="59" spans="3:21" ht="13.9" thickBot="1" x14ac:dyDescent="0.4">
      <c r="C59" s="3" t="s">
        <v>29</v>
      </c>
      <c r="D59" s="12">
        <v>94.927000000000007</v>
      </c>
      <c r="E59" s="12">
        <v>650.49400000000003</v>
      </c>
    </row>
    <row r="60" spans="3:21" ht="13.9" thickBot="1" x14ac:dyDescent="0.4">
      <c r="C60" s="3" t="s">
        <v>30</v>
      </c>
      <c r="D60" s="12">
        <v>20.78</v>
      </c>
      <c r="E60" s="12">
        <v>136.636</v>
      </c>
    </row>
    <row r="61" spans="3:21" ht="14.25" thickBot="1" x14ac:dyDescent="0.4">
      <c r="C61" s="14" t="s">
        <v>6</v>
      </c>
      <c r="D61" s="15">
        <v>602.14800000000002</v>
      </c>
      <c r="E61" s="15">
        <v>3627.8919999999998</v>
      </c>
    </row>
    <row r="62" spans="3:21" x14ac:dyDescent="0.35">
      <c r="C62" s="4"/>
      <c r="D62" s="5"/>
      <c r="E62" s="5"/>
      <c r="F62" s="5"/>
    </row>
    <row r="63" spans="3:21" x14ac:dyDescent="0.35">
      <c r="C63" s="4"/>
      <c r="D63" s="5"/>
      <c r="E63" s="5"/>
    </row>
    <row r="64" spans="3:21" ht="29.25" customHeight="1" thickBot="1" x14ac:dyDescent="0.4">
      <c r="C64" s="92" t="s">
        <v>66</v>
      </c>
      <c r="D64" s="93"/>
      <c r="E64" s="93"/>
      <c r="F64" s="93"/>
      <c r="G64" s="93"/>
      <c r="H64" s="93"/>
      <c r="I64" s="93"/>
      <c r="J64" s="93"/>
      <c r="K64" s="93"/>
      <c r="L64" s="93"/>
      <c r="M64" s="93"/>
      <c r="N64" s="93"/>
      <c r="O64" s="93"/>
      <c r="P64" s="73"/>
      <c r="Q64" s="73"/>
      <c r="R64" s="73"/>
      <c r="S64" s="73"/>
      <c r="T64" s="73"/>
      <c r="U64" s="73"/>
    </row>
    <row r="65" spans="3:54" ht="15" customHeight="1" thickBot="1" x14ac:dyDescent="0.4">
      <c r="C65" s="3"/>
      <c r="D65" s="89">
        <v>43922</v>
      </c>
      <c r="E65" s="90"/>
      <c r="F65" s="90"/>
      <c r="G65" s="90"/>
      <c r="H65" s="90"/>
      <c r="I65" s="91"/>
      <c r="J65" s="89" t="s">
        <v>56</v>
      </c>
      <c r="K65" s="90"/>
      <c r="L65" s="90"/>
      <c r="M65" s="90"/>
      <c r="N65" s="90"/>
      <c r="O65" s="91"/>
    </row>
    <row r="66" spans="3:54" ht="34.5" customHeight="1" thickBot="1" x14ac:dyDescent="0.4">
      <c r="C66" s="3"/>
      <c r="D66" s="7" t="s">
        <v>1</v>
      </c>
      <c r="E66" s="7" t="s">
        <v>2</v>
      </c>
      <c r="F66" s="7" t="s">
        <v>3</v>
      </c>
      <c r="G66" s="7" t="s">
        <v>4</v>
      </c>
      <c r="H66" s="7" t="s">
        <v>5</v>
      </c>
      <c r="I66" s="7" t="s">
        <v>6</v>
      </c>
      <c r="J66" s="7" t="s">
        <v>1</v>
      </c>
      <c r="K66" s="7" t="s">
        <v>2</v>
      </c>
      <c r="L66" s="7" t="s">
        <v>3</v>
      </c>
      <c r="M66" s="7" t="s">
        <v>4</v>
      </c>
      <c r="N66" s="7" t="s">
        <v>5</v>
      </c>
      <c r="O66" s="7" t="s">
        <v>6</v>
      </c>
    </row>
    <row r="67" spans="3:54" ht="14.25" thickBot="1" x14ac:dyDescent="0.4">
      <c r="C67" s="3" t="s">
        <v>31</v>
      </c>
      <c r="D67" s="12">
        <v>0.28299999999999997</v>
      </c>
      <c r="E67" s="12">
        <v>98.614999999999995</v>
      </c>
      <c r="F67" s="12">
        <v>64.100999999999999</v>
      </c>
      <c r="G67" s="12">
        <v>54.466000000000001</v>
      </c>
      <c r="H67" s="12">
        <v>29.844999999999999</v>
      </c>
      <c r="I67" s="15">
        <v>247.31</v>
      </c>
      <c r="J67" s="12">
        <v>1.4750000000000001</v>
      </c>
      <c r="K67" s="12">
        <v>660.15800000000002</v>
      </c>
      <c r="L67" s="12">
        <v>329.88900000000001</v>
      </c>
      <c r="M67" s="12">
        <v>279.536</v>
      </c>
      <c r="N67" s="12">
        <v>199.74700000000001</v>
      </c>
      <c r="O67" s="15">
        <v>1470.8050000000001</v>
      </c>
    </row>
    <row r="68" spans="3:54" ht="14.25" thickBot="1" x14ac:dyDescent="0.4">
      <c r="C68" s="3" t="s">
        <v>60</v>
      </c>
      <c r="D68" s="12">
        <v>1.0999999999999999E-2</v>
      </c>
      <c r="E68" s="12">
        <v>8.7509999999999994</v>
      </c>
      <c r="F68" s="12">
        <v>9.3930000000000007</v>
      </c>
      <c r="G68" s="12">
        <v>9.8659999999999997</v>
      </c>
      <c r="H68" s="12">
        <v>4.3460000000000001</v>
      </c>
      <c r="I68" s="15">
        <v>32.366999999999997</v>
      </c>
      <c r="J68" s="12">
        <v>0.105</v>
      </c>
      <c r="K68" s="12">
        <v>110.276</v>
      </c>
      <c r="L68" s="12">
        <v>67.608000000000004</v>
      </c>
      <c r="M68" s="12">
        <v>69.381</v>
      </c>
      <c r="N68" s="12">
        <v>48.534999999999997</v>
      </c>
      <c r="O68" s="15">
        <v>295.90499999999997</v>
      </c>
    </row>
    <row r="69" spans="3:54" ht="14.25" thickBot="1" x14ac:dyDescent="0.4">
      <c r="C69" s="3" t="s">
        <v>69</v>
      </c>
      <c r="D69" s="12">
        <v>7.8739999999999997</v>
      </c>
      <c r="E69" s="12">
        <v>1.121</v>
      </c>
      <c r="F69" s="12">
        <v>8.4689999999999994</v>
      </c>
      <c r="G69" s="12">
        <v>4.9880000000000004</v>
      </c>
      <c r="H69" s="12">
        <v>6.9429999999999996</v>
      </c>
      <c r="I69" s="15">
        <v>29.395</v>
      </c>
      <c r="J69" s="12">
        <v>39.476999999999997</v>
      </c>
      <c r="K69" s="12">
        <v>5.2069999999999999</v>
      </c>
      <c r="L69" s="12">
        <v>41.363</v>
      </c>
      <c r="M69" s="12">
        <v>33.881999999999998</v>
      </c>
      <c r="N69" s="12">
        <v>61.045999999999999</v>
      </c>
      <c r="O69" s="15">
        <v>180.97499999999999</v>
      </c>
    </row>
    <row r="70" spans="3:54" ht="14.25" thickBot="1" x14ac:dyDescent="0.4">
      <c r="C70" s="3" t="s">
        <v>61</v>
      </c>
      <c r="D70" s="12">
        <v>3.589</v>
      </c>
      <c r="E70" s="12">
        <v>15.042</v>
      </c>
      <c r="F70" s="12">
        <v>11.115</v>
      </c>
      <c r="G70" s="12">
        <v>10.862</v>
      </c>
      <c r="H70" s="12">
        <v>15.176</v>
      </c>
      <c r="I70" s="15">
        <v>55.783999999999999</v>
      </c>
      <c r="J70" s="12">
        <v>19.236000000000001</v>
      </c>
      <c r="K70" s="12">
        <v>51.701999999999998</v>
      </c>
      <c r="L70" s="12">
        <v>44.128</v>
      </c>
      <c r="M70" s="12">
        <v>43.247999999999998</v>
      </c>
      <c r="N70" s="12">
        <v>44.167000000000002</v>
      </c>
      <c r="O70" s="15">
        <v>202.48099999999999</v>
      </c>
    </row>
    <row r="71" spans="3:54" ht="14.25" thickBot="1" x14ac:dyDescent="0.4">
      <c r="C71" s="3" t="s">
        <v>109</v>
      </c>
      <c r="D71" s="12">
        <v>8.5440000000000005</v>
      </c>
      <c r="E71" s="12">
        <v>7.4290000000000003</v>
      </c>
      <c r="F71" s="12">
        <v>8.2479999999999993</v>
      </c>
      <c r="G71" s="12">
        <v>10.613</v>
      </c>
      <c r="H71" s="12">
        <v>7.625</v>
      </c>
      <c r="I71" s="15">
        <v>42.459000000000003</v>
      </c>
      <c r="J71" s="12">
        <v>33.301000000000002</v>
      </c>
      <c r="K71" s="12">
        <v>38.052999999999997</v>
      </c>
      <c r="L71" s="12">
        <v>31.951000000000001</v>
      </c>
      <c r="M71" s="12">
        <v>39.026000000000003</v>
      </c>
      <c r="N71" s="12">
        <v>46.59</v>
      </c>
      <c r="O71" s="15">
        <v>188.92099999999999</v>
      </c>
    </row>
    <row r="72" spans="3:54" ht="14.25" thickBot="1" x14ac:dyDescent="0.4">
      <c r="C72" s="3" t="s">
        <v>58</v>
      </c>
      <c r="D72" s="12">
        <v>15.942</v>
      </c>
      <c r="E72" s="12">
        <v>31.105</v>
      </c>
      <c r="F72" s="12">
        <v>55.064999999999998</v>
      </c>
      <c r="G72" s="12">
        <v>44.209000000000003</v>
      </c>
      <c r="H72" s="12">
        <v>48.512</v>
      </c>
      <c r="I72" s="15">
        <v>194.833</v>
      </c>
      <c r="J72" s="12">
        <v>97.387</v>
      </c>
      <c r="K72" s="12">
        <v>348.76</v>
      </c>
      <c r="L72" s="12">
        <v>267.524</v>
      </c>
      <c r="M72" s="12">
        <v>292.72800000000001</v>
      </c>
      <c r="N72" s="12">
        <v>282.40600000000001</v>
      </c>
      <c r="O72" s="15">
        <v>1288.8050000000001</v>
      </c>
    </row>
    <row r="73" spans="3:54" s="1" customFormat="1" ht="14.25" thickBot="1" x14ac:dyDescent="0.45">
      <c r="C73" s="14" t="s">
        <v>6</v>
      </c>
      <c r="D73" s="15">
        <v>36.243000000000002</v>
      </c>
      <c r="E73" s="15">
        <v>162.06299999999999</v>
      </c>
      <c r="F73" s="15">
        <v>156.39099999999999</v>
      </c>
      <c r="G73" s="15">
        <v>135.00399999999999</v>
      </c>
      <c r="H73" s="15">
        <v>112.447</v>
      </c>
      <c r="I73" s="15">
        <v>602.14800000000002</v>
      </c>
      <c r="J73" s="15">
        <v>190.98099999999999</v>
      </c>
      <c r="K73" s="15">
        <v>1214.1559999999999</v>
      </c>
      <c r="L73" s="15">
        <v>782.46299999999997</v>
      </c>
      <c r="M73" s="15">
        <v>757.80100000000004</v>
      </c>
      <c r="N73" s="15">
        <v>682.49099999999999</v>
      </c>
      <c r="O73" s="15">
        <v>3627.8919999999998</v>
      </c>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row>
    <row r="74" spans="3:54" x14ac:dyDescent="0.35">
      <c r="C74" s="4"/>
      <c r="D74" s="5"/>
      <c r="E74" s="5"/>
      <c r="F74" s="5"/>
      <c r="G74" s="5"/>
      <c r="H74" s="5"/>
      <c r="I74" s="5"/>
    </row>
    <row r="75" spans="3:54" x14ac:dyDescent="0.35">
      <c r="I75" s="17"/>
      <c r="J75" s="6"/>
      <c r="O75" s="17"/>
      <c r="P75" s="17"/>
      <c r="Q75" s="17"/>
      <c r="R75" s="17"/>
      <c r="S75" s="17"/>
      <c r="T75" s="17"/>
      <c r="U75" s="17"/>
      <c r="V75" s="17"/>
      <c r="W75" s="17"/>
    </row>
    <row r="76" spans="3:54" ht="29.25" customHeight="1" x14ac:dyDescent="0.35">
      <c r="C76" s="92" t="s">
        <v>67</v>
      </c>
      <c r="D76" s="93"/>
      <c r="E76" s="93"/>
      <c r="F76" s="73"/>
      <c r="N76" s="17"/>
      <c r="O76" s="17"/>
      <c r="P76" s="17"/>
      <c r="Q76" s="17"/>
      <c r="R76" s="17"/>
      <c r="S76" s="17"/>
      <c r="T76" s="17"/>
      <c r="U76" s="17"/>
      <c r="V76" s="17"/>
      <c r="W76" s="17"/>
    </row>
    <row r="77" spans="3:54" ht="14.25" thickBot="1" x14ac:dyDescent="0.4">
      <c r="C77" s="3"/>
      <c r="D77" s="19">
        <v>43922</v>
      </c>
      <c r="E77" s="19" t="s">
        <v>56</v>
      </c>
      <c r="N77" s="17"/>
      <c r="T77" s="17"/>
    </row>
    <row r="78" spans="3:54" ht="13.9" thickBot="1" x14ac:dyDescent="0.4">
      <c r="C78" s="3" t="s">
        <v>36</v>
      </c>
      <c r="D78" s="12">
        <v>212.91499999999999</v>
      </c>
      <c r="E78" s="12">
        <v>1164.0260000000001</v>
      </c>
      <c r="N78" s="17"/>
      <c r="T78" s="17"/>
    </row>
    <row r="79" spans="3:54" ht="13.9" thickBot="1" x14ac:dyDescent="0.4">
      <c r="C79" s="3" t="s">
        <v>37</v>
      </c>
      <c r="D79" s="12">
        <v>230.41300000000001</v>
      </c>
      <c r="E79" s="12">
        <v>1690.6949999999999</v>
      </c>
      <c r="N79" s="17"/>
      <c r="T79" s="17"/>
    </row>
    <row r="80" spans="3:54" ht="13.9" thickBot="1" x14ac:dyDescent="0.4">
      <c r="C80" s="3" t="s">
        <v>38</v>
      </c>
      <c r="D80" s="12">
        <v>329.08100000000002</v>
      </c>
      <c r="E80" s="12">
        <v>1808.0050000000001</v>
      </c>
      <c r="N80" s="17"/>
      <c r="T80" s="17"/>
    </row>
    <row r="81" spans="3:21" ht="13.9" thickBot="1" x14ac:dyDescent="0.4">
      <c r="C81" s="3" t="s">
        <v>39</v>
      </c>
      <c r="D81" s="12">
        <v>96.763000000000005</v>
      </c>
      <c r="E81" s="12">
        <v>624.46699999999998</v>
      </c>
      <c r="N81" s="17"/>
      <c r="T81" s="17"/>
    </row>
    <row r="82" spans="3:21" ht="13.9" thickBot="1" x14ac:dyDescent="0.4">
      <c r="C82" s="3" t="s">
        <v>34</v>
      </c>
      <c r="D82" s="12">
        <v>30.907</v>
      </c>
      <c r="E82" s="12">
        <v>229.88300000000001</v>
      </c>
      <c r="N82" s="17"/>
      <c r="T82" s="17"/>
    </row>
    <row r="83" spans="3:21" s="1" customFormat="1" ht="14.25" thickBot="1" x14ac:dyDescent="0.45">
      <c r="C83" s="14" t="s">
        <v>6</v>
      </c>
      <c r="D83" s="15">
        <v>900.07899999999995</v>
      </c>
      <c r="E83" s="15">
        <v>5517.0770000000002</v>
      </c>
      <c r="F83" s="2"/>
      <c r="G83" s="2"/>
      <c r="H83" s="2"/>
      <c r="I83" s="2"/>
      <c r="J83" s="2"/>
      <c r="K83" s="2"/>
      <c r="L83" s="2"/>
      <c r="N83" s="18"/>
      <c r="T83" s="17"/>
    </row>
    <row r="84" spans="3:21" x14ac:dyDescent="0.35">
      <c r="D84" s="17"/>
      <c r="E84" s="17"/>
      <c r="F84" s="17"/>
    </row>
    <row r="86" spans="3:21" ht="34.5" customHeight="1" thickBot="1" x14ac:dyDescent="0.4">
      <c r="C86" s="92" t="s">
        <v>68</v>
      </c>
      <c r="D86" s="93"/>
      <c r="E86" s="93"/>
      <c r="F86" s="93"/>
      <c r="G86" s="93"/>
      <c r="H86" s="93"/>
      <c r="I86" s="93"/>
      <c r="J86" s="93"/>
      <c r="K86" s="93"/>
      <c r="L86" s="93"/>
      <c r="M86" s="93"/>
      <c r="N86" s="93"/>
      <c r="O86" s="93"/>
      <c r="P86" s="73"/>
      <c r="Q86" s="73"/>
      <c r="R86" s="73"/>
      <c r="S86" s="73"/>
      <c r="T86" s="73"/>
      <c r="U86" s="73"/>
    </row>
    <row r="87" spans="3:21" ht="14.25" thickBot="1" x14ac:dyDescent="0.4">
      <c r="C87" s="3"/>
      <c r="D87" s="89">
        <v>43922</v>
      </c>
      <c r="E87" s="90"/>
      <c r="F87" s="90"/>
      <c r="G87" s="90"/>
      <c r="H87" s="90"/>
      <c r="I87" s="91"/>
      <c r="J87" s="89" t="s">
        <v>56</v>
      </c>
      <c r="K87" s="90"/>
      <c r="L87" s="90"/>
      <c r="M87" s="90"/>
      <c r="N87" s="90"/>
      <c r="O87" s="91"/>
    </row>
    <row r="88" spans="3:21" ht="34.15" customHeight="1" thickBot="1" x14ac:dyDescent="0.4">
      <c r="C88" s="3"/>
      <c r="D88" s="7" t="s">
        <v>1</v>
      </c>
      <c r="E88" s="7" t="s">
        <v>2</v>
      </c>
      <c r="F88" s="7" t="s">
        <v>3</v>
      </c>
      <c r="G88" s="7" t="s">
        <v>4</v>
      </c>
      <c r="H88" s="7" t="s">
        <v>5</v>
      </c>
      <c r="I88" s="7" t="s">
        <v>6</v>
      </c>
      <c r="J88" s="7" t="s">
        <v>1</v>
      </c>
      <c r="K88" s="7" t="s">
        <v>2</v>
      </c>
      <c r="L88" s="7" t="s">
        <v>3</v>
      </c>
      <c r="M88" s="7" t="s">
        <v>4</v>
      </c>
      <c r="N88" s="7" t="s">
        <v>5</v>
      </c>
      <c r="O88" s="7" t="s">
        <v>6</v>
      </c>
    </row>
    <row r="89" spans="3:21" ht="14.25" thickBot="1" x14ac:dyDescent="0.4">
      <c r="C89" s="3" t="s">
        <v>36</v>
      </c>
      <c r="D89" s="12">
        <v>62.033000000000001</v>
      </c>
      <c r="E89" s="12">
        <v>0</v>
      </c>
      <c r="F89" s="12">
        <v>56.262</v>
      </c>
      <c r="G89" s="12">
        <v>21.98</v>
      </c>
      <c r="H89" s="12">
        <v>72.64</v>
      </c>
      <c r="I89" s="15">
        <v>212.91499999999999</v>
      </c>
      <c r="J89" s="12">
        <v>277.95400000000001</v>
      </c>
      <c r="K89" s="12">
        <v>0</v>
      </c>
      <c r="L89" s="12">
        <v>192.21</v>
      </c>
      <c r="M89" s="12">
        <v>135.59399999999999</v>
      </c>
      <c r="N89" s="12">
        <v>558.26800000000003</v>
      </c>
      <c r="O89" s="15">
        <v>1164.0260000000001</v>
      </c>
    </row>
    <row r="90" spans="3:21" ht="14.25" thickBot="1" x14ac:dyDescent="0.4">
      <c r="C90" s="3" t="s">
        <v>37</v>
      </c>
      <c r="D90" s="12">
        <v>82.742000000000004</v>
      </c>
      <c r="E90" s="12">
        <v>0</v>
      </c>
      <c r="F90" s="12">
        <v>53.942</v>
      </c>
      <c r="G90" s="12">
        <v>43.436999999999998</v>
      </c>
      <c r="H90" s="12">
        <v>50.292000000000002</v>
      </c>
      <c r="I90" s="15">
        <v>230.41300000000001</v>
      </c>
      <c r="J90" s="12">
        <v>655.33699999999999</v>
      </c>
      <c r="K90" s="12">
        <v>0</v>
      </c>
      <c r="L90" s="12">
        <v>396.59800000000001</v>
      </c>
      <c r="M90" s="12">
        <v>306.22399999999999</v>
      </c>
      <c r="N90" s="12">
        <v>332.536</v>
      </c>
      <c r="O90" s="15">
        <v>1690.6949999999999</v>
      </c>
    </row>
    <row r="91" spans="3:21" ht="14.25" thickBot="1" x14ac:dyDescent="0.4">
      <c r="C91" s="3" t="s">
        <v>38</v>
      </c>
      <c r="D91" s="12">
        <v>74.644000000000005</v>
      </c>
      <c r="E91" s="12">
        <v>31.192</v>
      </c>
      <c r="F91" s="12">
        <v>87.015000000000001</v>
      </c>
      <c r="G91" s="12">
        <v>58.563000000000002</v>
      </c>
      <c r="H91" s="12">
        <v>77.667000000000002</v>
      </c>
      <c r="I91" s="15">
        <v>329.08100000000002</v>
      </c>
      <c r="J91" s="12">
        <v>440.03399999999999</v>
      </c>
      <c r="K91" s="12">
        <v>168.23</v>
      </c>
      <c r="L91" s="12">
        <v>442.404</v>
      </c>
      <c r="M91" s="12">
        <v>304.77199999999999</v>
      </c>
      <c r="N91" s="12">
        <v>452.565</v>
      </c>
      <c r="O91" s="15">
        <v>1808.0050000000001</v>
      </c>
    </row>
    <row r="92" spans="3:21" ht="14.25" thickBot="1" x14ac:dyDescent="0.4">
      <c r="C92" s="3" t="s">
        <v>39</v>
      </c>
      <c r="D92" s="12">
        <v>17.135999999999999</v>
      </c>
      <c r="E92" s="12">
        <v>10.189</v>
      </c>
      <c r="F92" s="12">
        <v>20.689</v>
      </c>
      <c r="G92" s="12">
        <v>37.128999999999998</v>
      </c>
      <c r="H92" s="12">
        <v>11.62</v>
      </c>
      <c r="I92" s="15">
        <v>96.763000000000005</v>
      </c>
      <c r="J92" s="12">
        <v>114.97</v>
      </c>
      <c r="K92" s="12">
        <v>58.707999999999998</v>
      </c>
      <c r="L92" s="12">
        <v>125.166</v>
      </c>
      <c r="M92" s="12">
        <v>259.714</v>
      </c>
      <c r="N92" s="12">
        <v>65.909000000000006</v>
      </c>
      <c r="O92" s="15">
        <v>624.46699999999998</v>
      </c>
    </row>
    <row r="93" spans="3:21" ht="14.25" thickBot="1" x14ac:dyDescent="0.4">
      <c r="C93" s="3" t="s">
        <v>34</v>
      </c>
      <c r="D93" s="12">
        <v>6.2919999999999998</v>
      </c>
      <c r="E93" s="12">
        <v>9.1690000000000005</v>
      </c>
      <c r="F93" s="12">
        <v>5.2939999999999996</v>
      </c>
      <c r="G93" s="12">
        <v>5.3929999999999998</v>
      </c>
      <c r="H93" s="12">
        <v>4.7590000000000003</v>
      </c>
      <c r="I93" s="15">
        <v>30.907</v>
      </c>
      <c r="J93" s="12">
        <v>44.189</v>
      </c>
      <c r="K93" s="12">
        <v>57.869</v>
      </c>
      <c r="L93" s="12">
        <v>32.247999999999998</v>
      </c>
      <c r="M93" s="12">
        <v>65.3</v>
      </c>
      <c r="N93" s="12">
        <v>30.277000000000001</v>
      </c>
      <c r="O93" s="15">
        <v>229.88300000000001</v>
      </c>
    </row>
    <row r="94" spans="3:21" ht="14.25" thickBot="1" x14ac:dyDescent="0.4">
      <c r="C94" s="3" t="s">
        <v>6</v>
      </c>
      <c r="D94" s="15">
        <v>242.84700000000001</v>
      </c>
      <c r="E94" s="15">
        <v>50.55</v>
      </c>
      <c r="F94" s="15">
        <v>223.202</v>
      </c>
      <c r="G94" s="15">
        <v>166.50200000000001</v>
      </c>
      <c r="H94" s="15">
        <v>216.97800000000001</v>
      </c>
      <c r="I94" s="15">
        <v>900.07899999999995</v>
      </c>
      <c r="J94" s="15">
        <v>1532.4849999999999</v>
      </c>
      <c r="K94" s="15">
        <v>284.80700000000002</v>
      </c>
      <c r="L94" s="15">
        <v>1188.626</v>
      </c>
      <c r="M94" s="15">
        <v>1071.604</v>
      </c>
      <c r="N94" s="15">
        <v>1439.5550000000001</v>
      </c>
      <c r="O94" s="15">
        <v>5517.0770000000002</v>
      </c>
    </row>
    <row r="95" spans="3:21" x14ac:dyDescent="0.35">
      <c r="D95" s="17"/>
      <c r="E95" s="17"/>
      <c r="F95" s="17"/>
      <c r="G95" s="17"/>
      <c r="H95" s="17"/>
      <c r="I95" s="17"/>
    </row>
    <row r="96" spans="3:21" x14ac:dyDescent="0.35">
      <c r="J96" s="17"/>
      <c r="K96" s="17"/>
      <c r="L96" s="17"/>
      <c r="M96" s="17"/>
      <c r="N96" s="17"/>
      <c r="O96" s="17"/>
    </row>
    <row r="97" spans="3:15" ht="33.6" customHeight="1" x14ac:dyDescent="0.35">
      <c r="C97" s="87" t="s">
        <v>131</v>
      </c>
      <c r="D97" s="95"/>
      <c r="E97" s="95"/>
      <c r="F97" s="95"/>
      <c r="G97" s="95"/>
      <c r="H97" s="95"/>
      <c r="I97" s="95"/>
      <c r="J97" s="17"/>
      <c r="K97" s="17"/>
      <c r="L97" s="17"/>
      <c r="M97" s="17"/>
      <c r="N97" s="17"/>
      <c r="O97" s="17"/>
    </row>
    <row r="98" spans="3:15" ht="28.15" thickBot="1" x14ac:dyDescent="0.4">
      <c r="C98" s="7"/>
      <c r="D98" s="7" t="s">
        <v>1</v>
      </c>
      <c r="E98" s="7" t="s">
        <v>2</v>
      </c>
      <c r="F98" s="7" t="s">
        <v>3</v>
      </c>
      <c r="G98" s="7" t="s">
        <v>4</v>
      </c>
      <c r="H98" s="7" t="s">
        <v>5</v>
      </c>
      <c r="I98" s="7" t="s">
        <v>6</v>
      </c>
      <c r="J98" s="17"/>
      <c r="K98" s="17"/>
      <c r="L98" s="17"/>
      <c r="M98" s="17"/>
      <c r="N98" s="17"/>
      <c r="O98" s="17"/>
    </row>
    <row r="99" spans="3:15" ht="13.9" thickBot="1" x14ac:dyDescent="0.4">
      <c r="C99" s="3" t="s">
        <v>8</v>
      </c>
      <c r="D99" s="63">
        <v>2E-3</v>
      </c>
      <c r="E99" s="63">
        <v>0.16600000000000001</v>
      </c>
      <c r="F99" s="63">
        <v>7.0999999999999994E-2</v>
      </c>
      <c r="G99" s="63">
        <v>9.1999999999999998E-2</v>
      </c>
      <c r="H99" s="63">
        <v>8.8999999999999996E-2</v>
      </c>
      <c r="I99" s="63">
        <v>0.10199999999999999</v>
      </c>
      <c r="J99" s="17"/>
      <c r="K99" s="17"/>
      <c r="L99" s="17"/>
      <c r="M99" s="17"/>
      <c r="N99" s="17"/>
      <c r="O99" s="17"/>
    </row>
    <row r="100" spans="3:15" ht="13.9" thickBot="1" x14ac:dyDescent="0.4">
      <c r="C100" s="3" t="s">
        <v>9</v>
      </c>
      <c r="D100" s="63">
        <v>0</v>
      </c>
      <c r="E100" s="63">
        <v>0.22500000000000001</v>
      </c>
      <c r="F100" s="63">
        <v>0.20200000000000001</v>
      </c>
      <c r="G100" s="63">
        <v>0.16900000000000001</v>
      </c>
      <c r="H100" s="63">
        <v>0.13200000000000001</v>
      </c>
      <c r="I100" s="63">
        <v>0.17599999999999999</v>
      </c>
      <c r="J100" s="17"/>
      <c r="K100" s="17"/>
      <c r="L100" s="17"/>
      <c r="M100" s="17"/>
      <c r="N100" s="17"/>
      <c r="O100" s="17"/>
    </row>
    <row r="101" spans="3:15" ht="13.9" thickBot="1" x14ac:dyDescent="0.4">
      <c r="C101" s="3" t="s">
        <v>10</v>
      </c>
      <c r="D101" s="63">
        <v>0</v>
      </c>
      <c r="E101" s="63">
        <v>0.04</v>
      </c>
      <c r="F101" s="63">
        <v>2.8000000000000001E-2</v>
      </c>
      <c r="G101" s="63">
        <v>3.7999999999999999E-2</v>
      </c>
      <c r="H101" s="63">
        <v>3.2000000000000001E-2</v>
      </c>
      <c r="I101" s="63">
        <v>3.3000000000000002E-2</v>
      </c>
      <c r="J101" s="17"/>
      <c r="K101" s="17"/>
      <c r="L101" s="17"/>
      <c r="M101" s="17"/>
      <c r="N101" s="17"/>
      <c r="O101" s="17"/>
    </row>
    <row r="102" spans="3:15" ht="13.9" thickBot="1" x14ac:dyDescent="0.4">
      <c r="C102" s="3" t="s">
        <v>113</v>
      </c>
      <c r="D102" s="63">
        <v>0</v>
      </c>
      <c r="E102" s="63">
        <v>9.4E-2</v>
      </c>
      <c r="F102" s="63">
        <v>6.6000000000000003E-2</v>
      </c>
      <c r="G102" s="63">
        <v>6.7000000000000004E-2</v>
      </c>
      <c r="H102" s="63">
        <v>0.06</v>
      </c>
      <c r="I102" s="63">
        <v>6.9000000000000006E-2</v>
      </c>
      <c r="J102" s="17"/>
      <c r="K102" s="17"/>
      <c r="L102" s="17"/>
      <c r="M102" s="17"/>
      <c r="N102" s="17"/>
      <c r="O102" s="17"/>
    </row>
    <row r="103" spans="3:15" ht="13.9" thickBot="1" x14ac:dyDescent="0.4">
      <c r="C103" s="3" t="s">
        <v>57</v>
      </c>
      <c r="D103" s="63">
        <v>2E-3</v>
      </c>
      <c r="E103" s="63">
        <v>3.7999999999999999E-2</v>
      </c>
      <c r="F103" s="63">
        <v>2.5000000000000001E-2</v>
      </c>
      <c r="G103" s="63">
        <v>1.4E-2</v>
      </c>
      <c r="H103" s="63">
        <v>1.7999999999999999E-2</v>
      </c>
      <c r="I103" s="63">
        <v>2.4E-2</v>
      </c>
      <c r="J103" s="17"/>
      <c r="K103" s="17"/>
      <c r="L103" s="17"/>
      <c r="M103" s="17"/>
      <c r="N103" s="17"/>
      <c r="O103" s="17"/>
    </row>
    <row r="104" spans="3:15" ht="13.9" thickBot="1" x14ac:dyDescent="0.4">
      <c r="C104" s="3" t="s">
        <v>11</v>
      </c>
      <c r="D104" s="63">
        <v>0</v>
      </c>
      <c r="E104" s="63">
        <v>1.0999999999999999E-2</v>
      </c>
      <c r="F104" s="63">
        <v>1.9E-2</v>
      </c>
      <c r="G104" s="63">
        <v>1.2E-2</v>
      </c>
      <c r="H104" s="63">
        <v>1.4999999999999999E-2</v>
      </c>
      <c r="I104" s="63">
        <v>1.2999999999999999E-2</v>
      </c>
      <c r="J104" s="17"/>
      <c r="K104" s="17"/>
      <c r="L104" s="17"/>
      <c r="M104" s="17"/>
      <c r="N104" s="17"/>
      <c r="O104" s="17"/>
    </row>
    <row r="105" spans="3:15" ht="13.9" thickBot="1" x14ac:dyDescent="0.4">
      <c r="C105" s="3" t="s">
        <v>12</v>
      </c>
      <c r="D105" s="63">
        <v>0</v>
      </c>
      <c r="E105" s="63">
        <v>0.03</v>
      </c>
      <c r="F105" s="63">
        <v>3.4000000000000002E-2</v>
      </c>
      <c r="G105" s="63">
        <v>0.04</v>
      </c>
      <c r="H105" s="63">
        <v>3.5999999999999997E-2</v>
      </c>
      <c r="I105" s="63">
        <v>3.2000000000000001E-2</v>
      </c>
      <c r="J105" s="17"/>
      <c r="K105" s="17"/>
      <c r="L105" s="17"/>
      <c r="M105" s="17"/>
      <c r="N105" s="17"/>
      <c r="O105" s="17"/>
    </row>
    <row r="106" spans="3:15" ht="13.9" thickBot="1" x14ac:dyDescent="0.4">
      <c r="C106" s="3" t="s">
        <v>13</v>
      </c>
      <c r="D106" s="63">
        <v>0</v>
      </c>
      <c r="E106" s="63">
        <v>4.0000000000000001E-3</v>
      </c>
      <c r="F106" s="63">
        <v>5.0000000000000001E-3</v>
      </c>
      <c r="G106" s="63">
        <v>4.0000000000000001E-3</v>
      </c>
      <c r="H106" s="63">
        <v>8.9999999999999993E-3</v>
      </c>
      <c r="I106" s="63">
        <v>5.0000000000000001E-3</v>
      </c>
      <c r="J106" s="17"/>
      <c r="K106" s="17"/>
      <c r="L106" s="17"/>
      <c r="M106" s="17"/>
      <c r="N106" s="17"/>
      <c r="O106" s="17"/>
    </row>
    <row r="107" spans="3:15" ht="13.9" thickBot="1" x14ac:dyDescent="0.4">
      <c r="C107" s="3" t="s">
        <v>14</v>
      </c>
      <c r="D107" s="63">
        <v>0</v>
      </c>
      <c r="E107" s="63">
        <v>2.5999999999999999E-2</v>
      </c>
      <c r="F107" s="63">
        <v>1.9E-2</v>
      </c>
      <c r="G107" s="63">
        <v>4.1000000000000002E-2</v>
      </c>
      <c r="H107" s="63">
        <v>2.8000000000000001E-2</v>
      </c>
      <c r="I107" s="63">
        <v>2.5999999999999999E-2</v>
      </c>
      <c r="J107" s="17"/>
      <c r="K107" s="17"/>
      <c r="L107" s="17"/>
      <c r="M107" s="17"/>
      <c r="N107" s="17"/>
      <c r="O107" s="17"/>
    </row>
    <row r="108" spans="3:15" ht="13.9" thickBot="1" x14ac:dyDescent="0.4">
      <c r="C108" s="3" t="s">
        <v>71</v>
      </c>
      <c r="D108" s="63">
        <v>0</v>
      </c>
      <c r="E108" s="63">
        <v>3.0000000000000001E-3</v>
      </c>
      <c r="F108" s="63">
        <v>6.0000000000000001E-3</v>
      </c>
      <c r="G108" s="63">
        <v>5.0000000000000001E-3</v>
      </c>
      <c r="H108" s="63">
        <v>6.0000000000000001E-3</v>
      </c>
      <c r="I108" s="63">
        <v>5.0000000000000001E-3</v>
      </c>
      <c r="J108" s="17"/>
      <c r="K108" s="17"/>
      <c r="L108" s="17"/>
      <c r="M108" s="17"/>
      <c r="N108" s="17"/>
      <c r="O108" s="17"/>
    </row>
    <row r="109" spans="3:15" ht="13.9" thickBot="1" x14ac:dyDescent="0.4">
      <c r="C109" s="3" t="s">
        <v>114</v>
      </c>
      <c r="D109" s="63">
        <v>0</v>
      </c>
      <c r="E109" s="63">
        <v>2.1000000000000001E-2</v>
      </c>
      <c r="F109" s="63">
        <v>1.2999999999999999E-2</v>
      </c>
      <c r="G109" s="63">
        <v>4.0000000000000001E-3</v>
      </c>
      <c r="H109" s="63">
        <v>6.0000000000000001E-3</v>
      </c>
      <c r="I109" s="63">
        <v>1.0999999999999999E-2</v>
      </c>
      <c r="J109" s="17"/>
      <c r="K109" s="17"/>
      <c r="L109" s="17"/>
      <c r="M109" s="17"/>
      <c r="N109" s="17"/>
      <c r="O109" s="17"/>
    </row>
    <row r="110" spans="3:15" ht="13.9" thickBot="1" x14ac:dyDescent="0.4">
      <c r="C110" s="3" t="s">
        <v>115</v>
      </c>
      <c r="D110" s="63">
        <v>0</v>
      </c>
      <c r="E110" s="63">
        <v>0.03</v>
      </c>
      <c r="F110" s="63">
        <v>1.4E-2</v>
      </c>
      <c r="G110" s="63">
        <v>2.9000000000000001E-2</v>
      </c>
      <c r="H110" s="63">
        <v>1.6E-2</v>
      </c>
      <c r="I110" s="63">
        <v>2.1999999999999999E-2</v>
      </c>
      <c r="J110" s="17"/>
      <c r="K110" s="17"/>
      <c r="L110" s="17"/>
      <c r="M110" s="17"/>
      <c r="N110" s="17"/>
      <c r="O110" s="17"/>
    </row>
    <row r="111" spans="3:15" ht="13.9" thickBot="1" x14ac:dyDescent="0.4">
      <c r="C111" s="3" t="s">
        <v>15</v>
      </c>
      <c r="D111" s="63">
        <v>0.109</v>
      </c>
      <c r="E111" s="63">
        <v>4.7E-2</v>
      </c>
      <c r="F111" s="63">
        <v>6.9000000000000006E-2</v>
      </c>
      <c r="G111" s="63">
        <v>2.8000000000000001E-2</v>
      </c>
      <c r="H111" s="63">
        <v>5.3999999999999999E-2</v>
      </c>
      <c r="I111" s="63">
        <v>5.2999999999999999E-2</v>
      </c>
      <c r="J111" s="17"/>
      <c r="K111" s="17"/>
      <c r="L111" s="17"/>
      <c r="M111" s="17"/>
      <c r="N111" s="17"/>
      <c r="O111" s="17"/>
    </row>
    <row r="112" spans="3:15" ht="13.9" thickBot="1" x14ac:dyDescent="0.4">
      <c r="C112" s="3" t="s">
        <v>16</v>
      </c>
      <c r="D112" s="63">
        <v>3.0000000000000001E-3</v>
      </c>
      <c r="E112" s="63">
        <v>4.0000000000000001E-3</v>
      </c>
      <c r="F112" s="63">
        <v>6.0000000000000001E-3</v>
      </c>
      <c r="G112" s="63">
        <v>7.0000000000000001E-3</v>
      </c>
      <c r="H112" s="63">
        <v>7.0000000000000001E-3</v>
      </c>
      <c r="I112" s="63">
        <v>5.0000000000000001E-3</v>
      </c>
      <c r="J112" s="17"/>
      <c r="K112" s="17"/>
      <c r="L112" s="17"/>
      <c r="M112" s="17"/>
      <c r="N112" s="17"/>
      <c r="O112" s="17"/>
    </row>
    <row r="113" spans="3:15" ht="13.9" thickBot="1" x14ac:dyDescent="0.4">
      <c r="C113" s="3" t="s">
        <v>17</v>
      </c>
      <c r="D113" s="63">
        <v>5.0999999999999997E-2</v>
      </c>
      <c r="E113" s="63">
        <v>3.0000000000000001E-3</v>
      </c>
      <c r="F113" s="63">
        <v>1.2999999999999999E-2</v>
      </c>
      <c r="G113" s="63">
        <v>1.6E-2</v>
      </c>
      <c r="H113" s="63">
        <v>3.5999999999999997E-2</v>
      </c>
      <c r="I113" s="63">
        <v>1.7000000000000001E-2</v>
      </c>
      <c r="J113" s="17"/>
      <c r="K113" s="17"/>
      <c r="L113" s="17"/>
      <c r="M113" s="17"/>
      <c r="N113" s="17"/>
      <c r="O113" s="17"/>
    </row>
    <row r="114" spans="3:15" ht="13.9" thickBot="1" x14ac:dyDescent="0.4">
      <c r="C114" s="3" t="s">
        <v>18</v>
      </c>
      <c r="D114" s="63">
        <v>5.8000000000000003E-2</v>
      </c>
      <c r="E114" s="63">
        <v>1E-3</v>
      </c>
      <c r="F114" s="63">
        <v>2.8000000000000001E-2</v>
      </c>
      <c r="G114" s="63">
        <v>2.5999999999999999E-2</v>
      </c>
      <c r="H114" s="63">
        <v>3.7999999999999999E-2</v>
      </c>
      <c r="I114" s="63">
        <v>2.3E-2</v>
      </c>
      <c r="J114" s="17"/>
      <c r="K114" s="17"/>
      <c r="L114" s="17"/>
      <c r="M114" s="17"/>
      <c r="N114" s="17"/>
      <c r="O114" s="17"/>
    </row>
    <row r="115" spans="3:15" ht="13.9" thickBot="1" x14ac:dyDescent="0.4">
      <c r="C115" s="3" t="s">
        <v>72</v>
      </c>
      <c r="D115" s="63">
        <v>8.0000000000000002E-3</v>
      </c>
      <c r="E115" s="63">
        <v>0</v>
      </c>
      <c r="F115" s="63">
        <v>2E-3</v>
      </c>
      <c r="G115" s="63">
        <v>4.0000000000000001E-3</v>
      </c>
      <c r="H115" s="63">
        <v>1.7000000000000001E-2</v>
      </c>
      <c r="I115" s="63">
        <v>5.0000000000000001E-3</v>
      </c>
      <c r="J115" s="17"/>
      <c r="K115" s="17"/>
      <c r="L115" s="17"/>
      <c r="M115" s="17"/>
      <c r="N115" s="17"/>
      <c r="O115" s="17"/>
    </row>
    <row r="116" spans="3:15" ht="13.9" thickBot="1" x14ac:dyDescent="0.4">
      <c r="C116" s="3" t="s">
        <v>19</v>
      </c>
      <c r="D116" s="63">
        <v>0.17599999999999999</v>
      </c>
      <c r="E116" s="63">
        <v>8.0000000000000002E-3</v>
      </c>
      <c r="F116" s="63">
        <v>4.8000000000000001E-2</v>
      </c>
      <c r="G116" s="63">
        <v>5.5E-2</v>
      </c>
      <c r="H116" s="63">
        <v>3.3000000000000002E-2</v>
      </c>
      <c r="I116" s="63">
        <v>4.3999999999999997E-2</v>
      </c>
      <c r="J116" s="17"/>
      <c r="K116" s="17"/>
      <c r="L116" s="17"/>
      <c r="M116" s="17"/>
      <c r="N116" s="17"/>
      <c r="O116" s="17"/>
    </row>
    <row r="117" spans="3:15" ht="13.9" thickBot="1" x14ac:dyDescent="0.4">
      <c r="C117" s="3" t="s">
        <v>20</v>
      </c>
      <c r="D117" s="63">
        <v>1.7999999999999999E-2</v>
      </c>
      <c r="E117" s="63">
        <v>6.0000000000000001E-3</v>
      </c>
      <c r="F117" s="63">
        <v>6.0000000000000001E-3</v>
      </c>
      <c r="G117" s="63">
        <v>3.0000000000000001E-3</v>
      </c>
      <c r="H117" s="63">
        <v>3.0000000000000001E-3</v>
      </c>
      <c r="I117" s="63">
        <v>6.0000000000000001E-3</v>
      </c>
      <c r="J117" s="17"/>
      <c r="K117" s="17"/>
      <c r="L117" s="17"/>
      <c r="M117" s="17"/>
      <c r="N117" s="17"/>
      <c r="O117" s="17"/>
    </row>
    <row r="118" spans="3:15" ht="13.9" thickBot="1" x14ac:dyDescent="0.4">
      <c r="C118" s="3" t="s">
        <v>59</v>
      </c>
      <c r="D118" s="63">
        <v>7.0000000000000001E-3</v>
      </c>
      <c r="E118" s="63">
        <v>2.3E-2</v>
      </c>
      <c r="F118" s="63">
        <v>2.1000000000000001E-2</v>
      </c>
      <c r="G118" s="63">
        <v>3.3000000000000002E-2</v>
      </c>
      <c r="H118" s="63">
        <v>1.4999999999999999E-2</v>
      </c>
      <c r="I118" s="63">
        <v>2.1999999999999999E-2</v>
      </c>
      <c r="J118" s="17"/>
      <c r="K118" s="17"/>
      <c r="L118" s="17"/>
      <c r="M118" s="17"/>
      <c r="N118" s="17"/>
      <c r="O118" s="17"/>
    </row>
    <row r="119" spans="3:15" ht="13.9" thickBot="1" x14ac:dyDescent="0.4">
      <c r="C119" s="3" t="s">
        <v>21</v>
      </c>
      <c r="D119" s="63">
        <v>5.6000000000000001E-2</v>
      </c>
      <c r="E119" s="63">
        <v>1.7999999999999999E-2</v>
      </c>
      <c r="F119" s="63">
        <v>2.3E-2</v>
      </c>
      <c r="G119" s="63">
        <v>0.02</v>
      </c>
      <c r="H119" s="63">
        <v>0.03</v>
      </c>
      <c r="I119" s="63">
        <v>2.4E-2</v>
      </c>
      <c r="J119" s="17"/>
      <c r="K119" s="17"/>
      <c r="L119" s="17"/>
      <c r="M119" s="17"/>
      <c r="N119" s="17"/>
      <c r="O119" s="17"/>
    </row>
    <row r="120" spans="3:15" ht="13.9" thickBot="1" x14ac:dyDescent="0.4">
      <c r="C120" s="3" t="s">
        <v>22</v>
      </c>
      <c r="D120" s="63">
        <v>1.6E-2</v>
      </c>
      <c r="E120" s="63">
        <v>4.0000000000000001E-3</v>
      </c>
      <c r="F120" s="63">
        <v>1.2E-2</v>
      </c>
      <c r="G120" s="63">
        <v>6.0000000000000001E-3</v>
      </c>
      <c r="H120" s="63">
        <v>7.0000000000000001E-3</v>
      </c>
      <c r="I120" s="63">
        <v>8.0000000000000002E-3</v>
      </c>
      <c r="J120" s="17"/>
      <c r="K120" s="17"/>
      <c r="L120" s="17"/>
      <c r="M120" s="17"/>
      <c r="N120" s="17"/>
      <c r="O120" s="17"/>
    </row>
    <row r="121" spans="3:15" ht="13.9" thickBot="1" x14ac:dyDescent="0.4">
      <c r="C121" s="3" t="s">
        <v>23</v>
      </c>
      <c r="D121" s="63">
        <v>4.8000000000000001E-2</v>
      </c>
      <c r="E121" s="63">
        <v>3.0000000000000001E-3</v>
      </c>
      <c r="F121" s="63">
        <v>2.1999999999999999E-2</v>
      </c>
      <c r="G121" s="63">
        <v>6.0000000000000001E-3</v>
      </c>
      <c r="H121" s="63">
        <v>7.0000000000000001E-3</v>
      </c>
      <c r="I121" s="63">
        <v>1.2E-2</v>
      </c>
      <c r="J121" s="17"/>
      <c r="K121" s="17"/>
      <c r="L121" s="17"/>
      <c r="M121" s="17"/>
      <c r="N121" s="17"/>
      <c r="O121" s="17"/>
    </row>
    <row r="122" spans="3:15" ht="13.9" thickBot="1" x14ac:dyDescent="0.4">
      <c r="C122" s="3" t="s">
        <v>116</v>
      </c>
      <c r="D122" s="63">
        <v>0</v>
      </c>
      <c r="E122" s="63">
        <v>3.0000000000000001E-3</v>
      </c>
      <c r="F122" s="63">
        <v>0</v>
      </c>
      <c r="G122" s="63">
        <v>0</v>
      </c>
      <c r="H122" s="63">
        <v>0</v>
      </c>
      <c r="I122" s="63">
        <v>1E-3</v>
      </c>
      <c r="J122" s="17"/>
      <c r="K122" s="17"/>
      <c r="L122" s="17"/>
      <c r="M122" s="17"/>
      <c r="N122" s="17"/>
      <c r="O122" s="17"/>
    </row>
    <row r="123" spans="3:15" ht="13.9" thickBot="1" x14ac:dyDescent="0.4">
      <c r="C123" s="3" t="s">
        <v>24</v>
      </c>
      <c r="D123" s="63">
        <v>3.3000000000000002E-2</v>
      </c>
      <c r="E123" s="63">
        <v>1.4E-2</v>
      </c>
      <c r="F123" s="63">
        <v>1.4E-2</v>
      </c>
      <c r="G123" s="63">
        <v>8.0000000000000002E-3</v>
      </c>
      <c r="H123" s="63">
        <v>1.6E-2</v>
      </c>
      <c r="I123" s="63">
        <v>1.4E-2</v>
      </c>
      <c r="J123" s="17"/>
      <c r="K123" s="17"/>
      <c r="L123" s="17"/>
      <c r="M123" s="17"/>
      <c r="N123" s="17"/>
      <c r="O123" s="17"/>
    </row>
    <row r="124" spans="3:15" ht="13.9" thickBot="1" x14ac:dyDescent="0.4">
      <c r="C124" s="3" t="s">
        <v>25</v>
      </c>
      <c r="D124" s="63">
        <v>0.04</v>
      </c>
      <c r="E124" s="63">
        <v>2E-3</v>
      </c>
      <c r="F124" s="63">
        <v>1.4999999999999999E-2</v>
      </c>
      <c r="G124" s="63">
        <v>7.0000000000000001E-3</v>
      </c>
      <c r="H124" s="63">
        <v>8.0000000000000002E-3</v>
      </c>
      <c r="I124" s="63">
        <v>0.01</v>
      </c>
      <c r="J124" s="17"/>
      <c r="K124" s="17"/>
      <c r="L124" s="17"/>
      <c r="M124" s="17"/>
      <c r="N124" s="17"/>
      <c r="O124" s="17"/>
    </row>
    <row r="125" spans="3:15" ht="13.9" thickBot="1" x14ac:dyDescent="0.4">
      <c r="C125" s="3" t="s">
        <v>26</v>
      </c>
      <c r="D125" s="63">
        <v>6.3E-2</v>
      </c>
      <c r="E125" s="63">
        <v>2.1999999999999999E-2</v>
      </c>
      <c r="F125" s="63">
        <v>1.0999999999999999E-2</v>
      </c>
      <c r="G125" s="63">
        <v>2.9000000000000001E-2</v>
      </c>
      <c r="H125" s="63">
        <v>4.7E-2</v>
      </c>
      <c r="I125" s="63">
        <v>2.8000000000000001E-2</v>
      </c>
      <c r="J125" s="17"/>
      <c r="K125" s="17"/>
      <c r="L125" s="17"/>
      <c r="M125" s="17"/>
      <c r="N125" s="17"/>
      <c r="O125" s="17"/>
    </row>
    <row r="126" spans="3:15" ht="13.9" thickBot="1" x14ac:dyDescent="0.4">
      <c r="C126" s="3" t="s">
        <v>27</v>
      </c>
      <c r="D126" s="63">
        <v>3.9E-2</v>
      </c>
      <c r="E126" s="63">
        <v>1.2E-2</v>
      </c>
      <c r="F126" s="63">
        <v>1.4E-2</v>
      </c>
      <c r="G126" s="63">
        <v>2.1999999999999999E-2</v>
      </c>
      <c r="H126" s="63">
        <v>3.3000000000000002E-2</v>
      </c>
      <c r="I126" s="63">
        <v>0.02</v>
      </c>
      <c r="J126" s="17"/>
      <c r="K126" s="17"/>
      <c r="L126" s="17"/>
      <c r="M126" s="17"/>
      <c r="N126" s="17"/>
      <c r="O126" s="17"/>
    </row>
    <row r="127" spans="3:15" ht="13.9" thickBot="1" x14ac:dyDescent="0.4">
      <c r="C127" s="3" t="s">
        <v>28</v>
      </c>
      <c r="D127" s="63">
        <v>1.2E-2</v>
      </c>
      <c r="E127" s="63">
        <v>2.1999999999999999E-2</v>
      </c>
      <c r="F127" s="63">
        <v>0.01</v>
      </c>
      <c r="G127" s="63">
        <v>0.02</v>
      </c>
      <c r="H127" s="63">
        <v>1.6E-2</v>
      </c>
      <c r="I127" s="63">
        <v>1.7000000000000001E-2</v>
      </c>
      <c r="J127" s="17"/>
      <c r="K127" s="17"/>
      <c r="L127" s="17"/>
      <c r="M127" s="17"/>
      <c r="N127" s="17"/>
      <c r="O127" s="17"/>
    </row>
    <row r="128" spans="3:15" ht="13.9" thickBot="1" x14ac:dyDescent="0.4">
      <c r="C128" s="3" t="s">
        <v>29</v>
      </c>
      <c r="D128" s="63">
        <v>5.5E-2</v>
      </c>
      <c r="E128" s="63">
        <v>0.105</v>
      </c>
      <c r="F128" s="63">
        <v>7.5999999999999998E-2</v>
      </c>
      <c r="G128" s="63">
        <v>9.5000000000000001E-2</v>
      </c>
      <c r="H128" s="63">
        <v>0.13800000000000001</v>
      </c>
      <c r="I128" s="63">
        <v>9.7000000000000003E-2</v>
      </c>
      <c r="J128" s="17"/>
      <c r="K128" s="17"/>
      <c r="L128" s="17"/>
      <c r="M128" s="17"/>
      <c r="N128" s="17"/>
      <c r="O128" s="17"/>
    </row>
    <row r="129" spans="3:15" ht="13.9" thickBot="1" x14ac:dyDescent="0.4">
      <c r="C129" s="3" t="s">
        <v>30</v>
      </c>
      <c r="D129" s="63">
        <v>7.1999999999999995E-2</v>
      </c>
      <c r="E129" s="63">
        <v>1.7000000000000001E-2</v>
      </c>
      <c r="F129" s="63">
        <v>9.4E-2</v>
      </c>
      <c r="G129" s="63">
        <v>5.8000000000000003E-2</v>
      </c>
      <c r="H129" s="63">
        <v>2.4E-2</v>
      </c>
      <c r="I129" s="63">
        <v>0.05</v>
      </c>
      <c r="J129" s="17"/>
      <c r="K129" s="17"/>
      <c r="L129" s="17"/>
      <c r="M129" s="17"/>
      <c r="N129" s="17"/>
      <c r="O129" s="17"/>
    </row>
    <row r="130" spans="3:15" ht="13.9" thickBot="1" x14ac:dyDescent="0.4">
      <c r="C130" s="3" t="s">
        <v>117</v>
      </c>
      <c r="D130" s="63">
        <v>0.13200000000000001</v>
      </c>
      <c r="E130" s="63">
        <v>1E-3</v>
      </c>
      <c r="F130" s="63">
        <v>1.2999999999999999E-2</v>
      </c>
      <c r="G130" s="63">
        <v>4.3999999999999997E-2</v>
      </c>
      <c r="H130" s="63">
        <v>2.5999999999999999E-2</v>
      </c>
      <c r="I130" s="63">
        <v>2.7E-2</v>
      </c>
      <c r="J130" s="17"/>
      <c r="K130" s="17"/>
      <c r="L130" s="17"/>
      <c r="M130" s="17"/>
      <c r="N130" s="17"/>
      <c r="O130" s="17"/>
    </row>
    <row r="131" spans="3:15" ht="14.25" thickBot="1" x14ac:dyDescent="0.4">
      <c r="C131" s="14" t="s">
        <v>6</v>
      </c>
      <c r="D131" s="64">
        <v>1</v>
      </c>
      <c r="E131" s="64">
        <v>1</v>
      </c>
      <c r="F131" s="64">
        <v>1</v>
      </c>
      <c r="G131" s="64">
        <v>1</v>
      </c>
      <c r="H131" s="64">
        <v>1</v>
      </c>
      <c r="I131" s="72">
        <v>1</v>
      </c>
      <c r="J131" s="17"/>
      <c r="K131" s="17"/>
      <c r="L131" s="17"/>
      <c r="M131" s="17"/>
      <c r="N131" s="17"/>
      <c r="O131" s="17"/>
    </row>
    <row r="132" spans="3:15" x14ac:dyDescent="0.35">
      <c r="D132" s="76"/>
      <c r="E132" s="77"/>
      <c r="F132" s="77"/>
      <c r="G132" s="77"/>
      <c r="H132" s="77"/>
      <c r="I132" s="77"/>
      <c r="J132" s="17"/>
      <c r="K132" s="17"/>
      <c r="L132" s="17"/>
      <c r="M132" s="17"/>
      <c r="N132" s="17"/>
      <c r="O132" s="17"/>
    </row>
    <row r="134" spans="3:15" ht="13.9" x14ac:dyDescent="0.4">
      <c r="C134" s="1" t="s">
        <v>51</v>
      </c>
    </row>
    <row r="135" spans="3:15" x14ac:dyDescent="0.35">
      <c r="C135" s="2" t="s">
        <v>55</v>
      </c>
    </row>
    <row r="136" spans="3:15" ht="29.45" customHeight="1" x14ac:dyDescent="0.35">
      <c r="C136" s="85" t="s">
        <v>110</v>
      </c>
      <c r="D136" s="85"/>
      <c r="E136" s="85"/>
      <c r="F136" s="85"/>
      <c r="G136" s="85"/>
      <c r="H136" s="85"/>
      <c r="I136" s="85"/>
      <c r="J136" s="85"/>
      <c r="K136" s="85"/>
      <c r="L136" s="85"/>
      <c r="M136" s="85"/>
      <c r="N136" s="85"/>
    </row>
    <row r="137" spans="3:15" x14ac:dyDescent="0.35">
      <c r="C137" s="2" t="s">
        <v>53</v>
      </c>
    </row>
    <row r="138" spans="3:15" x14ac:dyDescent="0.35">
      <c r="C138" s="2" t="s">
        <v>54</v>
      </c>
    </row>
    <row r="139" spans="3:15" x14ac:dyDescent="0.35">
      <c r="C139" s="2" t="s">
        <v>162</v>
      </c>
    </row>
    <row r="140" spans="3:15" ht="27.75" customHeight="1" x14ac:dyDescent="0.35">
      <c r="C140" s="94" t="s">
        <v>111</v>
      </c>
      <c r="D140" s="94"/>
      <c r="E140" s="94"/>
      <c r="F140" s="94"/>
      <c r="G140" s="94"/>
      <c r="H140" s="94"/>
      <c r="I140" s="94"/>
      <c r="J140" s="94"/>
      <c r="K140" s="94"/>
      <c r="L140" s="94"/>
      <c r="M140" s="94"/>
      <c r="N140" s="94"/>
    </row>
    <row r="141" spans="3:15" x14ac:dyDescent="0.35">
      <c r="C141" s="2" t="s">
        <v>102</v>
      </c>
    </row>
    <row r="142" spans="3:15" ht="27" customHeight="1" x14ac:dyDescent="0.35">
      <c r="C142" s="85" t="s">
        <v>163</v>
      </c>
      <c r="D142" s="85"/>
      <c r="E142" s="85"/>
      <c r="F142" s="85"/>
      <c r="G142" s="85"/>
      <c r="H142" s="85"/>
      <c r="I142" s="85"/>
      <c r="J142" s="85"/>
      <c r="K142" s="85"/>
      <c r="L142" s="85"/>
      <c r="M142" s="85"/>
      <c r="N142" s="85"/>
    </row>
    <row r="143" spans="3:15" ht="27.75" customHeight="1" x14ac:dyDescent="0.35">
      <c r="C143" s="86" t="s">
        <v>98</v>
      </c>
      <c r="D143" s="86"/>
      <c r="E143" s="86"/>
      <c r="F143" s="86"/>
      <c r="G143" s="86"/>
      <c r="H143" s="86"/>
      <c r="I143" s="86"/>
      <c r="J143" s="86"/>
      <c r="K143" s="86"/>
      <c r="L143" s="86"/>
      <c r="M143" s="86"/>
      <c r="N143" s="86"/>
    </row>
    <row r="144" spans="3:15" x14ac:dyDescent="0.35">
      <c r="C144" s="86" t="s">
        <v>112</v>
      </c>
      <c r="D144" s="86"/>
      <c r="E144" s="86"/>
      <c r="F144" s="86"/>
      <c r="G144" s="86"/>
      <c r="H144" s="86"/>
      <c r="I144" s="86"/>
      <c r="J144" s="86"/>
      <c r="K144" s="86"/>
      <c r="L144" s="86"/>
      <c r="M144" s="86"/>
      <c r="N144" s="86"/>
    </row>
    <row r="145" spans="3:14" x14ac:dyDescent="0.35">
      <c r="C145" s="2" t="s">
        <v>100</v>
      </c>
    </row>
    <row r="146" spans="3:14" ht="30.75" customHeight="1" x14ac:dyDescent="0.35">
      <c r="C146" s="85" t="s">
        <v>121</v>
      </c>
      <c r="D146" s="85"/>
      <c r="E146" s="85"/>
      <c r="F146" s="85"/>
      <c r="G146" s="85"/>
      <c r="H146" s="85"/>
      <c r="I146" s="85"/>
      <c r="J146" s="85"/>
      <c r="K146" s="85"/>
      <c r="L146" s="85"/>
      <c r="M146" s="85"/>
      <c r="N146" s="85"/>
    </row>
    <row r="147" spans="3:14" x14ac:dyDescent="0.35">
      <c r="C147" s="2" t="s">
        <v>133</v>
      </c>
    </row>
    <row r="148" spans="3:14" x14ac:dyDescent="0.35">
      <c r="C148" s="2" t="s">
        <v>134</v>
      </c>
    </row>
    <row r="149" spans="3:14" x14ac:dyDescent="0.35">
      <c r="C149" s="2" t="s">
        <v>135</v>
      </c>
    </row>
    <row r="150" spans="3:14" x14ac:dyDescent="0.35">
      <c r="C150" s="2" t="s">
        <v>136</v>
      </c>
    </row>
  </sheetData>
  <sheetProtection sheet="1" objects="1" scenarios="1"/>
  <mergeCells count="17">
    <mergeCell ref="C64:O64"/>
    <mergeCell ref="C76:E76"/>
    <mergeCell ref="D65:I65"/>
    <mergeCell ref="C8:E8"/>
    <mergeCell ref="C18:E18"/>
    <mergeCell ref="C28:E28"/>
    <mergeCell ref="C86:O86"/>
    <mergeCell ref="C146:N146"/>
    <mergeCell ref="J65:O65"/>
    <mergeCell ref="D87:I87"/>
    <mergeCell ref="J87:O87"/>
    <mergeCell ref="C144:N144"/>
    <mergeCell ref="C143:N143"/>
    <mergeCell ref="C142:N142"/>
    <mergeCell ref="C136:N136"/>
    <mergeCell ref="C140:N140"/>
    <mergeCell ref="C97:I9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8617D-D7B8-4375-A0CE-00977BAB1108}">
  <sheetPr>
    <tabColor rgb="FF009898"/>
  </sheetPr>
  <dimension ref="A1:BH151"/>
  <sheetViews>
    <sheetView showGridLines="0" zoomScale="85" zoomScaleNormal="85" workbookViewId="0"/>
  </sheetViews>
  <sheetFormatPr defaultColWidth="9.59765625" defaultRowHeight="13.5" x14ac:dyDescent="0.35"/>
  <cols>
    <col min="1" max="1" width="1.73046875" style="2" customWidth="1"/>
    <col min="2" max="2" width="9.59765625" style="2"/>
    <col min="3" max="3" width="65.73046875" style="2" customWidth="1"/>
    <col min="4" max="27" width="16.265625" style="2" customWidth="1"/>
    <col min="28" max="28" width="9.59765625" style="2"/>
    <col min="29" max="29" width="10.3984375" style="2" bestFit="1" customWidth="1"/>
    <col min="30" max="16384" width="9.59765625" style="2"/>
  </cols>
  <sheetData>
    <row r="1" spans="1:12" x14ac:dyDescent="0.35">
      <c r="A1" s="61"/>
      <c r="B1" s="61"/>
    </row>
    <row r="2" spans="1:12" ht="17.649999999999999" x14ac:dyDescent="0.5">
      <c r="A2" s="42" t="s">
        <v>94</v>
      </c>
    </row>
    <row r="3" spans="1:12" ht="17.649999999999999" x14ac:dyDescent="0.5">
      <c r="A3" s="42" t="s">
        <v>41</v>
      </c>
    </row>
    <row r="4" spans="1:12" ht="17.649999999999999" x14ac:dyDescent="0.5">
      <c r="A4" s="42" t="s">
        <v>159</v>
      </c>
      <c r="C4" s="1"/>
    </row>
    <row r="8" spans="1:12" ht="27.75" customHeight="1" x14ac:dyDescent="0.45">
      <c r="C8" s="87" t="s">
        <v>126</v>
      </c>
      <c r="D8" s="88"/>
      <c r="E8" s="88"/>
      <c r="F8" s="88"/>
      <c r="H8" s="68"/>
      <c r="I8" s="68"/>
      <c r="J8" s="68"/>
      <c r="K8" s="68"/>
      <c r="L8" s="68"/>
    </row>
    <row r="9" spans="1:12" ht="14.65" thickBot="1" x14ac:dyDescent="0.5">
      <c r="C9" s="3"/>
      <c r="D9" s="44">
        <v>43952</v>
      </c>
      <c r="E9" s="44">
        <v>43983</v>
      </c>
      <c r="F9" s="44" t="s">
        <v>56</v>
      </c>
      <c r="G9" s="68"/>
      <c r="H9" s="68"/>
      <c r="I9" s="68"/>
      <c r="J9" s="68"/>
      <c r="K9" s="68"/>
    </row>
    <row r="10" spans="1:12" ht="14.65" thickBot="1" x14ac:dyDescent="0.5">
      <c r="C10" s="3" t="s">
        <v>1</v>
      </c>
      <c r="D10" s="12">
        <v>29.650000000000013</v>
      </c>
      <c r="E10" s="12">
        <v>32.015000000000001</v>
      </c>
      <c r="F10" s="12">
        <v>232.23700000000005</v>
      </c>
      <c r="G10" s="68"/>
      <c r="H10" s="68"/>
      <c r="I10" s="68"/>
      <c r="J10" s="68"/>
      <c r="K10" s="68"/>
    </row>
    <row r="11" spans="1:12" ht="14.65" thickBot="1" x14ac:dyDescent="0.5">
      <c r="C11" s="3" t="s">
        <v>2</v>
      </c>
      <c r="D11" s="12">
        <v>145.476</v>
      </c>
      <c r="E11" s="12">
        <v>150.36400000000003</v>
      </c>
      <c r="F11" s="12">
        <v>1338.5779999999997</v>
      </c>
      <c r="G11" s="68"/>
      <c r="H11" s="68"/>
      <c r="I11" s="68"/>
      <c r="J11" s="68"/>
      <c r="K11" s="68"/>
    </row>
    <row r="12" spans="1:12" ht="14.65" thickBot="1" x14ac:dyDescent="0.5">
      <c r="C12" s="3" t="s">
        <v>3</v>
      </c>
      <c r="D12" s="12">
        <v>151.39099999999999</v>
      </c>
      <c r="E12" s="12">
        <v>164.68400000000005</v>
      </c>
      <c r="F12" s="12">
        <v>1079.5479999999995</v>
      </c>
      <c r="G12" s="68"/>
      <c r="H12" s="68"/>
      <c r="I12" s="68"/>
      <c r="J12" s="68"/>
      <c r="K12" s="68"/>
    </row>
    <row r="13" spans="1:12" ht="14.65" thickBot="1" x14ac:dyDescent="0.5">
      <c r="C13" s="3" t="s">
        <v>4</v>
      </c>
      <c r="D13" s="12">
        <v>153.41200000000001</v>
      </c>
      <c r="E13" s="12">
        <v>198.297</v>
      </c>
      <c r="F13" s="12">
        <v>1009.8930000000001</v>
      </c>
      <c r="G13" s="68"/>
      <c r="H13" s="68"/>
      <c r="I13" s="68"/>
      <c r="J13" s="68"/>
      <c r="K13" s="68"/>
    </row>
    <row r="14" spans="1:12" ht="14.65" thickBot="1" x14ac:dyDescent="0.5">
      <c r="C14" s="3" t="s">
        <v>5</v>
      </c>
      <c r="D14" s="12">
        <v>103.14399999999999</v>
      </c>
      <c r="E14" s="12">
        <v>88.957999999999998</v>
      </c>
      <c r="F14" s="12">
        <v>739.95499999999993</v>
      </c>
      <c r="G14" s="68"/>
      <c r="H14" s="68"/>
      <c r="I14" s="68"/>
      <c r="J14" s="68"/>
      <c r="K14" s="68"/>
    </row>
    <row r="15" spans="1:12" ht="14.65" thickBot="1" x14ac:dyDescent="0.5">
      <c r="C15" s="14" t="s">
        <v>6</v>
      </c>
      <c r="D15" s="15">
        <v>583.07299999999998</v>
      </c>
      <c r="E15" s="15">
        <v>634.3180000000001</v>
      </c>
      <c r="F15" s="15">
        <v>4400.2109999999993</v>
      </c>
      <c r="G15" s="68"/>
      <c r="H15" s="68"/>
      <c r="I15" s="68"/>
      <c r="J15" s="68"/>
      <c r="K15" s="68"/>
    </row>
    <row r="16" spans="1:12" ht="14.25" x14ac:dyDescent="0.45">
      <c r="C16" s="4"/>
      <c r="D16" s="5"/>
      <c r="E16" s="6"/>
      <c r="F16" s="6"/>
      <c r="G16" s="6"/>
      <c r="H16" s="68"/>
      <c r="I16" s="68"/>
      <c r="J16" s="68"/>
      <c r="K16" s="68"/>
      <c r="L16" s="68"/>
    </row>
    <row r="17" spans="3:12" ht="14.25" x14ac:dyDescent="0.45">
      <c r="E17" s="6"/>
      <c r="F17" s="6"/>
      <c r="G17" s="6"/>
      <c r="H17" s="68"/>
      <c r="I17" s="68"/>
      <c r="J17" s="68"/>
      <c r="K17" s="68"/>
      <c r="L17" s="68"/>
    </row>
    <row r="18" spans="3:12" ht="30" customHeight="1" x14ac:dyDescent="0.45">
      <c r="C18" s="87" t="s">
        <v>127</v>
      </c>
      <c r="D18" s="88"/>
      <c r="E18" s="88"/>
      <c r="F18" s="88"/>
      <c r="G18" s="6"/>
      <c r="H18" s="68"/>
      <c r="I18" s="68"/>
      <c r="J18" s="68"/>
      <c r="K18" s="68"/>
      <c r="L18" s="68"/>
    </row>
    <row r="19" spans="3:12" ht="14.65" thickBot="1" x14ac:dyDescent="0.5">
      <c r="C19" s="3"/>
      <c r="D19" s="44">
        <v>43952</v>
      </c>
      <c r="E19" s="44">
        <v>43983</v>
      </c>
      <c r="F19" s="44" t="s">
        <v>56</v>
      </c>
      <c r="G19" s="68"/>
      <c r="H19" s="68"/>
      <c r="I19" s="68"/>
      <c r="J19" s="68"/>
      <c r="K19" s="68"/>
    </row>
    <row r="20" spans="3:12" ht="14.65" thickBot="1" x14ac:dyDescent="0.5">
      <c r="C20" s="3" t="s">
        <v>1</v>
      </c>
      <c r="D20" s="12">
        <v>258.82499999999999</v>
      </c>
      <c r="E20" s="12">
        <v>233.52300000000011</v>
      </c>
      <c r="F20" s="12">
        <v>1809.5149999999999</v>
      </c>
      <c r="G20" s="68"/>
      <c r="H20" s="68"/>
      <c r="I20" s="68"/>
      <c r="J20" s="68"/>
      <c r="K20" s="68"/>
    </row>
    <row r="21" spans="3:12" ht="14.65" thickBot="1" x14ac:dyDescent="0.5">
      <c r="C21" s="3" t="s">
        <v>2</v>
      </c>
      <c r="D21" s="12">
        <v>47.116000000000007</v>
      </c>
      <c r="E21" s="12">
        <v>46.350000000000009</v>
      </c>
      <c r="F21" s="12">
        <v>270.60399999999998</v>
      </c>
      <c r="G21" s="68"/>
      <c r="H21" s="68"/>
      <c r="I21" s="68"/>
      <c r="J21" s="68"/>
      <c r="K21" s="68"/>
    </row>
    <row r="22" spans="3:12" ht="14.65" thickBot="1" x14ac:dyDescent="0.5">
      <c r="C22" s="3" t="s">
        <v>3</v>
      </c>
      <c r="D22" s="12">
        <v>209.27199999999993</v>
      </c>
      <c r="E22" s="12">
        <v>191.85999999999996</v>
      </c>
      <c r="F22" s="12">
        <v>1424.6830000000007</v>
      </c>
      <c r="G22" s="68"/>
      <c r="H22" s="68"/>
      <c r="I22" s="68"/>
      <c r="J22" s="68"/>
      <c r="K22" s="68"/>
    </row>
    <row r="23" spans="3:12" ht="14.65" thickBot="1" x14ac:dyDescent="0.5">
      <c r="C23" s="3" t="s">
        <v>4</v>
      </c>
      <c r="D23" s="12">
        <v>175.88599999999997</v>
      </c>
      <c r="E23" s="12">
        <v>158.27499999999998</v>
      </c>
      <c r="F23" s="12">
        <v>1288.6139999999998</v>
      </c>
      <c r="G23" s="68"/>
      <c r="H23" s="68"/>
      <c r="I23" s="68"/>
      <c r="J23" s="68"/>
      <c r="K23" s="68"/>
    </row>
    <row r="24" spans="3:12" ht="14.65" thickBot="1" x14ac:dyDescent="0.5">
      <c r="C24" s="3" t="s">
        <v>5</v>
      </c>
      <c r="D24" s="12">
        <v>274.70700000000011</v>
      </c>
      <c r="E24" s="12">
        <v>241.697</v>
      </c>
      <c r="F24" s="12">
        <v>1744.6649999999997</v>
      </c>
      <c r="G24" s="68"/>
      <c r="H24" s="68"/>
      <c r="I24" s="68"/>
      <c r="J24" s="68"/>
      <c r="K24" s="68"/>
    </row>
    <row r="25" spans="3:12" ht="14.65" thickBot="1" x14ac:dyDescent="0.5">
      <c r="C25" s="14" t="s">
        <v>6</v>
      </c>
      <c r="D25" s="15">
        <v>965.80600000000004</v>
      </c>
      <c r="E25" s="15">
        <v>871.70500000000004</v>
      </c>
      <c r="F25" s="15">
        <v>6538.0810000000001</v>
      </c>
      <c r="G25" s="68"/>
      <c r="H25" s="68"/>
      <c r="I25" s="68"/>
      <c r="J25" s="68"/>
      <c r="K25" s="68"/>
    </row>
    <row r="26" spans="3:12" x14ac:dyDescent="0.35">
      <c r="C26" s="4"/>
      <c r="D26" s="5"/>
    </row>
    <row r="28" spans="3:12" ht="32.25" customHeight="1" x14ac:dyDescent="0.35">
      <c r="C28" s="87" t="s">
        <v>137</v>
      </c>
      <c r="D28" s="88"/>
      <c r="E28" s="88"/>
      <c r="F28" s="88"/>
    </row>
    <row r="29" spans="3:12" ht="14.25" thickBot="1" x14ac:dyDescent="0.4">
      <c r="C29" s="3"/>
      <c r="D29" s="44">
        <v>43952</v>
      </c>
      <c r="E29" s="44">
        <v>43983</v>
      </c>
      <c r="F29" s="44" t="s">
        <v>56</v>
      </c>
    </row>
    <row r="30" spans="3:12" ht="13.9" thickBot="1" x14ac:dyDescent="0.4">
      <c r="C30" s="3" t="s">
        <v>8</v>
      </c>
      <c r="D30" s="12">
        <v>74.505999999999986</v>
      </c>
      <c r="E30" s="12">
        <v>87.125999999999991</v>
      </c>
      <c r="F30" s="12">
        <v>572.13600000000008</v>
      </c>
    </row>
    <row r="31" spans="3:12" ht="13.9" thickBot="1" x14ac:dyDescent="0.4">
      <c r="C31" s="3" t="s">
        <v>9</v>
      </c>
      <c r="D31" s="12">
        <v>112.34800000000003</v>
      </c>
      <c r="E31" s="12">
        <v>116.639</v>
      </c>
      <c r="F31" s="12">
        <v>700.93199999999979</v>
      </c>
    </row>
    <row r="32" spans="3:12" ht="13.9" thickBot="1" x14ac:dyDescent="0.4">
      <c r="C32" s="3" t="s">
        <v>10</v>
      </c>
      <c r="D32" s="12">
        <v>22.364999999999995</v>
      </c>
      <c r="E32" s="12">
        <v>27.659999999999993</v>
      </c>
      <c r="F32" s="12">
        <v>147.03399999999999</v>
      </c>
    </row>
    <row r="33" spans="3:6" ht="13.9" thickBot="1" x14ac:dyDescent="0.4">
      <c r="C33" s="3" t="s">
        <v>104</v>
      </c>
      <c r="D33" s="12">
        <v>51.888000000000012</v>
      </c>
      <c r="E33" s="12">
        <v>38.417000000000002</v>
      </c>
      <c r="F33" s="12">
        <v>260.18899999999996</v>
      </c>
    </row>
    <row r="34" spans="3:6" ht="13.9" thickBot="1" x14ac:dyDescent="0.4">
      <c r="C34" s="3" t="s">
        <v>57</v>
      </c>
      <c r="D34" s="12">
        <v>14.366999999999996</v>
      </c>
      <c r="E34" s="12">
        <v>30.260999999999999</v>
      </c>
      <c r="F34" s="12">
        <v>107.732</v>
      </c>
    </row>
    <row r="35" spans="3:6" ht="13.9" thickBot="1" x14ac:dyDescent="0.4">
      <c r="C35" s="3" t="s">
        <v>11</v>
      </c>
      <c r="D35" s="12">
        <v>6.0269999999999992</v>
      </c>
      <c r="E35" s="12">
        <v>6.8349999999999973</v>
      </c>
      <c r="F35" s="12">
        <v>59.147000000000006</v>
      </c>
    </row>
    <row r="36" spans="3:6" ht="13.9" thickBot="1" x14ac:dyDescent="0.4">
      <c r="C36" s="3" t="s">
        <v>12</v>
      </c>
      <c r="D36" s="12">
        <v>13.973999999999995</v>
      </c>
      <c r="E36" s="12">
        <v>15.025999999999994</v>
      </c>
      <c r="F36" s="12">
        <v>143.10799999999998</v>
      </c>
    </row>
    <row r="37" spans="3:6" ht="13.9" thickBot="1" x14ac:dyDescent="0.4">
      <c r="C37" s="3" t="s">
        <v>13</v>
      </c>
      <c r="D37" s="12">
        <v>2.7579999999999978</v>
      </c>
      <c r="E37" s="12">
        <v>2.7739999999999978</v>
      </c>
      <c r="F37" s="12">
        <v>19.108999999999995</v>
      </c>
    </row>
    <row r="38" spans="3:6" ht="13.9" thickBot="1" x14ac:dyDescent="0.4">
      <c r="C38" s="3" t="s">
        <v>14</v>
      </c>
      <c r="D38" s="12">
        <v>9.7619999999999987</v>
      </c>
      <c r="E38" s="12">
        <v>11.093</v>
      </c>
      <c r="F38" s="12">
        <v>83.671000000000006</v>
      </c>
    </row>
    <row r="39" spans="3:6" ht="13.9" thickBot="1" x14ac:dyDescent="0.4">
      <c r="C39" s="3" t="s">
        <v>71</v>
      </c>
      <c r="D39" s="12">
        <v>1.806</v>
      </c>
      <c r="E39" s="12">
        <v>1.7829999999999999</v>
      </c>
      <c r="F39" s="12">
        <v>19.968</v>
      </c>
    </row>
    <row r="40" spans="3:6" ht="13.9" thickBot="1" x14ac:dyDescent="0.4">
      <c r="C40" s="3" t="s">
        <v>103</v>
      </c>
      <c r="D40" s="12">
        <v>4.4459999999999988</v>
      </c>
      <c r="E40" s="12">
        <v>4.6459999999999981</v>
      </c>
      <c r="F40" s="12">
        <v>171.63500000000005</v>
      </c>
    </row>
    <row r="41" spans="3:6" ht="13.9" thickBot="1" x14ac:dyDescent="0.4">
      <c r="C41" s="3" t="s">
        <v>107</v>
      </c>
      <c r="D41" s="12">
        <v>9.6059999999999981</v>
      </c>
      <c r="E41" s="12">
        <v>8.6099999999999959</v>
      </c>
      <c r="F41" s="12">
        <v>62.748000000000033</v>
      </c>
    </row>
    <row r="42" spans="3:6" ht="13.9" thickBot="1" x14ac:dyDescent="0.4">
      <c r="C42" s="3" t="s">
        <v>15</v>
      </c>
      <c r="D42" s="12">
        <v>9.2150000000000016</v>
      </c>
      <c r="E42" s="12">
        <v>10.504999999999995</v>
      </c>
      <c r="F42" s="12">
        <v>62.463000000000015</v>
      </c>
    </row>
    <row r="43" spans="3:6" ht="13.9" thickBot="1" x14ac:dyDescent="0.4">
      <c r="C43" s="3" t="s">
        <v>16</v>
      </c>
      <c r="D43" s="12">
        <v>3.2629999999999972</v>
      </c>
      <c r="E43" s="12">
        <v>8.4219999999999988</v>
      </c>
      <c r="F43" s="12">
        <v>95.711000000000041</v>
      </c>
    </row>
    <row r="44" spans="3:6" ht="13.9" thickBot="1" x14ac:dyDescent="0.4">
      <c r="C44" s="3" t="s">
        <v>17</v>
      </c>
      <c r="D44" s="12">
        <v>11.597999999999987</v>
      </c>
      <c r="E44" s="12">
        <v>11.816999999999984</v>
      </c>
      <c r="F44" s="12">
        <v>80.267999999999958</v>
      </c>
    </row>
    <row r="45" spans="3:6" ht="13.9" thickBot="1" x14ac:dyDescent="0.4">
      <c r="C45" s="3" t="s">
        <v>18</v>
      </c>
      <c r="D45" s="12">
        <v>17.981999999999999</v>
      </c>
      <c r="E45" s="12">
        <v>16.896999999999995</v>
      </c>
      <c r="F45" s="12">
        <v>113.32299999999992</v>
      </c>
    </row>
    <row r="46" spans="3:6" ht="13.9" thickBot="1" x14ac:dyDescent="0.4">
      <c r="C46" s="3" t="s">
        <v>72</v>
      </c>
      <c r="D46" s="12">
        <v>1.8139999999999989</v>
      </c>
      <c r="E46" s="12">
        <v>2.3149999999999982</v>
      </c>
      <c r="F46" s="12">
        <v>11.615999999999996</v>
      </c>
    </row>
    <row r="47" spans="3:6" ht="13.9" thickBot="1" x14ac:dyDescent="0.4">
      <c r="C47" s="3" t="s">
        <v>19</v>
      </c>
      <c r="D47" s="12">
        <v>18.664999999999996</v>
      </c>
      <c r="E47" s="12">
        <v>23.097000000000016</v>
      </c>
      <c r="F47" s="12">
        <v>176.12300000000002</v>
      </c>
    </row>
    <row r="48" spans="3:6" ht="13.9" thickBot="1" x14ac:dyDescent="0.4">
      <c r="C48" s="3" t="s">
        <v>20</v>
      </c>
      <c r="D48" s="12">
        <v>2.9939999999999989</v>
      </c>
      <c r="E48" s="12">
        <v>2.996999999999999</v>
      </c>
      <c r="F48" s="12">
        <v>15.530000000000003</v>
      </c>
    </row>
    <row r="49" spans="3:21" ht="13.9" thickBot="1" x14ac:dyDescent="0.4">
      <c r="C49" s="3" t="s">
        <v>59</v>
      </c>
      <c r="D49" s="12">
        <v>18.680000000000014</v>
      </c>
      <c r="E49" s="12">
        <v>17.346000000000014</v>
      </c>
      <c r="F49" s="12">
        <v>99.665000000000049</v>
      </c>
    </row>
    <row r="50" spans="3:21" ht="13.9" thickBot="1" x14ac:dyDescent="0.4">
      <c r="C50" s="3" t="s">
        <v>21</v>
      </c>
      <c r="D50" s="12">
        <v>17.550999999999995</v>
      </c>
      <c r="E50" s="12">
        <v>18.031999999999982</v>
      </c>
      <c r="F50" s="12">
        <v>98.512000000000015</v>
      </c>
    </row>
    <row r="51" spans="3:21" ht="13.9" thickBot="1" x14ac:dyDescent="0.4">
      <c r="C51" s="3" t="s">
        <v>22</v>
      </c>
      <c r="D51" s="12">
        <v>3.9949999999999974</v>
      </c>
      <c r="E51" s="12">
        <v>3.4489999999999963</v>
      </c>
      <c r="F51" s="12">
        <v>21.600999999999992</v>
      </c>
    </row>
    <row r="52" spans="3:21" ht="13.9" thickBot="1" x14ac:dyDescent="0.4">
      <c r="C52" s="3" t="s">
        <v>23</v>
      </c>
      <c r="D52" s="12">
        <v>2.3799999999999986</v>
      </c>
      <c r="E52" s="12">
        <v>2.0719999999999992</v>
      </c>
      <c r="F52" s="12">
        <v>14.578000000000001</v>
      </c>
    </row>
    <row r="53" spans="3:21" ht="13.9" thickBot="1" x14ac:dyDescent="0.4">
      <c r="C53" s="3" t="s">
        <v>108</v>
      </c>
      <c r="D53" s="12">
        <v>0.55100000000000005</v>
      </c>
      <c r="E53" s="12">
        <v>0.45699999999999996</v>
      </c>
      <c r="F53" s="12">
        <v>2.5090000000000003</v>
      </c>
    </row>
    <row r="54" spans="3:21" ht="13.9" thickBot="1" x14ac:dyDescent="0.4">
      <c r="C54" s="3" t="s">
        <v>24</v>
      </c>
      <c r="D54" s="12">
        <v>11.888999999999992</v>
      </c>
      <c r="E54" s="12">
        <v>15.353999999999996</v>
      </c>
      <c r="F54" s="12">
        <v>63.131999999999998</v>
      </c>
    </row>
    <row r="55" spans="3:21" ht="13.9" thickBot="1" x14ac:dyDescent="0.4">
      <c r="C55" s="3" t="s">
        <v>25</v>
      </c>
      <c r="D55" s="12">
        <v>6.1489999999999911</v>
      </c>
      <c r="E55" s="12">
        <v>12.647999999999994</v>
      </c>
      <c r="F55" s="12">
        <v>86.942000000000007</v>
      </c>
    </row>
    <row r="56" spans="3:21" ht="13.9" thickBot="1" x14ac:dyDescent="0.4">
      <c r="C56" s="3" t="s">
        <v>26</v>
      </c>
      <c r="D56" s="12">
        <v>11.57299999999999</v>
      </c>
      <c r="E56" s="12">
        <v>17.362000000000002</v>
      </c>
      <c r="F56" s="12">
        <v>123.96300000000001</v>
      </c>
    </row>
    <row r="57" spans="3:21" ht="13.9" thickBot="1" x14ac:dyDescent="0.4">
      <c r="C57" s="3" t="s">
        <v>27</v>
      </c>
      <c r="D57" s="12">
        <v>14.10399999999999</v>
      </c>
      <c r="E57" s="12">
        <v>14.543999999999993</v>
      </c>
      <c r="F57" s="12">
        <v>72.55</v>
      </c>
    </row>
    <row r="58" spans="3:21" ht="13.9" thickBot="1" x14ac:dyDescent="0.4">
      <c r="C58" s="3" t="s">
        <v>28</v>
      </c>
      <c r="D58" s="12">
        <v>18.037000000000003</v>
      </c>
      <c r="E58" s="12">
        <v>11.303999999999995</v>
      </c>
      <c r="F58" s="12">
        <v>75.554000000000059</v>
      </c>
    </row>
    <row r="59" spans="3:21" ht="13.9" thickBot="1" x14ac:dyDescent="0.4">
      <c r="C59" s="3" t="s">
        <v>29</v>
      </c>
      <c r="D59" s="12">
        <v>65.517999999999972</v>
      </c>
      <c r="E59" s="12">
        <v>70.703999999999965</v>
      </c>
      <c r="F59" s="12">
        <v>629.43200000000013</v>
      </c>
    </row>
    <row r="60" spans="3:21" ht="13.9" thickBot="1" x14ac:dyDescent="0.4">
      <c r="C60" s="3" t="s">
        <v>30</v>
      </c>
      <c r="D60" s="12">
        <v>23.261999999999997</v>
      </c>
      <c r="E60" s="12">
        <v>24.125999999999994</v>
      </c>
      <c r="F60" s="12">
        <v>209.33000000000004</v>
      </c>
    </row>
    <row r="61" spans="3:21" ht="14.25" thickBot="1" x14ac:dyDescent="0.4">
      <c r="C61" s="14" t="s">
        <v>6</v>
      </c>
      <c r="D61" s="15">
        <v>583.07299999999987</v>
      </c>
      <c r="E61" s="15">
        <v>634.31799999999998</v>
      </c>
      <c r="F61" s="15">
        <v>4400.2110000000011</v>
      </c>
    </row>
    <row r="62" spans="3:21" x14ac:dyDescent="0.35">
      <c r="C62" s="4"/>
      <c r="D62" s="5"/>
      <c r="E62" s="5"/>
      <c r="F62" s="5"/>
      <c r="G62" s="5"/>
    </row>
    <row r="63" spans="3:21" x14ac:dyDescent="0.35">
      <c r="C63" s="4"/>
      <c r="D63" s="5"/>
      <c r="E63" s="5"/>
      <c r="F63" s="5"/>
    </row>
    <row r="64" spans="3:21" ht="29.25" customHeight="1" thickBot="1" x14ac:dyDescent="0.4">
      <c r="C64" s="87" t="s">
        <v>128</v>
      </c>
      <c r="D64" s="88"/>
      <c r="E64" s="88"/>
      <c r="F64" s="88"/>
      <c r="G64" s="88"/>
      <c r="H64" s="88"/>
      <c r="I64" s="88"/>
      <c r="J64" s="88"/>
      <c r="K64" s="88"/>
      <c r="L64" s="88"/>
      <c r="M64" s="88"/>
      <c r="N64" s="88"/>
      <c r="O64" s="88"/>
      <c r="P64" s="88"/>
      <c r="Q64" s="88"/>
      <c r="R64" s="88"/>
      <c r="S64" s="88"/>
      <c r="T64" s="88"/>
      <c r="U64" s="88"/>
    </row>
    <row r="65" spans="3:60" ht="15" customHeight="1" thickBot="1" x14ac:dyDescent="0.4">
      <c r="C65" s="3"/>
      <c r="D65" s="67"/>
      <c r="E65" s="89">
        <v>43952</v>
      </c>
      <c r="F65" s="90"/>
      <c r="G65" s="90"/>
      <c r="H65" s="90"/>
      <c r="I65" s="90"/>
      <c r="J65" s="89">
        <v>43983</v>
      </c>
      <c r="K65" s="90"/>
      <c r="L65" s="90"/>
      <c r="M65" s="90"/>
      <c r="N65" s="90"/>
      <c r="O65" s="91"/>
      <c r="P65" s="89" t="s">
        <v>56</v>
      </c>
      <c r="Q65" s="90"/>
      <c r="R65" s="90"/>
      <c r="S65" s="90"/>
      <c r="T65" s="90"/>
      <c r="U65" s="91"/>
    </row>
    <row r="66" spans="3:60" ht="34.5" customHeight="1" thickBot="1" x14ac:dyDescent="0.4">
      <c r="C66" s="3"/>
      <c r="D66" s="7" t="s">
        <v>1</v>
      </c>
      <c r="E66" s="7" t="s">
        <v>2</v>
      </c>
      <c r="F66" s="7" t="s">
        <v>3</v>
      </c>
      <c r="G66" s="7" t="s">
        <v>4</v>
      </c>
      <c r="H66" s="7" t="s">
        <v>5</v>
      </c>
      <c r="I66" s="7" t="s">
        <v>6</v>
      </c>
      <c r="J66" s="7" t="s">
        <v>1</v>
      </c>
      <c r="K66" s="7" t="s">
        <v>2</v>
      </c>
      <c r="L66" s="7" t="s">
        <v>3</v>
      </c>
      <c r="M66" s="7" t="s">
        <v>4</v>
      </c>
      <c r="N66" s="7" t="s">
        <v>5</v>
      </c>
      <c r="O66" s="7" t="s">
        <v>6</v>
      </c>
      <c r="P66" s="7" t="s">
        <v>1</v>
      </c>
      <c r="Q66" s="7" t="s">
        <v>2</v>
      </c>
      <c r="R66" s="7" t="s">
        <v>3</v>
      </c>
      <c r="S66" s="7" t="s">
        <v>4</v>
      </c>
      <c r="T66" s="7" t="s">
        <v>5</v>
      </c>
      <c r="U66" s="7" t="s">
        <v>6</v>
      </c>
    </row>
    <row r="67" spans="3:60" ht="14.25" thickBot="1" x14ac:dyDescent="0.4">
      <c r="C67" s="3" t="s">
        <v>31</v>
      </c>
      <c r="D67" s="12">
        <v>0.17399999999999999</v>
      </c>
      <c r="E67" s="12">
        <v>91.518000000000015</v>
      </c>
      <c r="F67" s="12">
        <v>75.708000000000027</v>
      </c>
      <c r="G67" s="12">
        <v>70.095000000000013</v>
      </c>
      <c r="H67" s="12">
        <v>37.978999999999992</v>
      </c>
      <c r="I67" s="15">
        <v>275.47400000000005</v>
      </c>
      <c r="J67" s="12">
        <v>0.154</v>
      </c>
      <c r="K67" s="12">
        <v>88.253999999999962</v>
      </c>
      <c r="L67" s="12">
        <v>92.328000000000003</v>
      </c>
      <c r="M67" s="12">
        <v>87.641000000000005</v>
      </c>
      <c r="N67" s="12">
        <v>31.725999999999999</v>
      </c>
      <c r="O67" s="15">
        <v>300.10299999999995</v>
      </c>
      <c r="P67" s="12">
        <v>0.74399999999999999</v>
      </c>
      <c r="Q67" s="12">
        <v>691.35200000000009</v>
      </c>
      <c r="R67" s="12">
        <v>492.8309999999999</v>
      </c>
      <c r="S67" s="12">
        <v>384.54699999999997</v>
      </c>
      <c r="T67" s="12">
        <v>218.54900000000001</v>
      </c>
      <c r="U67" s="15">
        <v>1788.0230000000001</v>
      </c>
    </row>
    <row r="68" spans="3:60" ht="14.25" thickBot="1" x14ac:dyDescent="0.4">
      <c r="C68" s="3" t="s">
        <v>60</v>
      </c>
      <c r="D68" s="12">
        <v>0</v>
      </c>
      <c r="E68" s="12">
        <v>6.1989999999999998</v>
      </c>
      <c r="F68" s="12">
        <v>10.690999999999999</v>
      </c>
      <c r="G68" s="12">
        <v>10.773999999999997</v>
      </c>
      <c r="H68" s="12">
        <v>4.8570000000000002</v>
      </c>
      <c r="I68" s="15">
        <v>32.521000000000001</v>
      </c>
      <c r="J68" s="12">
        <v>0</v>
      </c>
      <c r="K68" s="12">
        <v>8.2880000000000003</v>
      </c>
      <c r="L68" s="12">
        <v>11.509</v>
      </c>
      <c r="M68" s="12">
        <v>10.774999999999997</v>
      </c>
      <c r="N68" s="12">
        <v>5.1559999999999997</v>
      </c>
      <c r="O68" s="15">
        <v>35.727999999999994</v>
      </c>
      <c r="P68" s="12">
        <v>0</v>
      </c>
      <c r="Q68" s="12">
        <v>110.18900000000001</v>
      </c>
      <c r="R68" s="12">
        <v>80.61399999999999</v>
      </c>
      <c r="S68" s="12">
        <v>68.59699999999998</v>
      </c>
      <c r="T68" s="12">
        <v>45.634999999999991</v>
      </c>
      <c r="U68" s="15">
        <v>305.03499999999997</v>
      </c>
    </row>
    <row r="69" spans="3:60" ht="14.25" thickBot="1" x14ac:dyDescent="0.4">
      <c r="C69" s="3" t="s">
        <v>69</v>
      </c>
      <c r="D69" s="12">
        <v>6.8589999999999947</v>
      </c>
      <c r="E69" s="12">
        <v>0.59099999999999997</v>
      </c>
      <c r="F69" s="12">
        <v>8.0330000000000013</v>
      </c>
      <c r="G69" s="12">
        <v>7.6150000000000002</v>
      </c>
      <c r="H69" s="12">
        <v>8.2959999999999994</v>
      </c>
      <c r="I69" s="15">
        <v>31.393999999999998</v>
      </c>
      <c r="J69" s="12">
        <v>6.4739999999999931</v>
      </c>
      <c r="K69" s="12">
        <v>0.60499999999999998</v>
      </c>
      <c r="L69" s="12">
        <v>7.9519999999999982</v>
      </c>
      <c r="M69" s="12">
        <v>8.0240000000000009</v>
      </c>
      <c r="N69" s="12">
        <v>7.9740000000000002</v>
      </c>
      <c r="O69" s="15">
        <v>31.028999999999993</v>
      </c>
      <c r="P69" s="12">
        <v>42.262000000000022</v>
      </c>
      <c r="Q69" s="12">
        <v>5.1779999999999999</v>
      </c>
      <c r="R69" s="12">
        <v>44.295999999999978</v>
      </c>
      <c r="S69" s="12">
        <v>35.867000000000012</v>
      </c>
      <c r="T69" s="12">
        <v>77.603999999999999</v>
      </c>
      <c r="U69" s="15">
        <v>205.20699999999999</v>
      </c>
    </row>
    <row r="70" spans="3:60" ht="14.25" thickBot="1" x14ac:dyDescent="0.4">
      <c r="C70" s="3" t="s">
        <v>61</v>
      </c>
      <c r="D70" s="12">
        <v>3.9839999999999978</v>
      </c>
      <c r="E70" s="12">
        <v>9.5560000000000009</v>
      </c>
      <c r="F70" s="12">
        <v>9.7810000000000006</v>
      </c>
      <c r="G70" s="12">
        <v>11.167999999999997</v>
      </c>
      <c r="H70" s="12">
        <v>5.7370000000000001</v>
      </c>
      <c r="I70" s="15">
        <v>40.225999999999999</v>
      </c>
      <c r="J70" s="12">
        <v>3.8819999999999961</v>
      </c>
      <c r="K70" s="12">
        <v>7.4120000000000017</v>
      </c>
      <c r="L70" s="12">
        <v>8.9360000000000035</v>
      </c>
      <c r="M70" s="12">
        <v>11.504000000000001</v>
      </c>
      <c r="N70" s="12">
        <v>7.0929999999999991</v>
      </c>
      <c r="O70" s="15">
        <v>38.826999999999998</v>
      </c>
      <c r="P70" s="12">
        <v>23.187000000000008</v>
      </c>
      <c r="Q70" s="12">
        <v>47.767000000000003</v>
      </c>
      <c r="R70" s="12">
        <v>52.984000000000016</v>
      </c>
      <c r="S70" s="12">
        <v>53.223000000000006</v>
      </c>
      <c r="T70" s="12">
        <v>42.617000000000012</v>
      </c>
      <c r="U70" s="15">
        <v>219.77800000000005</v>
      </c>
    </row>
    <row r="71" spans="3:60" ht="14.25" thickBot="1" x14ac:dyDescent="0.4">
      <c r="C71" s="3" t="s">
        <v>109</v>
      </c>
      <c r="D71" s="12">
        <v>5.8889999999999958</v>
      </c>
      <c r="E71" s="12">
        <v>4.4320000000000004</v>
      </c>
      <c r="F71" s="12">
        <v>7.6630000000000003</v>
      </c>
      <c r="G71" s="12">
        <v>5.9929999999999977</v>
      </c>
      <c r="H71" s="12">
        <v>5.6340000000000003</v>
      </c>
      <c r="I71" s="15">
        <v>29.610999999999994</v>
      </c>
      <c r="J71" s="12">
        <v>6.4139999999999926</v>
      </c>
      <c r="K71" s="12">
        <v>10.682999999999998</v>
      </c>
      <c r="L71" s="12">
        <v>6.5489999999999977</v>
      </c>
      <c r="M71" s="12">
        <v>15.937999999999999</v>
      </c>
      <c r="N71" s="12">
        <v>5.7800000000000011</v>
      </c>
      <c r="O71" s="15">
        <v>45.36399999999999</v>
      </c>
      <c r="P71" s="12">
        <v>37.257999999999988</v>
      </c>
      <c r="Q71" s="12">
        <v>43.572000000000003</v>
      </c>
      <c r="R71" s="12">
        <v>57.246000000000002</v>
      </c>
      <c r="S71" s="12">
        <v>84.783999999999978</v>
      </c>
      <c r="T71" s="12">
        <v>51.177000000000021</v>
      </c>
      <c r="U71" s="15">
        <v>274.03699999999998</v>
      </c>
    </row>
    <row r="72" spans="3:60" ht="14.25" thickBot="1" x14ac:dyDescent="0.4">
      <c r="C72" s="3" t="s">
        <v>58</v>
      </c>
      <c r="D72" s="12">
        <v>12.744000000000025</v>
      </c>
      <c r="E72" s="12">
        <v>33.179999999999993</v>
      </c>
      <c r="F72" s="12">
        <v>39.514999999999958</v>
      </c>
      <c r="G72" s="12">
        <v>47.76700000000001</v>
      </c>
      <c r="H72" s="12">
        <v>40.640999999999998</v>
      </c>
      <c r="I72" s="15">
        <v>173.84699999999998</v>
      </c>
      <c r="J72" s="12">
        <v>15.091000000000019</v>
      </c>
      <c r="K72" s="12">
        <v>35.122000000000071</v>
      </c>
      <c r="L72" s="12">
        <v>37.410000000000053</v>
      </c>
      <c r="M72" s="12">
        <v>64.414999999999992</v>
      </c>
      <c r="N72" s="12">
        <v>31.229000000000006</v>
      </c>
      <c r="O72" s="15">
        <v>183.26700000000014</v>
      </c>
      <c r="P72" s="12">
        <v>128.78600000000003</v>
      </c>
      <c r="Q72" s="12">
        <v>440.51999999999964</v>
      </c>
      <c r="R72" s="12">
        <v>351.57699999999966</v>
      </c>
      <c r="S72" s="12">
        <v>382.87500000000023</v>
      </c>
      <c r="T72" s="12">
        <v>304.37299999999993</v>
      </c>
      <c r="U72" s="15">
        <v>1608.1309999999994</v>
      </c>
    </row>
    <row r="73" spans="3:60" s="1" customFormat="1" ht="14.25" thickBot="1" x14ac:dyDescent="0.45">
      <c r="C73" s="14" t="s">
        <v>6</v>
      </c>
      <c r="D73" s="15">
        <v>29.650000000000013</v>
      </c>
      <c r="E73" s="15">
        <v>145.476</v>
      </c>
      <c r="F73" s="15">
        <v>151.39099999999999</v>
      </c>
      <c r="G73" s="15">
        <v>153.41200000000001</v>
      </c>
      <c r="H73" s="15">
        <v>103.14399999999999</v>
      </c>
      <c r="I73" s="15">
        <v>583.07299999999998</v>
      </c>
      <c r="J73" s="15">
        <v>32.015000000000001</v>
      </c>
      <c r="K73" s="15">
        <v>150.36400000000003</v>
      </c>
      <c r="L73" s="15">
        <v>164.68400000000005</v>
      </c>
      <c r="M73" s="15">
        <v>198.297</v>
      </c>
      <c r="N73" s="15">
        <v>88.957999999999998</v>
      </c>
      <c r="O73" s="15">
        <v>634.3180000000001</v>
      </c>
      <c r="P73" s="15">
        <v>232.23700000000005</v>
      </c>
      <c r="Q73" s="15">
        <v>1338.5779999999997</v>
      </c>
      <c r="R73" s="15">
        <v>1079.5479999999995</v>
      </c>
      <c r="S73" s="15">
        <v>1009.8930000000001</v>
      </c>
      <c r="T73" s="15">
        <v>739.95499999999993</v>
      </c>
      <c r="U73" s="15">
        <v>4400.2109999999993</v>
      </c>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row>
    <row r="74" spans="3:60" x14ac:dyDescent="0.35">
      <c r="C74" s="4"/>
      <c r="D74" s="5"/>
      <c r="E74" s="5"/>
      <c r="F74" s="5"/>
      <c r="G74" s="5"/>
      <c r="H74" s="5"/>
      <c r="I74" s="5"/>
      <c r="J74" s="5"/>
    </row>
    <row r="75" spans="3:60" x14ac:dyDescent="0.35">
      <c r="J75" s="17"/>
      <c r="K75" s="6"/>
      <c r="T75" s="17"/>
      <c r="U75" s="17"/>
      <c r="V75" s="17"/>
      <c r="W75" s="17"/>
      <c r="X75" s="17"/>
      <c r="Y75" s="17"/>
      <c r="Z75" s="17"/>
      <c r="AA75" s="17"/>
      <c r="AB75" s="17"/>
      <c r="AC75" s="17"/>
    </row>
    <row r="76" spans="3:60" ht="29.25" customHeight="1" x14ac:dyDescent="0.35">
      <c r="C76" s="87" t="s">
        <v>129</v>
      </c>
      <c r="D76" s="88"/>
      <c r="E76" s="88"/>
      <c r="F76" s="88"/>
      <c r="O76" s="17"/>
      <c r="P76" s="17"/>
      <c r="Q76" s="17"/>
      <c r="R76" s="17"/>
      <c r="S76" s="17"/>
      <c r="T76" s="17"/>
      <c r="U76" s="17"/>
      <c r="V76" s="17"/>
      <c r="W76" s="17"/>
      <c r="X76" s="17"/>
      <c r="Y76" s="17"/>
      <c r="Z76" s="17"/>
      <c r="AA76" s="17"/>
      <c r="AB76" s="17"/>
      <c r="AC76" s="17"/>
    </row>
    <row r="77" spans="3:60" ht="14.25" thickBot="1" x14ac:dyDescent="0.4">
      <c r="C77" s="3"/>
      <c r="D77" s="44">
        <v>43952</v>
      </c>
      <c r="E77" s="44">
        <v>43983</v>
      </c>
      <c r="F77" s="44" t="s">
        <v>56</v>
      </c>
      <c r="S77" s="17"/>
      <c r="T77" s="17"/>
      <c r="Z77" s="17"/>
    </row>
    <row r="78" spans="3:60" ht="13.9" thickBot="1" x14ac:dyDescent="0.4">
      <c r="C78" s="3" t="s">
        <v>36</v>
      </c>
      <c r="D78" s="12">
        <v>296.97399999999999</v>
      </c>
      <c r="E78" s="12">
        <v>248.74400000000003</v>
      </c>
      <c r="F78" s="12">
        <v>1868.3469999999998</v>
      </c>
      <c r="S78" s="17"/>
      <c r="T78" s="17"/>
      <c r="Z78" s="17"/>
    </row>
    <row r="79" spans="3:60" ht="13.9" thickBot="1" x14ac:dyDescent="0.4">
      <c r="C79" s="3" t="s">
        <v>37</v>
      </c>
      <c r="D79" s="12">
        <v>246.52900000000005</v>
      </c>
      <c r="E79" s="12">
        <v>218.92599999999999</v>
      </c>
      <c r="F79" s="12">
        <v>1849.0380000000005</v>
      </c>
      <c r="S79" s="17"/>
      <c r="T79" s="17"/>
      <c r="Z79" s="17"/>
    </row>
    <row r="80" spans="3:60" ht="13.9" thickBot="1" x14ac:dyDescent="0.4">
      <c r="C80" s="3" t="s">
        <v>38</v>
      </c>
      <c r="D80" s="12">
        <v>320.67</v>
      </c>
      <c r="E80" s="12">
        <v>296.62700000000007</v>
      </c>
      <c r="F80" s="12">
        <v>1957.5959999999984</v>
      </c>
      <c r="S80" s="17"/>
      <c r="T80" s="17"/>
      <c r="Z80" s="17"/>
    </row>
    <row r="81" spans="3:26" ht="13.9" thickBot="1" x14ac:dyDescent="0.4">
      <c r="C81" s="3" t="s">
        <v>39</v>
      </c>
      <c r="D81" s="12">
        <v>63.756000000000007</v>
      </c>
      <c r="E81" s="12">
        <v>68.489999999999995</v>
      </c>
      <c r="F81" s="12">
        <v>625.78700000000003</v>
      </c>
      <c r="S81" s="17"/>
      <c r="T81" s="17"/>
      <c r="Z81" s="17"/>
    </row>
    <row r="82" spans="3:26" ht="13.9" thickBot="1" x14ac:dyDescent="0.4">
      <c r="C82" s="3" t="s">
        <v>34</v>
      </c>
      <c r="D82" s="12">
        <v>37.877000000000002</v>
      </c>
      <c r="E82" s="12">
        <v>38.918000000000006</v>
      </c>
      <c r="F82" s="12">
        <v>237.31300000000013</v>
      </c>
      <c r="S82" s="17"/>
      <c r="T82" s="17"/>
      <c r="Z82" s="17"/>
    </row>
    <row r="83" spans="3:26" s="1" customFormat="1" ht="14.25" thickBot="1" x14ac:dyDescent="0.45">
      <c r="C83" s="14" t="s">
        <v>6</v>
      </c>
      <c r="D83" s="15">
        <v>965.80600000000049</v>
      </c>
      <c r="E83" s="15">
        <v>871.70500000000004</v>
      </c>
      <c r="F83" s="15">
        <v>6538.0809999999992</v>
      </c>
      <c r="G83" s="2"/>
      <c r="H83" s="2"/>
      <c r="I83" s="2"/>
      <c r="J83" s="2"/>
      <c r="K83" s="2"/>
      <c r="L83" s="2"/>
      <c r="M83" s="2"/>
      <c r="S83" s="18"/>
      <c r="T83" s="18"/>
      <c r="Z83" s="17"/>
    </row>
    <row r="84" spans="3:26" x14ac:dyDescent="0.35">
      <c r="D84" s="17"/>
      <c r="E84" s="17"/>
      <c r="F84" s="17"/>
      <c r="G84" s="17"/>
    </row>
    <row r="86" spans="3:26" ht="34.5" customHeight="1" thickBot="1" x14ac:dyDescent="0.4">
      <c r="C86" s="87" t="s">
        <v>138</v>
      </c>
      <c r="D86" s="88"/>
      <c r="E86" s="88"/>
      <c r="F86" s="88"/>
      <c r="G86" s="88"/>
      <c r="H86" s="88"/>
      <c r="I86" s="88"/>
      <c r="J86" s="88"/>
      <c r="K86" s="88"/>
      <c r="L86" s="88"/>
      <c r="M86" s="88"/>
      <c r="N86" s="88"/>
      <c r="O86" s="88"/>
      <c r="P86" s="88"/>
      <c r="Q86" s="88"/>
      <c r="R86" s="88"/>
      <c r="S86" s="88"/>
      <c r="T86" s="88"/>
      <c r="U86" s="88"/>
    </row>
    <row r="87" spans="3:26" ht="15" customHeight="1" thickBot="1" x14ac:dyDescent="0.4">
      <c r="C87" s="69"/>
      <c r="D87" s="96">
        <v>43952</v>
      </c>
      <c r="E87" s="90"/>
      <c r="F87" s="90"/>
      <c r="G87" s="90"/>
      <c r="H87" s="90"/>
      <c r="I87" s="90"/>
      <c r="J87" s="96">
        <v>43983</v>
      </c>
      <c r="K87" s="90"/>
      <c r="L87" s="90"/>
      <c r="M87" s="90"/>
      <c r="N87" s="90"/>
      <c r="O87" s="90"/>
      <c r="P87" s="89" t="s">
        <v>56</v>
      </c>
      <c r="Q87" s="90"/>
      <c r="R87" s="90"/>
      <c r="S87" s="90"/>
      <c r="T87" s="90"/>
      <c r="U87" s="91"/>
    </row>
    <row r="88" spans="3:26" ht="34.15" customHeight="1" thickBot="1" x14ac:dyDescent="0.4">
      <c r="C88" s="3"/>
      <c r="D88" s="7" t="s">
        <v>1</v>
      </c>
      <c r="E88" s="7" t="s">
        <v>2</v>
      </c>
      <c r="F88" s="7" t="s">
        <v>3</v>
      </c>
      <c r="G88" s="7" t="s">
        <v>4</v>
      </c>
      <c r="H88" s="7" t="s">
        <v>5</v>
      </c>
      <c r="I88" s="7" t="s">
        <v>6</v>
      </c>
      <c r="J88" s="7" t="s">
        <v>1</v>
      </c>
      <c r="K88" s="7" t="s">
        <v>2</v>
      </c>
      <c r="L88" s="7" t="s">
        <v>3</v>
      </c>
      <c r="M88" s="7" t="s">
        <v>4</v>
      </c>
      <c r="N88" s="7" t="s">
        <v>5</v>
      </c>
      <c r="O88" s="7" t="s">
        <v>6</v>
      </c>
      <c r="P88" s="7" t="s">
        <v>1</v>
      </c>
      <c r="Q88" s="7" t="s">
        <v>2</v>
      </c>
      <c r="R88" s="7" t="s">
        <v>3</v>
      </c>
      <c r="S88" s="7" t="s">
        <v>4</v>
      </c>
      <c r="T88" s="7" t="s">
        <v>5</v>
      </c>
      <c r="U88" s="7" t="s">
        <v>6</v>
      </c>
    </row>
    <row r="89" spans="3:26" ht="14.25" thickBot="1" x14ac:dyDescent="0.4">
      <c r="C89" s="3" t="s">
        <v>36</v>
      </c>
      <c r="D89" s="12">
        <v>69.382000000000005</v>
      </c>
      <c r="E89" s="12">
        <v>0</v>
      </c>
      <c r="F89" s="12">
        <v>53.92499999999999</v>
      </c>
      <c r="G89" s="12">
        <v>38.995999999999995</v>
      </c>
      <c r="H89" s="12">
        <v>134.67099999999999</v>
      </c>
      <c r="I89" s="15">
        <v>296.97399999999999</v>
      </c>
      <c r="J89" s="12">
        <v>64.72399999999999</v>
      </c>
      <c r="K89" s="12">
        <v>0</v>
      </c>
      <c r="L89" s="12">
        <v>40.817000000000007</v>
      </c>
      <c r="M89" s="12">
        <v>30.175000000000001</v>
      </c>
      <c r="N89" s="12">
        <v>113.02799999999996</v>
      </c>
      <c r="O89" s="15">
        <v>248.74399999999997</v>
      </c>
      <c r="P89" s="12">
        <v>432.45300000000003</v>
      </c>
      <c r="Q89" s="12">
        <v>0</v>
      </c>
      <c r="R89" s="12">
        <v>284.02099999999996</v>
      </c>
      <c r="S89" s="12">
        <v>291.98799999999994</v>
      </c>
      <c r="T89" s="12">
        <v>859.88499999999988</v>
      </c>
      <c r="U89" s="15">
        <v>1868.3469999999998</v>
      </c>
    </row>
    <row r="90" spans="3:26" ht="14.25" thickBot="1" x14ac:dyDescent="0.4">
      <c r="C90" s="3" t="s">
        <v>37</v>
      </c>
      <c r="D90" s="12">
        <v>95.010000000000019</v>
      </c>
      <c r="E90" s="12">
        <v>0</v>
      </c>
      <c r="F90" s="12">
        <v>51.731000000000009</v>
      </c>
      <c r="G90" s="12">
        <v>45.180000000000014</v>
      </c>
      <c r="H90" s="12">
        <v>54.607999999999997</v>
      </c>
      <c r="I90" s="15">
        <v>246.52900000000005</v>
      </c>
      <c r="J90" s="12">
        <v>80.740000000000038</v>
      </c>
      <c r="K90" s="12">
        <v>0</v>
      </c>
      <c r="L90" s="12">
        <v>47.185000000000002</v>
      </c>
      <c r="M90" s="12">
        <v>40.632000000000012</v>
      </c>
      <c r="N90" s="12">
        <v>50.368999999999993</v>
      </c>
      <c r="O90" s="15">
        <v>218.92600000000004</v>
      </c>
      <c r="P90" s="12">
        <v>744.3099999999996</v>
      </c>
      <c r="Q90" s="12">
        <v>0</v>
      </c>
      <c r="R90" s="12">
        <v>426.90100000000007</v>
      </c>
      <c r="S90" s="12">
        <v>351.53499999999997</v>
      </c>
      <c r="T90" s="12">
        <v>326.29199999999992</v>
      </c>
      <c r="U90" s="15">
        <v>1849.0379999999996</v>
      </c>
    </row>
    <row r="91" spans="3:26" ht="14.25" thickBot="1" x14ac:dyDescent="0.4">
      <c r="C91" s="3" t="s">
        <v>38</v>
      </c>
      <c r="D91" s="12">
        <v>73.051000000000002</v>
      </c>
      <c r="E91" s="12">
        <v>30.096</v>
      </c>
      <c r="F91" s="12">
        <v>81.591999999999999</v>
      </c>
      <c r="G91" s="12">
        <v>64.266000000000005</v>
      </c>
      <c r="H91" s="12">
        <v>71.665000000000006</v>
      </c>
      <c r="I91" s="15">
        <v>320.67</v>
      </c>
      <c r="J91" s="12">
        <v>66.698000000000022</v>
      </c>
      <c r="K91" s="12">
        <v>25.925000000000001</v>
      </c>
      <c r="L91" s="12">
        <v>78.884</v>
      </c>
      <c r="M91" s="12">
        <v>60.153000000000006</v>
      </c>
      <c r="N91" s="12">
        <v>64.966999999999985</v>
      </c>
      <c r="O91" s="15">
        <v>296.62700000000001</v>
      </c>
      <c r="P91" s="12">
        <v>472.87700000000007</v>
      </c>
      <c r="Q91" s="12">
        <v>155.65100000000004</v>
      </c>
      <c r="R91" s="12">
        <v>516.23800000000006</v>
      </c>
      <c r="S91" s="12">
        <v>352.61799999999999</v>
      </c>
      <c r="T91" s="12">
        <v>460.21199999999999</v>
      </c>
      <c r="U91" s="15">
        <v>1957.596</v>
      </c>
    </row>
    <row r="92" spans="3:26" ht="14.25" thickBot="1" x14ac:dyDescent="0.4">
      <c r="C92" s="3" t="s">
        <v>39</v>
      </c>
      <c r="D92" s="12">
        <v>15.005999999999998</v>
      </c>
      <c r="E92" s="12">
        <v>6.5680000000000014</v>
      </c>
      <c r="F92" s="12">
        <v>17.058000000000003</v>
      </c>
      <c r="G92" s="12">
        <v>16.076000000000001</v>
      </c>
      <c r="H92" s="12">
        <v>9.0480000000000018</v>
      </c>
      <c r="I92" s="15">
        <v>63.756000000000007</v>
      </c>
      <c r="J92" s="12">
        <v>15.601999999999995</v>
      </c>
      <c r="K92" s="12">
        <v>10.055</v>
      </c>
      <c r="L92" s="12">
        <v>19.657999999999991</v>
      </c>
      <c r="M92" s="12">
        <v>15.545</v>
      </c>
      <c r="N92" s="12">
        <v>7.63</v>
      </c>
      <c r="O92" s="15">
        <v>68.489999999999981</v>
      </c>
      <c r="P92" s="12">
        <v>111.738</v>
      </c>
      <c r="Q92" s="12">
        <v>47.884</v>
      </c>
      <c r="R92" s="12">
        <v>157.28899999999999</v>
      </c>
      <c r="S92" s="12">
        <v>244.5390000000001</v>
      </c>
      <c r="T92" s="12">
        <v>64.337000000000003</v>
      </c>
      <c r="U92" s="15">
        <v>625.78700000000003</v>
      </c>
    </row>
    <row r="93" spans="3:26" ht="14.25" thickBot="1" x14ac:dyDescent="0.4">
      <c r="C93" s="3" t="s">
        <v>34</v>
      </c>
      <c r="D93" s="12">
        <v>6.375999999999995</v>
      </c>
      <c r="E93" s="12">
        <v>10.452</v>
      </c>
      <c r="F93" s="12">
        <v>4.9659999999999984</v>
      </c>
      <c r="G93" s="12">
        <v>11.368000000000006</v>
      </c>
      <c r="H93" s="12">
        <v>4.7150000000000007</v>
      </c>
      <c r="I93" s="15">
        <v>37.877000000000002</v>
      </c>
      <c r="J93" s="12">
        <v>5.758999999999995</v>
      </c>
      <c r="K93" s="12">
        <v>10.370000000000001</v>
      </c>
      <c r="L93" s="12">
        <v>5.3159999999999998</v>
      </c>
      <c r="M93" s="12">
        <v>11.77</v>
      </c>
      <c r="N93" s="12">
        <v>5.7030000000000003</v>
      </c>
      <c r="O93" s="15">
        <v>38.917999999999999</v>
      </c>
      <c r="P93" s="12">
        <v>48.137000000000022</v>
      </c>
      <c r="Q93" s="12">
        <v>67.069000000000017</v>
      </c>
      <c r="R93" s="12">
        <v>40.234000000000002</v>
      </c>
      <c r="S93" s="12">
        <v>47.934000000000012</v>
      </c>
      <c r="T93" s="12">
        <v>33.939</v>
      </c>
      <c r="U93" s="15">
        <v>237.31300000000007</v>
      </c>
    </row>
    <row r="94" spans="3:26" ht="14.25" thickBot="1" x14ac:dyDescent="0.4">
      <c r="C94" s="3" t="s">
        <v>6</v>
      </c>
      <c r="D94" s="15">
        <v>258.82500000000005</v>
      </c>
      <c r="E94" s="15">
        <v>47.116</v>
      </c>
      <c r="F94" s="15">
        <v>209.27199999999999</v>
      </c>
      <c r="G94" s="15">
        <v>175.886</v>
      </c>
      <c r="H94" s="15">
        <v>274.70699999999999</v>
      </c>
      <c r="I94" s="15">
        <v>965.80599999999993</v>
      </c>
      <c r="J94" s="15">
        <v>233.52300000000002</v>
      </c>
      <c r="K94" s="15">
        <v>46.350000000000009</v>
      </c>
      <c r="L94" s="15">
        <v>191.86</v>
      </c>
      <c r="M94" s="15">
        <v>158.27500000000003</v>
      </c>
      <c r="N94" s="15">
        <v>241.69699999999995</v>
      </c>
      <c r="O94" s="15">
        <v>871.70499999999993</v>
      </c>
      <c r="P94" s="15">
        <v>1809.5149999999999</v>
      </c>
      <c r="Q94" s="15">
        <v>270.60400000000004</v>
      </c>
      <c r="R94" s="15">
        <v>1424.683</v>
      </c>
      <c r="S94" s="15">
        <v>1288.6139999999998</v>
      </c>
      <c r="T94" s="15">
        <v>1744.6649999999997</v>
      </c>
      <c r="U94" s="15">
        <v>6538.0809999999992</v>
      </c>
    </row>
    <row r="95" spans="3:26" x14ac:dyDescent="0.35">
      <c r="D95" s="17"/>
      <c r="E95" s="17"/>
      <c r="F95" s="17"/>
      <c r="G95" s="17"/>
      <c r="H95" s="17"/>
      <c r="I95" s="17"/>
      <c r="J95" s="17"/>
    </row>
    <row r="96" spans="3:26" x14ac:dyDescent="0.35">
      <c r="D96" s="17"/>
      <c r="E96" s="17"/>
      <c r="F96" s="17"/>
      <c r="G96" s="17"/>
      <c r="H96" s="17"/>
      <c r="I96" s="17"/>
      <c r="J96" s="17"/>
    </row>
    <row r="97" spans="3:10" ht="26.1" customHeight="1" x14ac:dyDescent="0.35">
      <c r="C97" s="87" t="s">
        <v>139</v>
      </c>
      <c r="D97" s="88"/>
      <c r="E97" s="88"/>
      <c r="F97" s="88"/>
      <c r="G97" s="88"/>
      <c r="H97" s="88"/>
      <c r="I97" s="88"/>
      <c r="J97" s="17"/>
    </row>
    <row r="98" spans="3:10" ht="28.15" thickBot="1" x14ac:dyDescent="0.4">
      <c r="C98" s="7"/>
      <c r="D98" s="7" t="s">
        <v>1</v>
      </c>
      <c r="E98" s="7" t="s">
        <v>2</v>
      </c>
      <c r="F98" s="7" t="s">
        <v>3</v>
      </c>
      <c r="G98" s="7" t="s">
        <v>4</v>
      </c>
      <c r="H98" s="7" t="s">
        <v>5</v>
      </c>
      <c r="I98" s="7" t="s">
        <v>6</v>
      </c>
      <c r="J98" s="17"/>
    </row>
    <row r="99" spans="3:10" ht="13.9" thickBot="1" x14ac:dyDescent="0.4">
      <c r="C99" s="3" t="s">
        <v>8</v>
      </c>
      <c r="D99" s="63">
        <v>1.3450123252351997E-3</v>
      </c>
      <c r="E99" s="63">
        <v>0.18722281678106883</v>
      </c>
      <c r="F99" s="63">
        <v>7.7830015475378683E-2</v>
      </c>
      <c r="G99" s="63">
        <v>0.10897749405304127</v>
      </c>
      <c r="H99" s="63">
        <v>8.229173399461058E-2</v>
      </c>
      <c r="I99" s="63">
        <v>0.11261016367334296</v>
      </c>
      <c r="J99" s="17"/>
    </row>
    <row r="100" spans="3:10" ht="13.9" thickBot="1" x14ac:dyDescent="0.4">
      <c r="C100" s="3" t="s">
        <v>9</v>
      </c>
      <c r="D100" s="63">
        <v>0</v>
      </c>
      <c r="E100" s="63">
        <v>0.20356522022907</v>
      </c>
      <c r="F100" s="63">
        <v>0.21758818595345053</v>
      </c>
      <c r="G100" s="63">
        <v>0.15654738020278236</v>
      </c>
      <c r="H100" s="63">
        <v>0.10707825696802703</v>
      </c>
      <c r="I100" s="63">
        <v>0.16623204587327112</v>
      </c>
      <c r="J100" s="17"/>
    </row>
    <row r="101" spans="3:10" ht="13.9" thickBot="1" x14ac:dyDescent="0.4">
      <c r="C101" s="3" t="s">
        <v>10</v>
      </c>
      <c r="D101" s="63">
        <v>1.2266162159637412E-5</v>
      </c>
      <c r="E101" s="63">
        <v>3.9535558494340185E-2</v>
      </c>
      <c r="F101" s="63">
        <v>3.6618302588990174E-2</v>
      </c>
      <c r="G101" s="63">
        <v>3.7132201277854195E-2</v>
      </c>
      <c r="H101" s="63">
        <v>3.1258669259484145E-2</v>
      </c>
      <c r="I101" s="63">
        <v>3.413849649358653E-2</v>
      </c>
      <c r="J101" s="17"/>
    </row>
    <row r="102" spans="3:10" ht="13.9" thickBot="1" x14ac:dyDescent="0.4">
      <c r="C102" s="3" t="s">
        <v>113</v>
      </c>
      <c r="D102" s="63">
        <v>1.2466435808266993E-4</v>
      </c>
      <c r="E102" s="63">
        <v>7.7120623153203352E-2</v>
      </c>
      <c r="F102" s="63">
        <v>6.632306588751255E-2</v>
      </c>
      <c r="G102" s="63">
        <v>6.7804362806441809E-2</v>
      </c>
      <c r="H102" s="63">
        <v>6.4793647554853867E-2</v>
      </c>
      <c r="I102" s="63">
        <v>6.4894643938342378E-2</v>
      </c>
      <c r="J102" s="17"/>
    </row>
    <row r="103" spans="3:10" ht="13.9" thickBot="1" x14ac:dyDescent="0.4">
      <c r="C103" s="3" t="s">
        <v>57</v>
      </c>
      <c r="D103" s="63">
        <v>1.067937021391461E-3</v>
      </c>
      <c r="E103" s="63">
        <v>2.3878229357412437E-2</v>
      </c>
      <c r="F103" s="63">
        <v>1.7217547952363976E-2</v>
      </c>
      <c r="G103" s="63">
        <v>2.4301910755546229E-2</v>
      </c>
      <c r="H103" s="63">
        <v>1.8760671224526706E-2</v>
      </c>
      <c r="I103" s="63">
        <v>1.9920573117610398E-2</v>
      </c>
      <c r="J103" s="17"/>
    </row>
    <row r="104" spans="3:10" ht="13.9" thickBot="1" x14ac:dyDescent="0.4">
      <c r="C104" s="3" t="s">
        <v>11</v>
      </c>
      <c r="D104" s="63">
        <v>0</v>
      </c>
      <c r="E104" s="63">
        <v>2.547308334910494E-2</v>
      </c>
      <c r="F104" s="63">
        <v>1.6870032375524899E-2</v>
      </c>
      <c r="G104" s="63">
        <v>1.1756229933338224E-2</v>
      </c>
      <c r="H104" s="63">
        <v>1.3884978264519194E-2</v>
      </c>
      <c r="I104" s="63">
        <v>1.6548907090538172E-2</v>
      </c>
      <c r="J104" s="17"/>
    </row>
    <row r="105" spans="3:10" ht="13.9" thickBot="1" x14ac:dyDescent="0.4">
      <c r="C105" s="3" t="s">
        <v>12</v>
      </c>
      <c r="D105" s="63">
        <v>0</v>
      </c>
      <c r="E105" s="63">
        <v>4.1954852533562841E-2</v>
      </c>
      <c r="F105" s="63">
        <v>4.1851617834536545E-2</v>
      </c>
      <c r="G105" s="63">
        <v>4.5045234322864877E-2</v>
      </c>
      <c r="H105" s="63">
        <v>2.7096635500445811E-2</v>
      </c>
      <c r="I105" s="63">
        <v>3.7294587944240093E-2</v>
      </c>
      <c r="J105" s="17"/>
    </row>
    <row r="106" spans="3:10" ht="13.9" thickBot="1" x14ac:dyDescent="0.4">
      <c r="C106" s="3" t="s">
        <v>13</v>
      </c>
      <c r="D106" s="63">
        <v>0</v>
      </c>
      <c r="E106" s="63">
        <v>2.3687627799991494E-3</v>
      </c>
      <c r="F106" s="63">
        <v>6.9918316812530952E-3</v>
      </c>
      <c r="G106" s="63">
        <v>3.0094025027134503E-3</v>
      </c>
      <c r="H106" s="63">
        <v>7.764036025775049E-3</v>
      </c>
      <c r="I106" s="63">
        <v>4.3283601794798033E-3</v>
      </c>
      <c r="J106" s="17"/>
    </row>
    <row r="107" spans="3:10" ht="13.9" thickBot="1" x14ac:dyDescent="0.4">
      <c r="C107" s="3" t="s">
        <v>14</v>
      </c>
      <c r="D107" s="63">
        <v>0</v>
      </c>
      <c r="E107" s="63">
        <v>2.4744878244070265E-2</v>
      </c>
      <c r="F107" s="63">
        <v>1.7394251416153517E-2</v>
      </c>
      <c r="G107" s="63">
        <v>3.5495788888247962E-2</v>
      </c>
      <c r="H107" s="63">
        <v>2.1061362085696506E-2</v>
      </c>
      <c r="I107" s="63">
        <v>2.3102897020738075E-2</v>
      </c>
      <c r="J107" s="17"/>
    </row>
    <row r="108" spans="3:10" ht="13.9" thickBot="1" x14ac:dyDescent="0.4">
      <c r="C108" s="3" t="s">
        <v>71</v>
      </c>
      <c r="D108" s="63">
        <v>0</v>
      </c>
      <c r="E108" s="63">
        <v>2.1193364168573805E-3</v>
      </c>
      <c r="F108" s="63">
        <v>4.0324523463672367E-3</v>
      </c>
      <c r="G108" s="63">
        <v>4.1458063442838776E-3</v>
      </c>
      <c r="H108" s="63">
        <v>7.0593608177957987E-3</v>
      </c>
      <c r="I108" s="63">
        <v>3.6875846952295578E-3</v>
      </c>
      <c r="J108" s="17"/>
    </row>
    <row r="109" spans="3:10" ht="13.9" thickBot="1" x14ac:dyDescent="0.4">
      <c r="C109" s="3" t="s">
        <v>114</v>
      </c>
      <c r="D109" s="63">
        <v>0</v>
      </c>
      <c r="E109" s="63">
        <v>4.9786382624977824E-2</v>
      </c>
      <c r="F109" s="63">
        <v>3.9682055227257353E-2</v>
      </c>
      <c r="G109" s="63">
        <v>1.5421854734079017E-2</v>
      </c>
      <c r="H109" s="63">
        <v>1.9072480003868096E-2</v>
      </c>
      <c r="I109" s="63">
        <v>3.0940564720864181E-2</v>
      </c>
      <c r="J109" s="17"/>
    </row>
    <row r="110" spans="3:10" ht="13.9" thickBot="1" x14ac:dyDescent="0.4">
      <c r="C110" s="3" t="s">
        <v>115</v>
      </c>
      <c r="D110" s="63">
        <v>0</v>
      </c>
      <c r="E110" s="63">
        <v>2.1185556557104614E-2</v>
      </c>
      <c r="F110" s="63">
        <v>1.5036395381967218E-2</v>
      </c>
      <c r="G110" s="63">
        <v>2.318203091510896E-2</v>
      </c>
      <c r="H110" s="63">
        <v>1.8629630553439042E-2</v>
      </c>
      <c r="I110" s="63">
        <v>1.8239490991306638E-2</v>
      </c>
      <c r="J110" s="17"/>
    </row>
    <row r="111" spans="3:10" ht="13.9" thickBot="1" x14ac:dyDescent="0.4">
      <c r="C111" s="3" t="s">
        <v>15</v>
      </c>
      <c r="D111" s="63">
        <v>0.10038222673614508</v>
      </c>
      <c r="E111" s="63">
        <v>4.0612948097603942E-2</v>
      </c>
      <c r="F111" s="63">
        <v>6.0180576457905019E-2</v>
      </c>
      <c r="G111" s="63">
        <v>2.7849234562317072E-2</v>
      </c>
      <c r="H111" s="63">
        <v>5.2143319913406011E-2</v>
      </c>
      <c r="I111" s="63">
        <v>4.8497408316657505E-2</v>
      </c>
      <c r="J111" s="17"/>
    </row>
    <row r="112" spans="3:10" ht="13.9" thickBot="1" x14ac:dyDescent="0.4">
      <c r="C112" s="3" t="s">
        <v>16</v>
      </c>
      <c r="D112" s="63">
        <v>2.9080924358163202E-3</v>
      </c>
      <c r="E112" s="63">
        <v>2.8921368681033297E-3</v>
      </c>
      <c r="F112" s="63">
        <v>1.0393702922034747E-2</v>
      </c>
      <c r="G112" s="63">
        <v>1.3140691837548702E-2</v>
      </c>
      <c r="H112" s="63">
        <v>1.2578478412733957E-2</v>
      </c>
      <c r="I112" s="63">
        <v>8.6289437701899674E-3</v>
      </c>
      <c r="J112" s="17"/>
    </row>
    <row r="113" spans="3:10" ht="13.9" thickBot="1" x14ac:dyDescent="0.4">
      <c r="C113" s="3" t="s">
        <v>17</v>
      </c>
      <c r="D113" s="63">
        <v>5.3426760488424083E-2</v>
      </c>
      <c r="E113" s="63">
        <v>6.2596021078805254E-4</v>
      </c>
      <c r="F113" s="63">
        <v>1.6335124620569224E-2</v>
      </c>
      <c r="G113" s="63">
        <v>1.7244534515696783E-2</v>
      </c>
      <c r="H113" s="63">
        <v>4.3785086560698822E-2</v>
      </c>
      <c r="I113" s="63">
        <v>1.8913290008711219E-2</v>
      </c>
      <c r="J113" s="17"/>
    </row>
    <row r="114" spans="3:10" ht="13.9" thickBot="1" x14ac:dyDescent="0.4">
      <c r="C114" s="3" t="s">
        <v>18</v>
      </c>
      <c r="D114" s="63">
        <v>6.9267275895804836E-2</v>
      </c>
      <c r="E114" s="63">
        <v>3.0668185546342003E-3</v>
      </c>
      <c r="F114" s="63">
        <v>2.52808708465968E-2</v>
      </c>
      <c r="G114" s="63">
        <v>2.4946323666930999E-2</v>
      </c>
      <c r="H114" s="63">
        <v>5.2108301285975919E-2</v>
      </c>
      <c r="I114" s="63">
        <v>2.6042250272133412E-2</v>
      </c>
      <c r="J114" s="17"/>
    </row>
    <row r="115" spans="3:10" ht="13.9" thickBot="1" x14ac:dyDescent="0.4">
      <c r="C115" s="3" t="s">
        <v>72</v>
      </c>
      <c r="D115" s="63">
        <v>6.7142306006006793E-3</v>
      </c>
      <c r="E115" s="63">
        <v>2.8170388996795255E-5</v>
      </c>
      <c r="F115" s="63">
        <v>1.5651853577601802E-3</v>
      </c>
      <c r="G115" s="63">
        <v>4.541659790711681E-3</v>
      </c>
      <c r="H115" s="63">
        <v>1.2212232638385206E-2</v>
      </c>
      <c r="I115" s="63">
        <v>3.8603271129455641E-3</v>
      </c>
      <c r="J115" s="17"/>
    </row>
    <row r="116" spans="3:10" ht="13.9" thickBot="1" x14ac:dyDescent="0.4">
      <c r="C116" s="3" t="s">
        <v>19</v>
      </c>
      <c r="D116" s="63">
        <v>0.20964182414222776</v>
      </c>
      <c r="E116" s="63">
        <v>6.9223668722602182E-3</v>
      </c>
      <c r="F116" s="63">
        <v>4.3195693578176216E-2</v>
      </c>
      <c r="G116" s="63">
        <v>6.7639063304463801E-2</v>
      </c>
      <c r="H116" s="63">
        <v>4.0189945922706145E-2</v>
      </c>
      <c r="I116" s="63">
        <v>4.9530991680975876E-2</v>
      </c>
      <c r="J116" s="17"/>
    </row>
    <row r="117" spans="3:10" ht="13.9" thickBot="1" x14ac:dyDescent="0.4">
      <c r="C117" s="3" t="s">
        <v>20</v>
      </c>
      <c r="D117" s="63">
        <v>1.8902891666645029E-2</v>
      </c>
      <c r="E117" s="63">
        <v>6.4449705293792483E-3</v>
      </c>
      <c r="F117" s="63">
        <v>7.2035122679439357E-3</v>
      </c>
      <c r="G117" s="63">
        <v>3.8082961451634547E-3</v>
      </c>
      <c r="H117" s="63">
        <v>3.7544046303969827E-3</v>
      </c>
      <c r="I117" s="63">
        <v>6.4781654116678935E-3</v>
      </c>
      <c r="J117" s="17"/>
    </row>
    <row r="118" spans="3:10" ht="13.9" thickBot="1" x14ac:dyDescent="0.4">
      <c r="C118" s="3" t="s">
        <v>59</v>
      </c>
      <c r="D118" s="63">
        <v>8.2866605045220122E-3</v>
      </c>
      <c r="E118" s="63">
        <v>1.9499594221126543E-2</v>
      </c>
      <c r="F118" s="63">
        <v>2.0689421802580824E-2</v>
      </c>
      <c r="G118" s="63">
        <v>3.1519269606735408E-2</v>
      </c>
      <c r="H118" s="63">
        <v>3.4011385306129537E-2</v>
      </c>
      <c r="I118" s="63">
        <v>2.4081421899401573E-2</v>
      </c>
      <c r="J118" s="17"/>
    </row>
    <row r="119" spans="3:10" ht="13.9" thickBot="1" x14ac:dyDescent="0.4">
      <c r="C119" s="3" t="s">
        <v>21</v>
      </c>
      <c r="D119" s="63">
        <v>6.4470270863630039E-2</v>
      </c>
      <c r="E119" s="63">
        <v>1.8943525653576539E-2</v>
      </c>
      <c r="F119" s="63">
        <v>2.2827232520310971E-2</v>
      </c>
      <c r="G119" s="63">
        <v>2.5521137999450189E-2</v>
      </c>
      <c r="H119" s="63">
        <v>2.0917626397287632E-2</v>
      </c>
      <c r="I119" s="63">
        <v>2.4968419235144715E-2</v>
      </c>
      <c r="J119" s="17"/>
    </row>
    <row r="120" spans="3:10" ht="13.9" thickBot="1" x14ac:dyDescent="0.4">
      <c r="C120" s="3" t="s">
        <v>22</v>
      </c>
      <c r="D120" s="63">
        <v>1.0778515720312824E-2</v>
      </c>
      <c r="E120" s="63">
        <v>5.729887022340817E-3</v>
      </c>
      <c r="F120" s="63">
        <v>7.6884393802231976E-3</v>
      </c>
      <c r="G120" s="63">
        <v>4.9921452434972483E-3</v>
      </c>
      <c r="H120" s="63">
        <v>1.1730278077226024E-2</v>
      </c>
      <c r="I120" s="63">
        <v>7.3479411805246701E-3</v>
      </c>
      <c r="J120" s="17"/>
    </row>
    <row r="121" spans="3:10" ht="13.9" thickBot="1" x14ac:dyDescent="0.4">
      <c r="C121" s="3" t="s">
        <v>23</v>
      </c>
      <c r="D121" s="63">
        <v>4.2583476428339866E-2</v>
      </c>
      <c r="E121" s="63">
        <v>1.4147348628655578E-3</v>
      </c>
      <c r="F121" s="63">
        <v>1.9054748289229959E-2</v>
      </c>
      <c r="G121" s="63">
        <v>5.5374488692824372E-3</v>
      </c>
      <c r="H121" s="63">
        <v>7.1773394083450006E-3</v>
      </c>
      <c r="I121" s="63">
        <v>1.0502022355964161E-2</v>
      </c>
      <c r="J121" s="17"/>
    </row>
    <row r="122" spans="3:10" ht="13.9" thickBot="1" x14ac:dyDescent="0.4">
      <c r="C122" s="3" t="s">
        <v>116</v>
      </c>
      <c r="D122" s="63">
        <v>0</v>
      </c>
      <c r="E122" s="63">
        <v>1.4895491225196309E-3</v>
      </c>
      <c r="F122" s="63">
        <v>7.2195094287290254E-4</v>
      </c>
      <c r="G122" s="63">
        <v>0</v>
      </c>
      <c r="H122" s="63">
        <v>0</v>
      </c>
      <c r="I122" s="63">
        <v>6.1512549661396664E-4</v>
      </c>
      <c r="J122" s="17"/>
    </row>
    <row r="123" spans="3:10" ht="13.9" thickBot="1" x14ac:dyDescent="0.4">
      <c r="C123" s="3" t="s">
        <v>24</v>
      </c>
      <c r="D123" s="63">
        <v>3.8036128068473868E-2</v>
      </c>
      <c r="E123" s="63">
        <v>1.4792961431693973E-2</v>
      </c>
      <c r="F123" s="63">
        <v>1.3123268850811535E-2</v>
      </c>
      <c r="G123" s="63">
        <v>8.4568447681795979E-3</v>
      </c>
      <c r="H123" s="63">
        <v>1.6914281486618311E-2</v>
      </c>
      <c r="I123" s="63">
        <v>1.4912791139664284E-2</v>
      </c>
      <c r="J123" s="17"/>
    </row>
    <row r="124" spans="3:10" ht="13.9" thickBot="1" x14ac:dyDescent="0.4">
      <c r="C124" s="3" t="s">
        <v>25</v>
      </c>
      <c r="D124" s="63">
        <v>4.4150484093932657E-2</v>
      </c>
      <c r="E124" s="63">
        <v>2.8541049612026115E-3</v>
      </c>
      <c r="F124" s="63">
        <v>5.5569747680546226E-3</v>
      </c>
      <c r="G124" s="63">
        <v>9.5220957546092565E-3</v>
      </c>
      <c r="H124" s="63">
        <v>1.1207134205600964E-2</v>
      </c>
      <c r="I124" s="63">
        <v>9.3257889649659125E-3</v>
      </c>
      <c r="J124" s="17"/>
    </row>
    <row r="125" spans="3:10" ht="13.9" thickBot="1" x14ac:dyDescent="0.4">
      <c r="C125" s="3" t="s">
        <v>26</v>
      </c>
      <c r="D125" s="63">
        <v>5.7615040710101303E-2</v>
      </c>
      <c r="E125" s="63">
        <v>1.8851185539106349E-2</v>
      </c>
      <c r="F125" s="63">
        <v>1.3255263759088505E-2</v>
      </c>
      <c r="G125" s="63">
        <v>2.0486419251601919E-2</v>
      </c>
      <c r="H125" s="63">
        <v>4.4157699075207682E-2</v>
      </c>
      <c r="I125" s="63">
        <v>2.4656341211249183E-2</v>
      </c>
      <c r="J125" s="17"/>
    </row>
    <row r="126" spans="3:10" ht="13.9" thickBot="1" x14ac:dyDescent="0.4">
      <c r="C126" s="3" t="s">
        <v>27</v>
      </c>
      <c r="D126" s="63">
        <v>4.1222212944004646E-2</v>
      </c>
      <c r="E126" s="63">
        <v>7.3418799166922941E-3</v>
      </c>
      <c r="F126" s="63">
        <v>9.165653934622528E-3</v>
      </c>
      <c r="G126" s="63">
        <v>2.1654415520428613E-2</v>
      </c>
      <c r="H126" s="63">
        <v>2.9354541201288085E-2</v>
      </c>
      <c r="I126" s="63">
        <v>1.7014394219836779E-2</v>
      </c>
      <c r="J126" s="17"/>
    </row>
    <row r="127" spans="3:10" ht="13.9" thickBot="1" x14ac:dyDescent="0.4">
      <c r="C127" s="3" t="s">
        <v>28</v>
      </c>
      <c r="D127" s="63">
        <v>1.6660129402177658E-2</v>
      </c>
      <c r="E127" s="63">
        <v>1.9508865697943925E-2</v>
      </c>
      <c r="F127" s="63">
        <v>1.1096002633094961E-2</v>
      </c>
      <c r="G127" s="63">
        <v>2.3196914894393721E-2</v>
      </c>
      <c r="H127" s="63">
        <v>1.6726349787032378E-2</v>
      </c>
      <c r="I127" s="63">
        <v>1.7675821489436402E-2</v>
      </c>
      <c r="J127" s="17"/>
    </row>
    <row r="128" spans="3:10" ht="13.9" thickBot="1" x14ac:dyDescent="0.4">
      <c r="C128" s="3" t="s">
        <v>29</v>
      </c>
      <c r="D128" s="63">
        <v>4.8067000660751993E-2</v>
      </c>
      <c r="E128" s="63">
        <v>9.711867539627897E-2</v>
      </c>
      <c r="F128" s="63">
        <v>7.2878758998317028E-2</v>
      </c>
      <c r="G128" s="63">
        <v>7.6066135374555269E-2</v>
      </c>
      <c r="H128" s="63">
        <v>0.12537461913117035</v>
      </c>
      <c r="I128" s="63">
        <v>8.7351760647292317E-2</v>
      </c>
      <c r="J128" s="17"/>
    </row>
    <row r="129" spans="3:14" ht="13.9" thickBot="1" x14ac:dyDescent="0.4">
      <c r="C129" s="3" t="s">
        <v>30</v>
      </c>
      <c r="D129" s="63">
        <v>6.7061438879738838E-2</v>
      </c>
      <c r="E129" s="63">
        <v>3.290636413211518E-2</v>
      </c>
      <c r="F129" s="63">
        <v>7.1006212979652331E-2</v>
      </c>
      <c r="G129" s="63">
        <v>5.7402913452032751E-2</v>
      </c>
      <c r="H129" s="63">
        <v>2.0640426404092381E-2</v>
      </c>
      <c r="I129" s="63">
        <v>4.8316291895938793E-2</v>
      </c>
      <c r="J129" s="17"/>
    </row>
    <row r="130" spans="3:14" ht="13.9" thickBot="1" x14ac:dyDescent="0.4">
      <c r="C130" s="3" t="s">
        <v>117</v>
      </c>
      <c r="D130" s="63">
        <v>9.7275459891481592E-2</v>
      </c>
      <c r="E130" s="63">
        <v>0</v>
      </c>
      <c r="F130" s="63">
        <v>1.1345650969398791E-2</v>
      </c>
      <c r="G130" s="63">
        <v>2.3654758706098886E-2</v>
      </c>
      <c r="H130" s="63">
        <v>2.6265087902656817E-2</v>
      </c>
      <c r="I130" s="63">
        <v>1.9342187952136023E-2</v>
      </c>
      <c r="J130" s="17"/>
    </row>
    <row r="131" spans="3:14" ht="14.25" thickBot="1" x14ac:dyDescent="0.4">
      <c r="C131" s="14" t="s">
        <v>6</v>
      </c>
      <c r="D131" s="64">
        <v>0.99999999999999989</v>
      </c>
      <c r="E131" s="64">
        <v>1</v>
      </c>
      <c r="F131" s="64">
        <v>0.99999999999999989</v>
      </c>
      <c r="G131" s="64">
        <v>0.99999999999999989</v>
      </c>
      <c r="H131" s="64">
        <v>1</v>
      </c>
      <c r="I131" s="64">
        <v>1</v>
      </c>
      <c r="J131" s="17"/>
    </row>
    <row r="132" spans="3:14" x14ac:dyDescent="0.35">
      <c r="D132" s="17"/>
      <c r="E132" s="17"/>
      <c r="F132" s="17"/>
      <c r="G132" s="17"/>
      <c r="H132" s="17"/>
      <c r="I132" s="17"/>
      <c r="J132" s="17"/>
    </row>
    <row r="133" spans="3:14" x14ac:dyDescent="0.35">
      <c r="C133" s="43"/>
      <c r="D133" s="43"/>
    </row>
    <row r="135" spans="3:14" ht="13.9" x14ac:dyDescent="0.4">
      <c r="C135" s="78" t="s">
        <v>51</v>
      </c>
    </row>
    <row r="136" spans="3:14" x14ac:dyDescent="0.35">
      <c r="C136" s="2" t="s">
        <v>164</v>
      </c>
    </row>
    <row r="137" spans="3:14" x14ac:dyDescent="0.35">
      <c r="C137" s="85" t="s">
        <v>165</v>
      </c>
      <c r="D137" s="85"/>
      <c r="E137" s="85"/>
      <c r="F137" s="85"/>
      <c r="G137" s="85"/>
      <c r="H137" s="85"/>
      <c r="I137" s="85"/>
      <c r="J137" s="85"/>
      <c r="K137" s="85"/>
      <c r="L137" s="85"/>
      <c r="M137" s="85"/>
      <c r="N137" s="85"/>
    </row>
    <row r="138" spans="3:14" x14ac:dyDescent="0.35">
      <c r="C138" s="2" t="s">
        <v>53</v>
      </c>
    </row>
    <row r="139" spans="3:14" x14ac:dyDescent="0.35">
      <c r="C139" s="2" t="s">
        <v>54</v>
      </c>
    </row>
    <row r="140" spans="3:14" x14ac:dyDescent="0.35">
      <c r="C140" s="2" t="s">
        <v>166</v>
      </c>
    </row>
    <row r="141" spans="3:14" ht="29.25" customHeight="1" x14ac:dyDescent="0.35">
      <c r="C141" s="94" t="s">
        <v>177</v>
      </c>
      <c r="D141" s="94"/>
      <c r="E141" s="94"/>
      <c r="F141" s="94"/>
      <c r="G141" s="94"/>
      <c r="H141" s="94"/>
      <c r="I141" s="94"/>
      <c r="J141" s="94"/>
      <c r="K141" s="94"/>
      <c r="L141" s="94"/>
      <c r="M141" s="94"/>
      <c r="N141" s="94"/>
    </row>
    <row r="142" spans="3:14" x14ac:dyDescent="0.35">
      <c r="C142" s="2" t="s">
        <v>102</v>
      </c>
    </row>
    <row r="143" spans="3:14" ht="30.75" customHeight="1" x14ac:dyDescent="0.35">
      <c r="C143" s="85" t="s">
        <v>167</v>
      </c>
      <c r="D143" s="85"/>
      <c r="E143" s="85"/>
      <c r="F143" s="85"/>
      <c r="G143" s="85"/>
      <c r="H143" s="85"/>
      <c r="I143" s="85"/>
      <c r="J143" s="85"/>
      <c r="K143" s="85"/>
      <c r="L143" s="85"/>
      <c r="M143" s="85"/>
      <c r="N143" s="85"/>
    </row>
    <row r="144" spans="3:14" ht="30.75" customHeight="1" x14ac:dyDescent="0.35">
      <c r="C144" s="86" t="s">
        <v>98</v>
      </c>
      <c r="D144" s="86"/>
      <c r="E144" s="86"/>
      <c r="F144" s="86"/>
      <c r="G144" s="86"/>
      <c r="H144" s="86"/>
      <c r="I144" s="86"/>
      <c r="J144" s="86"/>
      <c r="K144" s="86"/>
      <c r="L144" s="86"/>
      <c r="M144" s="86"/>
      <c r="N144" s="86"/>
    </row>
    <row r="145" spans="3:14" x14ac:dyDescent="0.35">
      <c r="C145" s="86" t="s">
        <v>178</v>
      </c>
      <c r="D145" s="86"/>
      <c r="E145" s="86"/>
      <c r="F145" s="86"/>
      <c r="G145" s="86"/>
      <c r="H145" s="86"/>
      <c r="I145" s="86"/>
      <c r="J145" s="86"/>
      <c r="K145" s="86"/>
      <c r="L145" s="86"/>
      <c r="M145" s="86"/>
      <c r="N145" s="86"/>
    </row>
    <row r="146" spans="3:14" ht="30.75" customHeight="1" x14ac:dyDescent="0.35">
      <c r="C146" s="85" t="s">
        <v>120</v>
      </c>
      <c r="D146" s="85"/>
      <c r="E146" s="85"/>
      <c r="F146" s="85"/>
      <c r="G146" s="85"/>
      <c r="H146" s="85"/>
      <c r="I146" s="85"/>
      <c r="J146" s="85"/>
      <c r="K146" s="85"/>
      <c r="L146" s="85"/>
      <c r="M146" s="85"/>
      <c r="N146" s="85"/>
    </row>
    <row r="147" spans="3:14" x14ac:dyDescent="0.35">
      <c r="C147" s="2" t="s">
        <v>179</v>
      </c>
    </row>
    <row r="148" spans="3:14" x14ac:dyDescent="0.35">
      <c r="C148" s="2" t="s">
        <v>133</v>
      </c>
    </row>
    <row r="149" spans="3:14" x14ac:dyDescent="0.35">
      <c r="C149" s="2" t="s">
        <v>134</v>
      </c>
    </row>
    <row r="150" spans="3:14" x14ac:dyDescent="0.35">
      <c r="C150" s="2" t="s">
        <v>135</v>
      </c>
    </row>
    <row r="151" spans="3:14" x14ac:dyDescent="0.35">
      <c r="C151" s="2" t="s">
        <v>136</v>
      </c>
    </row>
  </sheetData>
  <sheetProtection sheet="1" objects="1" scenarios="1"/>
  <mergeCells count="19">
    <mergeCell ref="C137:N137"/>
    <mergeCell ref="C141:N141"/>
    <mergeCell ref="C143:N143"/>
    <mergeCell ref="C144:N144"/>
    <mergeCell ref="C146:N146"/>
    <mergeCell ref="C145:N145"/>
    <mergeCell ref="C8:F8"/>
    <mergeCell ref="C97:I97"/>
    <mergeCell ref="J87:O87"/>
    <mergeCell ref="P65:U65"/>
    <mergeCell ref="J65:O65"/>
    <mergeCell ref="E65:I65"/>
    <mergeCell ref="D87:I87"/>
    <mergeCell ref="P87:U87"/>
    <mergeCell ref="C18:F18"/>
    <mergeCell ref="C28:F28"/>
    <mergeCell ref="C64:U64"/>
    <mergeCell ref="C76:F76"/>
    <mergeCell ref="C86:U8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E5F3E-123B-492D-86F2-9F14E68BEE42}">
  <sheetPr>
    <tabColor rgb="FF009898"/>
  </sheetPr>
  <dimension ref="A1:BL85"/>
  <sheetViews>
    <sheetView showGridLines="0" zoomScale="85" zoomScaleNormal="85" workbookViewId="0"/>
  </sheetViews>
  <sheetFormatPr defaultColWidth="9.59765625" defaultRowHeight="13.5" x14ac:dyDescent="0.35"/>
  <cols>
    <col min="1" max="1" width="2.59765625" style="2" customWidth="1"/>
    <col min="2" max="2" width="9.59765625" style="2"/>
    <col min="3" max="3" width="65.73046875" style="2" customWidth="1"/>
    <col min="4" max="27" width="16.265625" style="2" customWidth="1"/>
    <col min="28" max="28" width="16.86328125" style="2" customWidth="1"/>
    <col min="29" max="29" width="16.73046875" style="2" customWidth="1"/>
    <col min="30" max="30" width="16.1328125" style="2" customWidth="1"/>
    <col min="31" max="31" width="16.3984375" style="2" customWidth="1"/>
    <col min="32" max="32" width="16" style="2" customWidth="1"/>
    <col min="33" max="33" width="16.86328125" style="2" customWidth="1"/>
    <col min="34" max="37" width="9.59765625" style="2"/>
    <col min="38" max="38" width="14.3984375" style="2" bestFit="1" customWidth="1"/>
    <col min="39" max="61" width="9.59765625" style="2"/>
    <col min="62" max="62" width="10.3984375" style="2" bestFit="1" customWidth="1"/>
    <col min="63" max="16384" width="9.59765625" style="2"/>
  </cols>
  <sheetData>
    <row r="1" spans="1:8" x14ac:dyDescent="0.35">
      <c r="A1" s="61"/>
      <c r="B1" s="61"/>
    </row>
    <row r="2" spans="1:8" ht="17.649999999999999" x14ac:dyDescent="0.5">
      <c r="A2" s="42" t="s">
        <v>94</v>
      </c>
    </row>
    <row r="3" spans="1:8" ht="17.649999999999999" x14ac:dyDescent="0.5">
      <c r="A3" s="42" t="s">
        <v>41</v>
      </c>
    </row>
    <row r="4" spans="1:8" ht="17.649999999999999" x14ac:dyDescent="0.5">
      <c r="A4" s="42" t="s">
        <v>123</v>
      </c>
      <c r="C4" s="1"/>
    </row>
    <row r="5" spans="1:8" x14ac:dyDescent="0.35">
      <c r="B5" s="40"/>
      <c r="C5" s="40"/>
      <c r="D5" s="40"/>
    </row>
    <row r="8" spans="1:8" ht="27.75" customHeight="1" x14ac:dyDescent="0.35">
      <c r="C8" s="87" t="s">
        <v>140</v>
      </c>
      <c r="D8" s="95"/>
      <c r="E8" s="95"/>
      <c r="F8" s="95"/>
      <c r="G8" s="95"/>
      <c r="H8" s="95"/>
    </row>
    <row r="9" spans="1:8" ht="28.15" thickBot="1" x14ac:dyDescent="0.4">
      <c r="C9" s="3"/>
      <c r="D9" s="44">
        <v>43891</v>
      </c>
      <c r="E9" s="44">
        <v>43922</v>
      </c>
      <c r="F9" s="44">
        <v>43952</v>
      </c>
      <c r="G9" s="44">
        <v>43983</v>
      </c>
      <c r="H9" s="44" t="s">
        <v>124</v>
      </c>
    </row>
    <row r="10" spans="1:8" ht="14.25" thickBot="1" x14ac:dyDescent="0.4">
      <c r="C10" s="3" t="s">
        <v>1</v>
      </c>
      <c r="D10" s="12">
        <v>11.837999999999999</v>
      </c>
      <c r="E10" s="12">
        <v>36.243000000000002</v>
      </c>
      <c r="F10" s="12">
        <v>29.650000000000013</v>
      </c>
      <c r="G10" s="12">
        <v>32.015000000000001</v>
      </c>
      <c r="H10" s="15">
        <f>SUM(D10:G10)</f>
        <v>109.74600000000002</v>
      </c>
    </row>
    <row r="11" spans="1:8" ht="14.25" thickBot="1" x14ac:dyDescent="0.4">
      <c r="C11" s="3" t="s">
        <v>2</v>
      </c>
      <c r="D11" s="12">
        <v>15.564</v>
      </c>
      <c r="E11" s="12">
        <v>162.06300000000002</v>
      </c>
      <c r="F11" s="12">
        <v>145.476</v>
      </c>
      <c r="G11" s="12">
        <v>150.36400000000003</v>
      </c>
      <c r="H11" s="15">
        <f t="shared" ref="H11:H14" si="0">SUM(D11:G11)</f>
        <v>473.46700000000004</v>
      </c>
    </row>
    <row r="12" spans="1:8" ht="14.25" thickBot="1" x14ac:dyDescent="0.4">
      <c r="C12" s="3" t="s">
        <v>3</v>
      </c>
      <c r="D12" s="12">
        <v>18.145</v>
      </c>
      <c r="E12" s="12">
        <v>156.39100000000002</v>
      </c>
      <c r="F12" s="12">
        <v>151.39099999999999</v>
      </c>
      <c r="G12" s="12">
        <v>164.68400000000005</v>
      </c>
      <c r="H12" s="15">
        <f t="shared" si="0"/>
        <v>490.6110000000001</v>
      </c>
    </row>
    <row r="13" spans="1:8" ht="14.25" thickBot="1" x14ac:dyDescent="0.4">
      <c r="C13" s="3" t="s">
        <v>4</v>
      </c>
      <c r="D13" s="12">
        <v>17.841000000000001</v>
      </c>
      <c r="E13" s="12">
        <v>135.00399999999999</v>
      </c>
      <c r="F13" s="12">
        <v>153.41200000000001</v>
      </c>
      <c r="G13" s="12">
        <v>198.297</v>
      </c>
      <c r="H13" s="15">
        <f t="shared" si="0"/>
        <v>504.55399999999997</v>
      </c>
    </row>
    <row r="14" spans="1:8" ht="14.25" thickBot="1" x14ac:dyDescent="0.4">
      <c r="C14" s="3" t="s">
        <v>5</v>
      </c>
      <c r="D14" s="12">
        <v>15.092000000000001</v>
      </c>
      <c r="E14" s="12">
        <v>112.447</v>
      </c>
      <c r="F14" s="12">
        <v>103.14399999999999</v>
      </c>
      <c r="G14" s="12">
        <v>88.957999999999998</v>
      </c>
      <c r="H14" s="15">
        <f t="shared" si="0"/>
        <v>319.64099999999996</v>
      </c>
    </row>
    <row r="15" spans="1:8" ht="14.25" thickBot="1" x14ac:dyDescent="0.4">
      <c r="C15" s="14" t="s">
        <v>6</v>
      </c>
      <c r="D15" s="15">
        <v>78.48</v>
      </c>
      <c r="E15" s="15">
        <v>602.14800000000002</v>
      </c>
      <c r="F15" s="15">
        <f>SUM(F10:F14)</f>
        <v>583.07299999999998</v>
      </c>
      <c r="G15" s="15">
        <f t="shared" ref="G15" si="1">SUM(G10:G14)</f>
        <v>634.3180000000001</v>
      </c>
      <c r="H15" s="15">
        <f>SUM(D15:G15)</f>
        <v>1898.0190000000002</v>
      </c>
    </row>
    <row r="16" spans="1:8" x14ac:dyDescent="0.35">
      <c r="C16" s="4"/>
      <c r="D16" s="5"/>
      <c r="E16" s="5"/>
      <c r="F16" s="6"/>
      <c r="G16" s="6"/>
    </row>
    <row r="17" spans="3:10" x14ac:dyDescent="0.35">
      <c r="F17" s="6"/>
      <c r="G17" s="6"/>
    </row>
    <row r="18" spans="3:10" ht="33" customHeight="1" x14ac:dyDescent="0.35">
      <c r="C18" s="87" t="s">
        <v>141</v>
      </c>
      <c r="D18" s="95"/>
      <c r="E18" s="95"/>
      <c r="F18" s="95"/>
      <c r="G18" s="95"/>
      <c r="H18" s="95"/>
    </row>
    <row r="19" spans="3:10" ht="30.75" customHeight="1" thickBot="1" x14ac:dyDescent="0.4">
      <c r="C19" s="3"/>
      <c r="D19" s="44">
        <v>43891</v>
      </c>
      <c r="E19" s="44">
        <v>43922</v>
      </c>
      <c r="F19" s="44">
        <v>43952</v>
      </c>
      <c r="G19" s="44">
        <v>43983</v>
      </c>
      <c r="H19" s="44" t="s">
        <v>124</v>
      </c>
    </row>
    <row r="20" spans="3:10" ht="14.25" thickBot="1" x14ac:dyDescent="0.4">
      <c r="C20" s="3" t="s">
        <v>1</v>
      </c>
      <c r="D20" s="12">
        <v>43.981999999999999</v>
      </c>
      <c r="E20" s="12">
        <v>242.84700000000001</v>
      </c>
      <c r="F20" s="12">
        <v>258.82499999999999</v>
      </c>
      <c r="G20" s="12">
        <v>233.52300000000011</v>
      </c>
      <c r="H20" s="15">
        <v>779.17700000000013</v>
      </c>
    </row>
    <row r="21" spans="3:10" ht="14.25" thickBot="1" x14ac:dyDescent="0.4">
      <c r="C21" s="3" t="s">
        <v>2</v>
      </c>
      <c r="D21" s="12">
        <v>7.6449999999999996</v>
      </c>
      <c r="E21" s="12">
        <v>50.54999999999999</v>
      </c>
      <c r="F21" s="12">
        <v>47.116000000000007</v>
      </c>
      <c r="G21" s="12">
        <v>46.350000000000009</v>
      </c>
      <c r="H21" s="15">
        <v>151.661</v>
      </c>
    </row>
    <row r="22" spans="3:10" ht="14.25" thickBot="1" x14ac:dyDescent="0.4">
      <c r="C22" s="3" t="s">
        <v>3</v>
      </c>
      <c r="D22" s="12">
        <v>52.216000000000001</v>
      </c>
      <c r="E22" s="12">
        <v>223.20199999999991</v>
      </c>
      <c r="F22" s="12">
        <v>209.27199999999993</v>
      </c>
      <c r="G22" s="12">
        <v>191.85999999999996</v>
      </c>
      <c r="H22" s="15">
        <v>676.54999999999973</v>
      </c>
    </row>
    <row r="23" spans="3:10" ht="14.25" thickBot="1" x14ac:dyDescent="0.4">
      <c r="C23" s="3" t="s">
        <v>4</v>
      </c>
      <c r="D23" s="12">
        <v>30.423999999999999</v>
      </c>
      <c r="E23" s="12">
        <v>166.50200000000004</v>
      </c>
      <c r="F23" s="12">
        <v>175.88599999999997</v>
      </c>
      <c r="G23" s="12">
        <v>158.27499999999998</v>
      </c>
      <c r="H23" s="15">
        <v>531.08699999999999</v>
      </c>
    </row>
    <row r="24" spans="3:10" ht="14.25" thickBot="1" x14ac:dyDescent="0.4">
      <c r="C24" s="3" t="s">
        <v>5</v>
      </c>
      <c r="D24" s="12">
        <v>37.82</v>
      </c>
      <c r="E24" s="12">
        <v>216.97799999999995</v>
      </c>
      <c r="F24" s="12">
        <v>274.70700000000011</v>
      </c>
      <c r="G24" s="12">
        <v>241.697</v>
      </c>
      <c r="H24" s="15">
        <v>771.20200000000011</v>
      </c>
    </row>
    <row r="25" spans="3:10" ht="14.25" thickBot="1" x14ac:dyDescent="0.4">
      <c r="C25" s="14" t="s">
        <v>6</v>
      </c>
      <c r="D25" s="15">
        <v>172.08699999999999</v>
      </c>
      <c r="E25" s="15">
        <v>900.07899999999995</v>
      </c>
      <c r="F25" s="15">
        <v>965.80600000000004</v>
      </c>
      <c r="G25" s="15">
        <v>871.70500000000004</v>
      </c>
      <c r="H25" s="15">
        <v>2909.6770000000001</v>
      </c>
    </row>
    <row r="26" spans="3:10" x14ac:dyDescent="0.35">
      <c r="J26" s="6"/>
    </row>
    <row r="27" spans="3:10" x14ac:dyDescent="0.35">
      <c r="J27" s="6"/>
    </row>
    <row r="28" spans="3:10" ht="30.75" customHeight="1" x14ac:dyDescent="0.35">
      <c r="C28" s="87" t="s">
        <v>142</v>
      </c>
      <c r="D28" s="95"/>
      <c r="E28" s="95"/>
      <c r="F28" s="95"/>
      <c r="G28" s="95"/>
      <c r="H28" s="95"/>
      <c r="J28" s="6"/>
    </row>
    <row r="29" spans="3:10" ht="28.15" thickBot="1" x14ac:dyDescent="0.4">
      <c r="C29" s="3"/>
      <c r="D29" s="44">
        <v>43891</v>
      </c>
      <c r="E29" s="44">
        <v>43922</v>
      </c>
      <c r="F29" s="44">
        <v>43952</v>
      </c>
      <c r="G29" s="44">
        <v>43983</v>
      </c>
      <c r="H29" s="44" t="s">
        <v>124</v>
      </c>
      <c r="J29" s="6"/>
    </row>
    <row r="30" spans="3:10" ht="14.25" thickBot="1" x14ac:dyDescent="0.4">
      <c r="C30" s="3" t="s">
        <v>31</v>
      </c>
      <c r="D30" s="12">
        <v>30.318000000000001</v>
      </c>
      <c r="E30" s="12">
        <v>247.31</v>
      </c>
      <c r="F30" s="12">
        <v>275.47400000000005</v>
      </c>
      <c r="G30" s="12">
        <v>300.10299999999995</v>
      </c>
      <c r="H30" s="15">
        <v>853.20500000000004</v>
      </c>
      <c r="J30" s="6"/>
    </row>
    <row r="31" spans="3:10" ht="14.25" thickBot="1" x14ac:dyDescent="0.4">
      <c r="C31" s="3" t="s">
        <v>60</v>
      </c>
      <c r="D31" s="12">
        <v>3.6339999999999999</v>
      </c>
      <c r="E31" s="12">
        <v>32.366999999999997</v>
      </c>
      <c r="F31" s="12">
        <v>32.521000000000001</v>
      </c>
      <c r="G31" s="12">
        <v>35.727999999999994</v>
      </c>
      <c r="H31" s="15">
        <v>104.24999999999999</v>
      </c>
      <c r="J31" s="6"/>
    </row>
    <row r="32" spans="3:10" ht="14.25" thickBot="1" x14ac:dyDescent="0.4">
      <c r="C32" s="3" t="s">
        <v>69</v>
      </c>
      <c r="D32" s="12">
        <v>5.5350000000000001</v>
      </c>
      <c r="E32" s="12">
        <v>29.395</v>
      </c>
      <c r="F32" s="12">
        <v>31.393999999999998</v>
      </c>
      <c r="G32" s="12">
        <v>31.028999999999993</v>
      </c>
      <c r="H32" s="15">
        <v>97.352999999999994</v>
      </c>
      <c r="J32" s="6"/>
    </row>
    <row r="33" spans="3:64" ht="14.25" thickBot="1" x14ac:dyDescent="0.4">
      <c r="C33" s="3" t="s">
        <v>61</v>
      </c>
      <c r="D33" s="12">
        <v>6.024</v>
      </c>
      <c r="E33" s="12">
        <v>55.783999999999999</v>
      </c>
      <c r="F33" s="12">
        <v>40.225999999999999</v>
      </c>
      <c r="G33" s="12">
        <v>38.826999999999998</v>
      </c>
      <c r="H33" s="15">
        <v>140.86099999999999</v>
      </c>
      <c r="J33" s="6"/>
    </row>
    <row r="34" spans="3:64" ht="14.25" thickBot="1" x14ac:dyDescent="0.4">
      <c r="C34" s="3" t="s">
        <v>62</v>
      </c>
      <c r="D34" s="12">
        <v>10.473000000000001</v>
      </c>
      <c r="E34" s="12">
        <v>42.459000000000003</v>
      </c>
      <c r="F34" s="12">
        <v>29.610999999999994</v>
      </c>
      <c r="G34" s="12">
        <v>45.36399999999999</v>
      </c>
      <c r="H34" s="15">
        <v>127.90699999999998</v>
      </c>
      <c r="J34" s="6"/>
    </row>
    <row r="35" spans="3:64" ht="14.25" thickBot="1" x14ac:dyDescent="0.4">
      <c r="C35" s="3" t="s">
        <v>58</v>
      </c>
      <c r="D35" s="12">
        <v>22.495999999999999</v>
      </c>
      <c r="E35" s="12">
        <v>194.833</v>
      </c>
      <c r="F35" s="12">
        <v>173.84699999999998</v>
      </c>
      <c r="G35" s="12">
        <v>183.26700000000014</v>
      </c>
      <c r="H35" s="15">
        <v>574.4430000000001</v>
      </c>
      <c r="J35" s="6"/>
    </row>
    <row r="36" spans="3:64" ht="14.25" thickBot="1" x14ac:dyDescent="0.4">
      <c r="C36" s="14" t="s">
        <v>6</v>
      </c>
      <c r="D36" s="12">
        <v>78.48</v>
      </c>
      <c r="E36" s="12">
        <v>602.14800000000002</v>
      </c>
      <c r="F36" s="12">
        <v>583.07299999999998</v>
      </c>
      <c r="G36" s="12">
        <v>634.3180000000001</v>
      </c>
      <c r="H36" s="15">
        <v>1898.0190000000002</v>
      </c>
      <c r="J36" s="6"/>
    </row>
    <row r="37" spans="3:64" x14ac:dyDescent="0.35">
      <c r="J37" s="6"/>
    </row>
    <row r="38" spans="3:64" x14ac:dyDescent="0.35">
      <c r="J38" s="6"/>
    </row>
    <row r="39" spans="3:64" ht="30" customHeight="1" thickBot="1" x14ac:dyDescent="0.4">
      <c r="C39" s="87" t="s">
        <v>155</v>
      </c>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row>
    <row r="40" spans="3:64" ht="30.75" customHeight="1" thickBot="1" x14ac:dyDescent="0.4">
      <c r="C40" s="3"/>
      <c r="D40" s="89">
        <v>43891</v>
      </c>
      <c r="E40" s="90"/>
      <c r="F40" s="90"/>
      <c r="G40" s="90"/>
      <c r="H40" s="90"/>
      <c r="I40" s="90"/>
      <c r="J40" s="89">
        <v>43922</v>
      </c>
      <c r="K40" s="90"/>
      <c r="L40" s="90"/>
      <c r="M40" s="90"/>
      <c r="N40" s="90"/>
      <c r="O40" s="91"/>
      <c r="P40" s="89">
        <v>43952</v>
      </c>
      <c r="Q40" s="90"/>
      <c r="R40" s="90"/>
      <c r="S40" s="90"/>
      <c r="T40" s="90"/>
      <c r="U40" s="91"/>
      <c r="V40" s="89">
        <v>43983</v>
      </c>
      <c r="W40" s="90"/>
      <c r="X40" s="90"/>
      <c r="Y40" s="90"/>
      <c r="Z40" s="90"/>
      <c r="AA40" s="91"/>
      <c r="AB40" s="89" t="s">
        <v>124</v>
      </c>
      <c r="AC40" s="90"/>
      <c r="AD40" s="90"/>
      <c r="AE40" s="90"/>
      <c r="AF40" s="90"/>
      <c r="AG40" s="91"/>
      <c r="AH40" s="49"/>
      <c r="AI40" s="49"/>
      <c r="AJ40" s="49"/>
      <c r="AK40" s="49"/>
      <c r="AL40" s="49"/>
      <c r="AM40" s="49"/>
      <c r="AN40" s="49"/>
      <c r="AO40" s="49"/>
      <c r="AP40" s="49"/>
      <c r="AQ40" s="49"/>
      <c r="AR40" s="49"/>
      <c r="AS40" s="49"/>
      <c r="AT40" s="49"/>
      <c r="AU40" s="49"/>
      <c r="AV40" s="49"/>
      <c r="AW40" s="49"/>
      <c r="AX40" s="49"/>
      <c r="AY40" s="49"/>
      <c r="AZ40" s="49"/>
      <c r="BA40" s="49"/>
      <c r="BB40" s="49"/>
      <c r="BC40" s="49"/>
      <c r="BD40" s="48"/>
      <c r="BE40" s="48"/>
      <c r="BF40" s="48"/>
      <c r="BG40" s="48"/>
      <c r="BH40" s="48"/>
      <c r="BI40" s="48"/>
      <c r="BJ40" s="48"/>
      <c r="BK40" s="48"/>
      <c r="BL40" s="48"/>
    </row>
    <row r="41" spans="3:64" ht="28.15" thickBot="1" x14ac:dyDescent="0.4">
      <c r="C41" s="3"/>
      <c r="D41" s="7" t="s">
        <v>1</v>
      </c>
      <c r="E41" s="7" t="s">
        <v>2</v>
      </c>
      <c r="F41" s="7" t="s">
        <v>3</v>
      </c>
      <c r="G41" s="7" t="s">
        <v>4</v>
      </c>
      <c r="H41" s="7" t="s">
        <v>5</v>
      </c>
      <c r="I41" s="7" t="s">
        <v>6</v>
      </c>
      <c r="J41" s="7" t="s">
        <v>1</v>
      </c>
      <c r="K41" s="7" t="s">
        <v>2</v>
      </c>
      <c r="L41" s="7" t="s">
        <v>3</v>
      </c>
      <c r="M41" s="7" t="s">
        <v>4</v>
      </c>
      <c r="N41" s="7" t="s">
        <v>5</v>
      </c>
      <c r="O41" s="7" t="s">
        <v>6</v>
      </c>
      <c r="P41" s="7" t="s">
        <v>1</v>
      </c>
      <c r="Q41" s="7" t="s">
        <v>2</v>
      </c>
      <c r="R41" s="7" t="s">
        <v>3</v>
      </c>
      <c r="S41" s="7" t="s">
        <v>4</v>
      </c>
      <c r="T41" s="7" t="s">
        <v>5</v>
      </c>
      <c r="U41" s="7" t="s">
        <v>6</v>
      </c>
      <c r="V41" s="7" t="s">
        <v>1</v>
      </c>
      <c r="W41" s="7" t="s">
        <v>2</v>
      </c>
      <c r="X41" s="7" t="s">
        <v>3</v>
      </c>
      <c r="Y41" s="7" t="s">
        <v>4</v>
      </c>
      <c r="Z41" s="7" t="s">
        <v>5</v>
      </c>
      <c r="AA41" s="7" t="s">
        <v>6</v>
      </c>
      <c r="AB41" s="7" t="s">
        <v>1</v>
      </c>
      <c r="AC41" s="7" t="s">
        <v>2</v>
      </c>
      <c r="AD41" s="7" t="s">
        <v>3</v>
      </c>
      <c r="AE41" s="7" t="s">
        <v>4</v>
      </c>
      <c r="AF41" s="7" t="s">
        <v>5</v>
      </c>
      <c r="AG41" s="7" t="s">
        <v>6</v>
      </c>
      <c r="AH41" s="50"/>
      <c r="AI41" s="50"/>
      <c r="AJ41" s="50"/>
      <c r="AK41" s="50"/>
      <c r="AL41" s="50"/>
      <c r="AM41" s="50"/>
      <c r="AN41" s="50"/>
      <c r="AO41" s="50"/>
      <c r="AP41" s="50"/>
      <c r="AQ41" s="50"/>
      <c r="AR41" s="50"/>
      <c r="AS41" s="50"/>
      <c r="AT41" s="50"/>
      <c r="AU41" s="50"/>
      <c r="AV41" s="50"/>
      <c r="AW41" s="50"/>
      <c r="AX41" s="50"/>
      <c r="AY41" s="50"/>
      <c r="AZ41" s="50"/>
      <c r="BA41" s="50"/>
      <c r="BB41" s="50"/>
      <c r="BC41" s="50"/>
      <c r="BD41" s="48"/>
      <c r="BE41" s="48"/>
      <c r="BF41" s="48"/>
      <c r="BG41" s="48"/>
      <c r="BH41" s="48"/>
      <c r="BI41" s="48"/>
      <c r="BJ41" s="48"/>
      <c r="BK41" s="48"/>
      <c r="BL41" s="48"/>
    </row>
    <row r="42" spans="3:64" ht="14.25" thickBot="1" x14ac:dyDescent="0.4">
      <c r="C42" s="3" t="s">
        <v>31</v>
      </c>
      <c r="D42" s="45">
        <v>0.107</v>
      </c>
      <c r="E42" s="45">
        <v>10.715</v>
      </c>
      <c r="F42" s="45">
        <v>7.7930000000000001</v>
      </c>
      <c r="G42" s="45">
        <v>4.4749999999999996</v>
      </c>
      <c r="H42" s="45">
        <v>7.2270000000000003</v>
      </c>
      <c r="I42" s="60">
        <v>30.318000000000001</v>
      </c>
      <c r="J42" s="12">
        <v>0.28299999999999997</v>
      </c>
      <c r="K42" s="12">
        <v>98.614999999999995</v>
      </c>
      <c r="L42" s="12">
        <v>64.100999999999999</v>
      </c>
      <c r="M42" s="12">
        <v>54.466000000000001</v>
      </c>
      <c r="N42" s="12">
        <v>29.844999999999999</v>
      </c>
      <c r="O42" s="15">
        <v>247.31</v>
      </c>
      <c r="P42" s="12">
        <v>0.17399999999999999</v>
      </c>
      <c r="Q42" s="12">
        <v>91.518000000000015</v>
      </c>
      <c r="R42" s="12">
        <v>75.708000000000027</v>
      </c>
      <c r="S42" s="12">
        <v>70.095000000000013</v>
      </c>
      <c r="T42" s="12">
        <v>37.978999999999992</v>
      </c>
      <c r="U42" s="15">
        <v>275.47400000000005</v>
      </c>
      <c r="V42" s="12">
        <v>0.154</v>
      </c>
      <c r="W42" s="12">
        <v>88.253999999999962</v>
      </c>
      <c r="X42" s="12">
        <v>92.328000000000003</v>
      </c>
      <c r="Y42" s="12">
        <v>87.641000000000005</v>
      </c>
      <c r="Z42" s="12">
        <v>31.725999999999999</v>
      </c>
      <c r="AA42" s="15">
        <v>300.10299999999995</v>
      </c>
      <c r="AB42" s="12">
        <v>0.71799999999999997</v>
      </c>
      <c r="AC42" s="12">
        <v>289.10199999999998</v>
      </c>
      <c r="AD42" s="12">
        <v>239.93000000000004</v>
      </c>
      <c r="AE42" s="12">
        <v>216.67700000000002</v>
      </c>
      <c r="AF42" s="12">
        <v>106.77699999999999</v>
      </c>
      <c r="AG42" s="15">
        <v>853.20500000000004</v>
      </c>
      <c r="AH42" s="51"/>
      <c r="AI42" s="51"/>
      <c r="AJ42" s="51"/>
      <c r="AK42" s="52"/>
      <c r="AL42" s="53"/>
      <c r="AM42" s="53"/>
      <c r="AN42" s="53"/>
      <c r="AO42" s="53"/>
      <c r="AP42" s="53"/>
      <c r="AQ42" s="54"/>
      <c r="AR42" s="53"/>
      <c r="AS42" s="53"/>
      <c r="AT42" s="53"/>
      <c r="AU42" s="53"/>
      <c r="AV42" s="53"/>
      <c r="AW42" s="54"/>
      <c r="AX42" s="53"/>
      <c r="AY42" s="53"/>
      <c r="AZ42" s="53"/>
      <c r="BA42" s="53"/>
      <c r="BB42" s="53"/>
      <c r="BC42" s="53"/>
      <c r="BD42" s="48"/>
      <c r="BE42" s="48"/>
      <c r="BF42" s="48"/>
      <c r="BG42" s="48"/>
      <c r="BH42" s="48"/>
      <c r="BI42" s="48"/>
      <c r="BJ42" s="48"/>
      <c r="BK42" s="48"/>
      <c r="BL42" s="48"/>
    </row>
    <row r="43" spans="3:64" ht="14.25" thickBot="1" x14ac:dyDescent="0.4">
      <c r="C43" s="3" t="s">
        <v>60</v>
      </c>
      <c r="D43" s="45">
        <v>0</v>
      </c>
      <c r="E43" s="45">
        <v>0.71899999999999997</v>
      </c>
      <c r="F43" s="45">
        <v>1.1839999999999999</v>
      </c>
      <c r="G43" s="45">
        <v>0.74099999999999999</v>
      </c>
      <c r="H43" s="45">
        <v>0.99</v>
      </c>
      <c r="I43" s="60">
        <v>3.6339999999999999</v>
      </c>
      <c r="J43" s="12">
        <v>1.0999999999999999E-2</v>
      </c>
      <c r="K43" s="12">
        <v>8.7509999999999994</v>
      </c>
      <c r="L43" s="12">
        <v>9.3930000000000007</v>
      </c>
      <c r="M43" s="12">
        <v>9.8659999999999997</v>
      </c>
      <c r="N43" s="12">
        <v>4.3460000000000001</v>
      </c>
      <c r="O43" s="15">
        <v>32.366999999999997</v>
      </c>
      <c r="P43" s="12">
        <v>0</v>
      </c>
      <c r="Q43" s="12">
        <v>6.1989999999999998</v>
      </c>
      <c r="R43" s="12">
        <v>10.690999999999999</v>
      </c>
      <c r="S43" s="12">
        <v>10.773999999999997</v>
      </c>
      <c r="T43" s="12">
        <v>4.8570000000000002</v>
      </c>
      <c r="U43" s="15">
        <v>32.521000000000001</v>
      </c>
      <c r="V43" s="12">
        <v>0</v>
      </c>
      <c r="W43" s="12">
        <v>8.2880000000000003</v>
      </c>
      <c r="X43" s="12">
        <v>11.509</v>
      </c>
      <c r="Y43" s="12">
        <v>10.774999999999997</v>
      </c>
      <c r="Z43" s="12">
        <v>5.1559999999999997</v>
      </c>
      <c r="AA43" s="15">
        <v>35.727999999999994</v>
      </c>
      <c r="AB43" s="12">
        <v>1.0999999999999999E-2</v>
      </c>
      <c r="AC43" s="12">
        <v>23.957000000000001</v>
      </c>
      <c r="AD43" s="12">
        <v>32.777000000000001</v>
      </c>
      <c r="AE43" s="12">
        <v>32.155999999999992</v>
      </c>
      <c r="AF43" s="12">
        <v>15.349</v>
      </c>
      <c r="AG43" s="15">
        <v>104.24999999999999</v>
      </c>
      <c r="AH43" s="55"/>
      <c r="AI43" s="55"/>
      <c r="AJ43" s="55"/>
      <c r="AK43" s="56"/>
      <c r="AL43" s="53"/>
      <c r="AM43" s="53"/>
      <c r="AN43" s="53"/>
      <c r="AO43" s="53"/>
      <c r="AP43" s="53"/>
      <c r="AQ43" s="54"/>
      <c r="AR43" s="53"/>
      <c r="AS43" s="53"/>
      <c r="AT43" s="53"/>
      <c r="AU43" s="53"/>
      <c r="AV43" s="53"/>
      <c r="AW43" s="54"/>
      <c r="AX43" s="53"/>
      <c r="AY43" s="53"/>
      <c r="AZ43" s="53"/>
      <c r="BA43" s="53"/>
      <c r="BB43" s="53"/>
      <c r="BC43" s="53"/>
      <c r="BD43" s="48"/>
      <c r="BE43" s="48"/>
      <c r="BF43" s="48"/>
      <c r="BG43" s="48"/>
      <c r="BH43" s="48"/>
      <c r="BI43" s="48"/>
      <c r="BJ43" s="48"/>
      <c r="BK43" s="48"/>
      <c r="BL43" s="48"/>
    </row>
    <row r="44" spans="3:64" ht="14.25" thickBot="1" x14ac:dyDescent="0.4">
      <c r="C44" s="3" t="s">
        <v>69</v>
      </c>
      <c r="D44" s="45">
        <v>2.649</v>
      </c>
      <c r="E44" s="45">
        <v>0</v>
      </c>
      <c r="F44" s="45">
        <v>1.218</v>
      </c>
      <c r="G44" s="45">
        <v>0.63700000000000001</v>
      </c>
      <c r="H44" s="45">
        <v>1.03</v>
      </c>
      <c r="I44" s="60">
        <v>5.5350000000000001</v>
      </c>
      <c r="J44" s="12">
        <v>7.8739999999999997</v>
      </c>
      <c r="K44" s="12">
        <v>1.121</v>
      </c>
      <c r="L44" s="12">
        <v>8.4689999999999994</v>
      </c>
      <c r="M44" s="12">
        <v>4.9880000000000004</v>
      </c>
      <c r="N44" s="12">
        <v>6.9429999999999996</v>
      </c>
      <c r="O44" s="15">
        <v>29.395</v>
      </c>
      <c r="P44" s="12">
        <v>6.8589999999999947</v>
      </c>
      <c r="Q44" s="12">
        <v>0.59099999999999997</v>
      </c>
      <c r="R44" s="12">
        <v>8.0330000000000013</v>
      </c>
      <c r="S44" s="12">
        <v>7.6150000000000002</v>
      </c>
      <c r="T44" s="12">
        <v>8.2959999999999994</v>
      </c>
      <c r="U44" s="15">
        <v>31.393999999999998</v>
      </c>
      <c r="V44" s="12">
        <v>6.4739999999999931</v>
      </c>
      <c r="W44" s="12">
        <v>0.60499999999999998</v>
      </c>
      <c r="X44" s="12">
        <v>7.9519999999999982</v>
      </c>
      <c r="Y44" s="12">
        <v>8.0240000000000009</v>
      </c>
      <c r="Z44" s="12">
        <v>7.9740000000000002</v>
      </c>
      <c r="AA44" s="15">
        <v>31.028999999999993</v>
      </c>
      <c r="AB44" s="12">
        <v>23.855999999999987</v>
      </c>
      <c r="AC44" s="12">
        <v>2.3170000000000002</v>
      </c>
      <c r="AD44" s="12">
        <v>25.671999999999997</v>
      </c>
      <c r="AE44" s="12">
        <v>21.264000000000003</v>
      </c>
      <c r="AF44" s="12">
        <v>24.242999999999999</v>
      </c>
      <c r="AG44" s="15">
        <v>97.352999999999994</v>
      </c>
      <c r="AH44" s="51"/>
      <c r="AI44" s="51"/>
      <c r="AJ44" s="51"/>
      <c r="AK44" s="52"/>
      <c r="AL44" s="53"/>
      <c r="AM44" s="53"/>
      <c r="AN44" s="53"/>
      <c r="AO44" s="53"/>
      <c r="AP44" s="53"/>
      <c r="AQ44" s="54"/>
      <c r="AR44" s="53"/>
      <c r="AS44" s="53"/>
      <c r="AT44" s="53"/>
      <c r="AU44" s="53"/>
      <c r="AV44" s="53"/>
      <c r="AW44" s="54"/>
      <c r="AX44" s="53"/>
      <c r="AY44" s="53"/>
      <c r="AZ44" s="53"/>
      <c r="BA44" s="53"/>
      <c r="BB44" s="53"/>
      <c r="BC44" s="53"/>
      <c r="BD44" s="48"/>
      <c r="BE44" s="48"/>
      <c r="BF44" s="48"/>
      <c r="BG44" s="48"/>
      <c r="BH44" s="48"/>
      <c r="BI44" s="48"/>
      <c r="BJ44" s="48"/>
      <c r="BK44" s="48"/>
      <c r="BL44" s="48"/>
    </row>
    <row r="45" spans="3:64" ht="14.25" thickBot="1" x14ac:dyDescent="0.4">
      <c r="C45" s="3" t="s">
        <v>61</v>
      </c>
      <c r="D45" s="45">
        <v>0.85799999999999998</v>
      </c>
      <c r="E45" s="45">
        <v>0.95799999999999996</v>
      </c>
      <c r="F45" s="45">
        <v>1.6619999999999999</v>
      </c>
      <c r="G45" s="45">
        <v>1.516</v>
      </c>
      <c r="H45" s="45">
        <v>1.03</v>
      </c>
      <c r="I45" s="60">
        <v>6.024</v>
      </c>
      <c r="J45" s="12">
        <v>3.589</v>
      </c>
      <c r="K45" s="12">
        <v>15.042</v>
      </c>
      <c r="L45" s="12">
        <v>11.115</v>
      </c>
      <c r="M45" s="12">
        <v>10.862</v>
      </c>
      <c r="N45" s="12">
        <v>15.176</v>
      </c>
      <c r="O45" s="15">
        <v>55.783999999999999</v>
      </c>
      <c r="P45" s="12">
        <v>3.9839999999999978</v>
      </c>
      <c r="Q45" s="12">
        <v>9.5560000000000009</v>
      </c>
      <c r="R45" s="12">
        <v>9.7810000000000006</v>
      </c>
      <c r="S45" s="12">
        <v>11.167999999999997</v>
      </c>
      <c r="T45" s="12">
        <v>5.7370000000000001</v>
      </c>
      <c r="U45" s="15">
        <v>40.225999999999999</v>
      </c>
      <c r="V45" s="12">
        <v>3.8819999999999961</v>
      </c>
      <c r="W45" s="12">
        <v>7.4120000000000017</v>
      </c>
      <c r="X45" s="12">
        <v>8.9360000000000035</v>
      </c>
      <c r="Y45" s="12">
        <v>11.504000000000001</v>
      </c>
      <c r="Z45" s="12">
        <v>7.0929999999999991</v>
      </c>
      <c r="AA45" s="15">
        <v>38.826999999999998</v>
      </c>
      <c r="AB45" s="12">
        <v>12.312999999999994</v>
      </c>
      <c r="AC45" s="12">
        <v>32.968000000000004</v>
      </c>
      <c r="AD45" s="12">
        <v>31.494000000000003</v>
      </c>
      <c r="AE45" s="12">
        <v>35.049999999999997</v>
      </c>
      <c r="AF45" s="12">
        <v>29.035999999999998</v>
      </c>
      <c r="AG45" s="15">
        <v>140.86099999999999</v>
      </c>
      <c r="AH45" s="51"/>
      <c r="AI45" s="51"/>
      <c r="AJ45" s="51"/>
      <c r="AK45" s="52"/>
      <c r="AL45" s="53"/>
      <c r="AM45" s="53"/>
      <c r="AN45" s="53"/>
      <c r="AO45" s="53"/>
      <c r="AP45" s="53"/>
      <c r="AQ45" s="54"/>
      <c r="AR45" s="53"/>
      <c r="AS45" s="53"/>
      <c r="AT45" s="53"/>
      <c r="AU45" s="53"/>
      <c r="AV45" s="53"/>
      <c r="AW45" s="54"/>
      <c r="AX45" s="53"/>
      <c r="AY45" s="53"/>
      <c r="AZ45" s="53"/>
      <c r="BA45" s="53"/>
      <c r="BB45" s="53"/>
      <c r="BC45" s="53"/>
      <c r="BD45" s="48"/>
      <c r="BE45" s="48"/>
      <c r="BF45" s="48"/>
      <c r="BG45" s="48"/>
      <c r="BH45" s="48"/>
      <c r="BI45" s="48"/>
      <c r="BJ45" s="48"/>
      <c r="BK45" s="48"/>
      <c r="BL45" s="48"/>
    </row>
    <row r="46" spans="3:64" ht="14.25" thickBot="1" x14ac:dyDescent="0.4">
      <c r="C46" s="3" t="s">
        <v>62</v>
      </c>
      <c r="D46" s="45">
        <v>2.492</v>
      </c>
      <c r="E46" s="45">
        <v>1.7789999999999999</v>
      </c>
      <c r="F46" s="45">
        <v>2.72</v>
      </c>
      <c r="G46" s="45">
        <v>2.2370000000000001</v>
      </c>
      <c r="H46" s="45">
        <v>1.244</v>
      </c>
      <c r="I46" s="60">
        <v>10.473000000000001</v>
      </c>
      <c r="J46" s="12">
        <v>8.5440000000000005</v>
      </c>
      <c r="K46" s="12">
        <v>7.4290000000000003</v>
      </c>
      <c r="L46" s="12">
        <v>8.2479999999999993</v>
      </c>
      <c r="M46" s="12">
        <v>10.613</v>
      </c>
      <c r="N46" s="12">
        <v>7.625</v>
      </c>
      <c r="O46" s="15">
        <v>42.459000000000003</v>
      </c>
      <c r="P46" s="12">
        <v>5.8889999999999958</v>
      </c>
      <c r="Q46" s="12">
        <v>4.4320000000000004</v>
      </c>
      <c r="R46" s="12">
        <v>7.6630000000000003</v>
      </c>
      <c r="S46" s="12">
        <v>5.9929999999999977</v>
      </c>
      <c r="T46" s="12">
        <v>5.6340000000000003</v>
      </c>
      <c r="U46" s="15">
        <v>29.610999999999994</v>
      </c>
      <c r="V46" s="12">
        <v>6.4139999999999926</v>
      </c>
      <c r="W46" s="12">
        <v>10.682999999999998</v>
      </c>
      <c r="X46" s="12">
        <v>6.5489999999999977</v>
      </c>
      <c r="Y46" s="12">
        <v>15.937999999999999</v>
      </c>
      <c r="Z46" s="12">
        <v>5.7800000000000011</v>
      </c>
      <c r="AA46" s="15">
        <v>45.36399999999999</v>
      </c>
      <c r="AB46" s="12">
        <v>23.338999999999992</v>
      </c>
      <c r="AC46" s="12">
        <v>24.323</v>
      </c>
      <c r="AD46" s="12">
        <v>25.18</v>
      </c>
      <c r="AE46" s="12">
        <v>34.780999999999992</v>
      </c>
      <c r="AF46" s="12">
        <v>20.283000000000001</v>
      </c>
      <c r="AG46" s="15">
        <v>127.90699999999998</v>
      </c>
      <c r="AH46" s="51"/>
      <c r="AI46" s="51"/>
      <c r="AJ46" s="51"/>
      <c r="AK46" s="52"/>
      <c r="AL46" s="53"/>
      <c r="AM46" s="53"/>
      <c r="AN46" s="53"/>
      <c r="AO46" s="53"/>
      <c r="AP46" s="53"/>
      <c r="AQ46" s="54"/>
      <c r="AR46" s="53"/>
      <c r="AS46" s="53"/>
      <c r="AT46" s="53"/>
      <c r="AU46" s="53"/>
      <c r="AV46" s="53"/>
      <c r="AW46" s="54"/>
      <c r="AX46" s="53"/>
      <c r="AY46" s="53"/>
      <c r="AZ46" s="53"/>
      <c r="BA46" s="53"/>
      <c r="BB46" s="53"/>
      <c r="BC46" s="53"/>
      <c r="BD46" s="48"/>
      <c r="BE46" s="48"/>
      <c r="BF46" s="48"/>
      <c r="BG46" s="48"/>
      <c r="BH46" s="48"/>
      <c r="BI46" s="48"/>
      <c r="BJ46" s="48"/>
      <c r="BK46" s="48"/>
      <c r="BL46" s="48"/>
    </row>
    <row r="47" spans="3:64" ht="14.25" thickBot="1" x14ac:dyDescent="0.4">
      <c r="C47" s="3" t="s">
        <v>58</v>
      </c>
      <c r="D47" s="45">
        <v>5.7320000000000002</v>
      </c>
      <c r="E47" s="45">
        <v>1.3919999999999999</v>
      </c>
      <c r="F47" s="45">
        <v>3.5680000000000001</v>
      </c>
      <c r="G47" s="45">
        <v>8.234</v>
      </c>
      <c r="H47" s="45">
        <v>3.5710000000000002</v>
      </c>
      <c r="I47" s="60">
        <v>22.495999999999999</v>
      </c>
      <c r="J47" s="12">
        <v>15.942</v>
      </c>
      <c r="K47" s="12">
        <v>31.105</v>
      </c>
      <c r="L47" s="12">
        <v>55.064999999999998</v>
      </c>
      <c r="M47" s="12">
        <v>44.209000000000003</v>
      </c>
      <c r="N47" s="12">
        <v>48.512</v>
      </c>
      <c r="O47" s="15">
        <v>194.833</v>
      </c>
      <c r="P47" s="12">
        <v>12.744000000000025</v>
      </c>
      <c r="Q47" s="12">
        <v>33.179999999999993</v>
      </c>
      <c r="R47" s="12">
        <v>39.514999999999958</v>
      </c>
      <c r="S47" s="12">
        <v>47.76700000000001</v>
      </c>
      <c r="T47" s="12">
        <v>40.640999999999998</v>
      </c>
      <c r="U47" s="15">
        <v>173.84699999999998</v>
      </c>
      <c r="V47" s="12">
        <v>15.091000000000019</v>
      </c>
      <c r="W47" s="12">
        <v>35.122000000000071</v>
      </c>
      <c r="X47" s="12">
        <v>37.410000000000053</v>
      </c>
      <c r="Y47" s="12">
        <v>64.414999999999992</v>
      </c>
      <c r="Z47" s="12">
        <v>31.229000000000006</v>
      </c>
      <c r="AA47" s="15">
        <v>183.26700000000014</v>
      </c>
      <c r="AB47" s="12">
        <v>49.509000000000043</v>
      </c>
      <c r="AC47" s="12">
        <v>100.79900000000006</v>
      </c>
      <c r="AD47" s="12">
        <v>135.55799999999999</v>
      </c>
      <c r="AE47" s="12">
        <v>164.625</v>
      </c>
      <c r="AF47" s="12">
        <v>123.953</v>
      </c>
      <c r="AG47" s="15">
        <v>574.4430000000001</v>
      </c>
      <c r="AH47" s="55"/>
      <c r="AI47" s="55"/>
      <c r="AJ47" s="55"/>
      <c r="AK47" s="56"/>
      <c r="AL47" s="53"/>
      <c r="AM47" s="53"/>
      <c r="AN47" s="53"/>
      <c r="AO47" s="53"/>
      <c r="AP47" s="53"/>
      <c r="AQ47" s="54"/>
      <c r="AR47" s="53"/>
      <c r="AS47" s="53"/>
      <c r="AT47" s="53"/>
      <c r="AU47" s="53"/>
      <c r="AV47" s="53"/>
      <c r="AW47" s="54"/>
      <c r="AX47" s="53"/>
      <c r="AY47" s="53"/>
      <c r="AZ47" s="53"/>
      <c r="BA47" s="53"/>
      <c r="BB47" s="53"/>
      <c r="BC47" s="53"/>
      <c r="BD47" s="48"/>
      <c r="BE47" s="48"/>
      <c r="BF47" s="48"/>
      <c r="BG47" s="48"/>
      <c r="BH47" s="48"/>
      <c r="BI47" s="48"/>
      <c r="BJ47" s="48"/>
      <c r="BK47" s="48"/>
      <c r="BL47" s="48"/>
    </row>
    <row r="48" spans="3:64" ht="14.25" thickBot="1" x14ac:dyDescent="0.4">
      <c r="C48" s="14" t="s">
        <v>6</v>
      </c>
      <c r="D48" s="60">
        <v>11.837999999999999</v>
      </c>
      <c r="E48" s="60">
        <v>15.564</v>
      </c>
      <c r="F48" s="60">
        <v>18.145</v>
      </c>
      <c r="G48" s="60">
        <v>17.841000000000001</v>
      </c>
      <c r="H48" s="60">
        <v>15.092000000000001</v>
      </c>
      <c r="I48" s="60">
        <v>78.48</v>
      </c>
      <c r="J48" s="15">
        <v>36.243000000000002</v>
      </c>
      <c r="K48" s="15">
        <v>162.06299999999999</v>
      </c>
      <c r="L48" s="15">
        <v>156.39099999999999</v>
      </c>
      <c r="M48" s="15">
        <v>135.00399999999999</v>
      </c>
      <c r="N48" s="15">
        <v>112.447</v>
      </c>
      <c r="O48" s="15">
        <v>602.14800000000002</v>
      </c>
      <c r="P48" s="15">
        <v>29.650000000000013</v>
      </c>
      <c r="Q48" s="15">
        <v>145.476</v>
      </c>
      <c r="R48" s="15">
        <v>151.39099999999999</v>
      </c>
      <c r="S48" s="15">
        <v>153.41200000000001</v>
      </c>
      <c r="T48" s="15">
        <v>103.14399999999999</v>
      </c>
      <c r="U48" s="15">
        <v>583.07299999999998</v>
      </c>
      <c r="V48" s="15">
        <v>32.015000000000001</v>
      </c>
      <c r="W48" s="15">
        <v>150.36400000000003</v>
      </c>
      <c r="X48" s="15">
        <v>164.68400000000005</v>
      </c>
      <c r="Y48" s="15">
        <v>198.297</v>
      </c>
      <c r="Z48" s="15">
        <v>88.957999999999998</v>
      </c>
      <c r="AA48" s="15">
        <v>634.3180000000001</v>
      </c>
      <c r="AB48" s="12">
        <v>109.74600000000002</v>
      </c>
      <c r="AC48" s="12">
        <v>473.46699999999998</v>
      </c>
      <c r="AD48" s="12">
        <v>490.6110000000001</v>
      </c>
      <c r="AE48" s="12">
        <v>504.55399999999997</v>
      </c>
      <c r="AF48" s="12">
        <v>319.64099999999996</v>
      </c>
      <c r="AG48" s="15">
        <v>1898.0190000000002</v>
      </c>
      <c r="AH48" s="51"/>
      <c r="AI48" s="51"/>
      <c r="AJ48" s="51"/>
      <c r="AK48" s="52"/>
      <c r="AL48" s="54"/>
      <c r="AM48" s="54"/>
      <c r="AN48" s="54"/>
      <c r="AO48" s="54"/>
      <c r="AP48" s="54"/>
      <c r="AQ48" s="54"/>
      <c r="AR48" s="54"/>
      <c r="AS48" s="54"/>
      <c r="AT48" s="54"/>
      <c r="AU48" s="54"/>
      <c r="AV48" s="54"/>
      <c r="AW48" s="54"/>
      <c r="AX48" s="53"/>
      <c r="AY48" s="53"/>
      <c r="AZ48" s="53"/>
      <c r="BA48" s="53"/>
      <c r="BB48" s="53"/>
      <c r="BC48" s="53"/>
      <c r="BD48" s="48"/>
      <c r="BE48" s="48"/>
      <c r="BF48" s="48"/>
      <c r="BG48" s="48"/>
      <c r="BH48" s="48"/>
      <c r="BI48" s="48"/>
      <c r="BJ48" s="48"/>
      <c r="BK48" s="48"/>
      <c r="BL48" s="48"/>
    </row>
    <row r="49" spans="3:64" x14ac:dyDescent="0.35">
      <c r="AE49" s="48"/>
      <c r="AF49" s="57"/>
      <c r="AG49" s="57"/>
      <c r="AH49" s="57"/>
      <c r="AI49" s="57"/>
      <c r="AJ49" s="57"/>
      <c r="AK49" s="57"/>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row>
    <row r="50" spans="3:64" x14ac:dyDescent="0.35">
      <c r="AE50" s="48"/>
      <c r="AF50" s="57"/>
      <c r="AG50" s="57"/>
      <c r="AH50" s="57"/>
      <c r="AI50" s="57"/>
      <c r="AJ50" s="57"/>
      <c r="AK50" s="57"/>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row>
    <row r="51" spans="3:64" ht="30.75" customHeight="1" x14ac:dyDescent="0.35">
      <c r="C51" s="87" t="s">
        <v>156</v>
      </c>
      <c r="D51" s="95"/>
      <c r="E51" s="95"/>
      <c r="F51" s="95"/>
      <c r="G51" s="95"/>
      <c r="H51" s="95"/>
      <c r="AE51" s="48"/>
      <c r="AF51" s="57"/>
      <c r="AG51" s="57"/>
      <c r="AH51" s="57"/>
      <c r="AI51" s="57"/>
      <c r="AJ51" s="57"/>
      <c r="AK51" s="57"/>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row>
    <row r="52" spans="3:64" ht="28.15" thickBot="1" x14ac:dyDescent="0.4">
      <c r="C52" s="3"/>
      <c r="D52" s="44">
        <v>43891</v>
      </c>
      <c r="E52" s="44">
        <v>43922</v>
      </c>
      <c r="F52" s="44">
        <v>43952</v>
      </c>
      <c r="G52" s="44">
        <v>43983</v>
      </c>
      <c r="H52" s="44" t="s">
        <v>124</v>
      </c>
      <c r="AE52" s="48"/>
      <c r="AF52" s="57"/>
      <c r="AG52" s="57"/>
      <c r="AH52" s="57"/>
      <c r="AI52" s="57"/>
      <c r="AJ52" s="57"/>
      <c r="AK52" s="57"/>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row>
    <row r="53" spans="3:64" ht="14.25" thickBot="1" x14ac:dyDescent="0.4">
      <c r="C53" s="3" t="s">
        <v>36</v>
      </c>
      <c r="D53" s="12">
        <v>25.196000000000002</v>
      </c>
      <c r="E53" s="12">
        <v>212.91499999999999</v>
      </c>
      <c r="F53" s="12">
        <v>296.97399999999999</v>
      </c>
      <c r="G53" s="12">
        <v>248.74400000000003</v>
      </c>
      <c r="H53" s="15">
        <v>783.82900000000006</v>
      </c>
      <c r="AE53" s="48"/>
      <c r="AF53" s="57"/>
      <c r="AG53" s="57"/>
      <c r="AH53" s="57"/>
      <c r="AI53" s="57"/>
      <c r="AJ53" s="57"/>
      <c r="AK53" s="57"/>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3:64" ht="14.25" thickBot="1" x14ac:dyDescent="0.4">
      <c r="C54" s="3" t="s">
        <v>37</v>
      </c>
      <c r="D54" s="12">
        <v>23.855</v>
      </c>
      <c r="E54" s="12">
        <v>230.41300000000001</v>
      </c>
      <c r="F54" s="12">
        <v>246.52900000000005</v>
      </c>
      <c r="G54" s="12">
        <v>218.92599999999999</v>
      </c>
      <c r="H54" s="15">
        <v>719.72299999999996</v>
      </c>
      <c r="AE54" s="48"/>
      <c r="AF54" s="57"/>
      <c r="AG54" s="57"/>
      <c r="AH54" s="57"/>
      <c r="AI54" s="57"/>
      <c r="AJ54" s="57"/>
      <c r="AK54" s="57"/>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row>
    <row r="55" spans="3:64" ht="14.25" thickBot="1" x14ac:dyDescent="0.4">
      <c r="C55" s="3" t="s">
        <v>38</v>
      </c>
      <c r="D55" s="12">
        <v>78.290999999999997</v>
      </c>
      <c r="E55" s="12">
        <v>329.08100000000002</v>
      </c>
      <c r="F55" s="12">
        <v>320.67</v>
      </c>
      <c r="G55" s="12">
        <v>296.62700000000007</v>
      </c>
      <c r="H55" s="15">
        <v>1024.6690000000001</v>
      </c>
      <c r="AE55" s="48"/>
      <c r="AF55" s="57"/>
      <c r="AG55" s="57"/>
      <c r="AH55" s="57"/>
      <c r="AI55" s="57"/>
      <c r="AJ55" s="57"/>
      <c r="AK55" s="57"/>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row>
    <row r="56" spans="3:64" ht="14.25" thickBot="1" x14ac:dyDescent="0.4">
      <c r="C56" s="3" t="s">
        <v>39</v>
      </c>
      <c r="D56" s="12">
        <v>27.831</v>
      </c>
      <c r="E56" s="12">
        <v>96.763000000000005</v>
      </c>
      <c r="F56" s="12">
        <v>63.756000000000007</v>
      </c>
      <c r="G56" s="12">
        <v>68.489999999999995</v>
      </c>
      <c r="H56" s="15">
        <v>256.84000000000003</v>
      </c>
      <c r="J56" s="6"/>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row>
    <row r="57" spans="3:64" ht="14.25" thickBot="1" x14ac:dyDescent="0.4">
      <c r="C57" s="3" t="s">
        <v>34</v>
      </c>
      <c r="D57" s="12">
        <v>16.914000000000001</v>
      </c>
      <c r="E57" s="12">
        <v>30.907</v>
      </c>
      <c r="F57" s="12">
        <v>37.877000000000002</v>
      </c>
      <c r="G57" s="12">
        <v>38.918000000000006</v>
      </c>
      <c r="H57" s="15">
        <v>124.61600000000001</v>
      </c>
      <c r="J57" s="6"/>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row>
    <row r="58" spans="3:64" ht="14.25" thickBot="1" x14ac:dyDescent="0.4">
      <c r="C58" s="14" t="s">
        <v>6</v>
      </c>
      <c r="D58" s="12">
        <v>172.08699999999999</v>
      </c>
      <c r="E58" s="12">
        <v>900.07899999999995</v>
      </c>
      <c r="F58" s="12">
        <v>965.80600000000049</v>
      </c>
      <c r="G58" s="12">
        <v>871.70500000000004</v>
      </c>
      <c r="H58" s="15">
        <v>2909.6770000000006</v>
      </c>
      <c r="J58" s="17"/>
      <c r="K58" s="17"/>
      <c r="L58" s="17"/>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row>
    <row r="59" spans="3:64" ht="13.9" x14ac:dyDescent="0.35">
      <c r="C59" s="46"/>
      <c r="D59" s="47"/>
      <c r="E59" s="47"/>
      <c r="F59" s="47"/>
      <c r="G59" s="47"/>
      <c r="H59" s="47"/>
      <c r="J59" s="6"/>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row>
    <row r="60" spans="3:64" x14ac:dyDescent="0.35">
      <c r="J60" s="6"/>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row>
    <row r="61" spans="3:64" ht="29.25" customHeight="1" thickBot="1" x14ac:dyDescent="0.4">
      <c r="C61" s="92" t="s">
        <v>157</v>
      </c>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row>
    <row r="62" spans="3:64" ht="30.75" customHeight="1" thickBot="1" x14ac:dyDescent="0.4">
      <c r="C62" s="3"/>
      <c r="D62" s="89">
        <v>43891</v>
      </c>
      <c r="E62" s="90"/>
      <c r="F62" s="90"/>
      <c r="G62" s="90"/>
      <c r="H62" s="90"/>
      <c r="I62" s="90"/>
      <c r="J62" s="89">
        <v>43922</v>
      </c>
      <c r="K62" s="90"/>
      <c r="L62" s="90"/>
      <c r="M62" s="90"/>
      <c r="N62" s="90"/>
      <c r="O62" s="91"/>
      <c r="P62" s="89">
        <v>43952</v>
      </c>
      <c r="Q62" s="90"/>
      <c r="R62" s="90"/>
      <c r="S62" s="90"/>
      <c r="T62" s="90"/>
      <c r="U62" s="91"/>
      <c r="V62" s="89">
        <v>43983</v>
      </c>
      <c r="W62" s="90"/>
      <c r="X62" s="90"/>
      <c r="Y62" s="90"/>
      <c r="Z62" s="90"/>
      <c r="AA62" s="91"/>
      <c r="AB62" s="89" t="s">
        <v>122</v>
      </c>
      <c r="AC62" s="90"/>
      <c r="AD62" s="90"/>
      <c r="AE62" s="90"/>
      <c r="AF62" s="90"/>
      <c r="AG62" s="91"/>
      <c r="AH62" s="49"/>
      <c r="AI62" s="49"/>
      <c r="AJ62" s="49"/>
      <c r="AK62" s="49"/>
      <c r="AL62" s="49"/>
      <c r="AM62" s="49"/>
      <c r="AN62" s="49"/>
      <c r="AO62" s="49"/>
      <c r="AP62" s="49"/>
      <c r="AQ62" s="49"/>
      <c r="AR62" s="49"/>
      <c r="AS62" s="49"/>
      <c r="AT62" s="49"/>
      <c r="AU62" s="49"/>
      <c r="AV62" s="49"/>
      <c r="AW62" s="49"/>
      <c r="AX62" s="49"/>
      <c r="AY62" s="49"/>
      <c r="AZ62" s="49"/>
      <c r="BA62" s="49"/>
      <c r="BB62" s="49"/>
      <c r="BC62" s="49"/>
      <c r="BD62" s="48"/>
      <c r="BE62" s="48"/>
      <c r="BF62" s="58"/>
      <c r="BG62" s="58"/>
      <c r="BH62" s="58"/>
      <c r="BI62" s="48"/>
      <c r="BJ62" s="48"/>
      <c r="BK62" s="48"/>
      <c r="BL62" s="48"/>
    </row>
    <row r="63" spans="3:64" ht="28.15" thickBot="1" x14ac:dyDescent="0.4">
      <c r="C63" s="3"/>
      <c r="D63" s="7" t="s">
        <v>1</v>
      </c>
      <c r="E63" s="7" t="s">
        <v>2</v>
      </c>
      <c r="F63" s="7" t="s">
        <v>3</v>
      </c>
      <c r="G63" s="7" t="s">
        <v>4</v>
      </c>
      <c r="H63" s="7" t="s">
        <v>5</v>
      </c>
      <c r="I63" s="7" t="s">
        <v>6</v>
      </c>
      <c r="J63" s="7" t="s">
        <v>1</v>
      </c>
      <c r="K63" s="7" t="s">
        <v>2</v>
      </c>
      <c r="L63" s="7" t="s">
        <v>3</v>
      </c>
      <c r="M63" s="7" t="s">
        <v>4</v>
      </c>
      <c r="N63" s="7" t="s">
        <v>5</v>
      </c>
      <c r="O63" s="7" t="s">
        <v>6</v>
      </c>
      <c r="P63" s="7" t="s">
        <v>1</v>
      </c>
      <c r="Q63" s="7" t="s">
        <v>2</v>
      </c>
      <c r="R63" s="7" t="s">
        <v>3</v>
      </c>
      <c r="S63" s="7" t="s">
        <v>4</v>
      </c>
      <c r="T63" s="7" t="s">
        <v>5</v>
      </c>
      <c r="U63" s="7" t="s">
        <v>6</v>
      </c>
      <c r="V63" s="7" t="s">
        <v>1</v>
      </c>
      <c r="W63" s="7" t="s">
        <v>2</v>
      </c>
      <c r="X63" s="7" t="s">
        <v>3</v>
      </c>
      <c r="Y63" s="7" t="s">
        <v>4</v>
      </c>
      <c r="Z63" s="7" t="s">
        <v>5</v>
      </c>
      <c r="AA63" s="7" t="s">
        <v>6</v>
      </c>
      <c r="AB63" s="7" t="s">
        <v>1</v>
      </c>
      <c r="AC63" s="7" t="s">
        <v>2</v>
      </c>
      <c r="AD63" s="7" t="s">
        <v>3</v>
      </c>
      <c r="AE63" s="7" t="s">
        <v>4</v>
      </c>
      <c r="AF63" s="7" t="s">
        <v>5</v>
      </c>
      <c r="AG63" s="7" t="s">
        <v>6</v>
      </c>
      <c r="AH63" s="50"/>
      <c r="AI63" s="50"/>
      <c r="AJ63" s="50"/>
      <c r="AK63" s="50"/>
      <c r="AL63" s="50"/>
      <c r="AM63" s="50"/>
      <c r="AN63" s="50"/>
      <c r="AO63" s="50"/>
      <c r="AP63" s="50"/>
      <c r="AQ63" s="50"/>
      <c r="AR63" s="50"/>
      <c r="AS63" s="50"/>
      <c r="AT63" s="50"/>
      <c r="AU63" s="50"/>
      <c r="AV63" s="50"/>
      <c r="AW63" s="50"/>
      <c r="AX63" s="50"/>
      <c r="AY63" s="50"/>
      <c r="AZ63" s="50"/>
      <c r="BA63" s="50"/>
      <c r="BB63" s="50"/>
      <c r="BC63" s="50"/>
      <c r="BD63" s="48"/>
      <c r="BE63" s="48"/>
      <c r="BF63" s="58"/>
      <c r="BG63" s="58"/>
      <c r="BH63" s="58"/>
      <c r="BI63" s="48"/>
      <c r="BJ63" s="48"/>
      <c r="BK63" s="48"/>
      <c r="BL63" s="48"/>
    </row>
    <row r="64" spans="3:64" ht="14.25" thickBot="1" x14ac:dyDescent="0.4">
      <c r="C64" s="3" t="s">
        <v>36</v>
      </c>
      <c r="D64" s="45">
        <v>9.6950000000000003</v>
      </c>
      <c r="E64" s="45">
        <v>0</v>
      </c>
      <c r="F64" s="45">
        <v>4.6619999999999999</v>
      </c>
      <c r="G64" s="45">
        <v>1.9019999999999999</v>
      </c>
      <c r="H64" s="45">
        <v>8.9380000000000006</v>
      </c>
      <c r="I64" s="60">
        <v>25.196000000000002</v>
      </c>
      <c r="J64" s="12">
        <v>62.033000000000001</v>
      </c>
      <c r="K64" s="12">
        <v>0</v>
      </c>
      <c r="L64" s="12">
        <v>56.262</v>
      </c>
      <c r="M64" s="12">
        <v>21.98</v>
      </c>
      <c r="N64" s="12">
        <v>72.64</v>
      </c>
      <c r="O64" s="15">
        <v>212.91499999999999</v>
      </c>
      <c r="P64" s="12">
        <v>69.382000000000005</v>
      </c>
      <c r="Q64" s="12">
        <v>0</v>
      </c>
      <c r="R64" s="12">
        <v>53.92499999999999</v>
      </c>
      <c r="S64" s="12">
        <v>38.995999999999995</v>
      </c>
      <c r="T64" s="12">
        <v>134.67099999999999</v>
      </c>
      <c r="U64" s="15">
        <v>296.97399999999999</v>
      </c>
      <c r="V64" s="12">
        <v>64.72399999999999</v>
      </c>
      <c r="W64" s="12">
        <v>0</v>
      </c>
      <c r="X64" s="12">
        <v>40.817000000000007</v>
      </c>
      <c r="Y64" s="12">
        <v>30.175000000000001</v>
      </c>
      <c r="Z64" s="12">
        <v>113.02799999999996</v>
      </c>
      <c r="AA64" s="15">
        <v>248.74399999999997</v>
      </c>
      <c r="AB64" s="12">
        <v>205.834</v>
      </c>
      <c r="AC64" s="12">
        <v>0</v>
      </c>
      <c r="AD64" s="12">
        <v>155.666</v>
      </c>
      <c r="AE64" s="12">
        <v>93.052999999999997</v>
      </c>
      <c r="AF64" s="12">
        <v>329.27699999999993</v>
      </c>
      <c r="AG64" s="15">
        <v>783.82899999999995</v>
      </c>
      <c r="AH64" s="51"/>
      <c r="AI64" s="51"/>
      <c r="AJ64" s="51"/>
      <c r="AK64" s="53"/>
      <c r="AL64" s="53"/>
      <c r="AM64" s="53"/>
      <c r="AN64" s="53"/>
      <c r="AO64" s="53"/>
      <c r="AP64" s="53"/>
      <c r="AQ64" s="54"/>
      <c r="AR64" s="53"/>
      <c r="AS64" s="53"/>
      <c r="AT64" s="53"/>
      <c r="AU64" s="53"/>
      <c r="AV64" s="53"/>
      <c r="AW64" s="54"/>
      <c r="AX64" s="53"/>
      <c r="AY64" s="53"/>
      <c r="AZ64" s="53"/>
      <c r="BA64" s="53"/>
      <c r="BB64" s="53"/>
      <c r="BC64" s="54"/>
      <c r="BD64" s="48"/>
      <c r="BE64" s="48"/>
      <c r="BF64" s="51"/>
      <c r="BG64" s="51"/>
      <c r="BH64" s="51"/>
      <c r="BI64" s="48"/>
      <c r="BJ64" s="48"/>
      <c r="BK64" s="48"/>
      <c r="BL64" s="48"/>
    </row>
    <row r="65" spans="3:64" ht="14.25" thickBot="1" x14ac:dyDescent="0.4">
      <c r="C65" s="3" t="s">
        <v>37</v>
      </c>
      <c r="D65" s="45">
        <v>6.1260000000000003</v>
      </c>
      <c r="E65" s="45">
        <v>0</v>
      </c>
      <c r="F65" s="45">
        <v>10.326000000000001</v>
      </c>
      <c r="G65" s="45">
        <v>3.488</v>
      </c>
      <c r="H65" s="45">
        <v>3.915</v>
      </c>
      <c r="I65" s="60">
        <v>23.855</v>
      </c>
      <c r="J65" s="12">
        <v>82.742000000000004</v>
      </c>
      <c r="K65" s="12">
        <v>0</v>
      </c>
      <c r="L65" s="12">
        <v>53.942</v>
      </c>
      <c r="M65" s="12">
        <v>43.436999999999998</v>
      </c>
      <c r="N65" s="12">
        <v>50.292000000000002</v>
      </c>
      <c r="O65" s="15">
        <v>230.41300000000001</v>
      </c>
      <c r="P65" s="12">
        <v>95.010000000000019</v>
      </c>
      <c r="Q65" s="12">
        <v>0</v>
      </c>
      <c r="R65" s="12">
        <v>51.731000000000009</v>
      </c>
      <c r="S65" s="12">
        <v>45.180000000000014</v>
      </c>
      <c r="T65" s="12">
        <v>54.607999999999997</v>
      </c>
      <c r="U65" s="15">
        <v>246.52900000000005</v>
      </c>
      <c r="V65" s="12">
        <v>80.740000000000038</v>
      </c>
      <c r="W65" s="12">
        <v>0</v>
      </c>
      <c r="X65" s="12">
        <v>47.185000000000002</v>
      </c>
      <c r="Y65" s="12">
        <v>40.632000000000012</v>
      </c>
      <c r="Z65" s="12">
        <v>50.368999999999993</v>
      </c>
      <c r="AA65" s="15">
        <v>218.92600000000004</v>
      </c>
      <c r="AB65" s="12">
        <v>264.61800000000005</v>
      </c>
      <c r="AC65" s="12">
        <v>0</v>
      </c>
      <c r="AD65" s="12">
        <v>163.18400000000003</v>
      </c>
      <c r="AE65" s="12">
        <v>132.73700000000002</v>
      </c>
      <c r="AF65" s="12">
        <v>159.184</v>
      </c>
      <c r="AG65" s="15">
        <v>719.72300000000007</v>
      </c>
      <c r="AH65" s="51"/>
      <c r="AI65" s="51"/>
      <c r="AJ65" s="51"/>
      <c r="AK65" s="53"/>
      <c r="AL65" s="53"/>
      <c r="AM65" s="53"/>
      <c r="AN65" s="53"/>
      <c r="AO65" s="53"/>
      <c r="AP65" s="53"/>
      <c r="AQ65" s="54"/>
      <c r="AR65" s="53"/>
      <c r="AS65" s="53"/>
      <c r="AT65" s="53"/>
      <c r="AU65" s="53"/>
      <c r="AV65" s="53"/>
      <c r="AW65" s="54"/>
      <c r="AX65" s="53"/>
      <c r="AY65" s="53"/>
      <c r="AZ65" s="53"/>
      <c r="BA65" s="53"/>
      <c r="BB65" s="53"/>
      <c r="BC65" s="54"/>
      <c r="BD65" s="48"/>
      <c r="BE65" s="48"/>
      <c r="BF65" s="51"/>
      <c r="BG65" s="51"/>
      <c r="BH65" s="51"/>
      <c r="BI65" s="48"/>
      <c r="BJ65" s="48"/>
      <c r="BK65" s="48"/>
      <c r="BL65" s="48"/>
    </row>
    <row r="66" spans="3:64" ht="14.25" thickBot="1" x14ac:dyDescent="0.4">
      <c r="C66" s="3" t="s">
        <v>38</v>
      </c>
      <c r="D66" s="45">
        <v>19.934000000000001</v>
      </c>
      <c r="E66" s="45">
        <v>4.976</v>
      </c>
      <c r="F66" s="45">
        <v>25.893000000000001</v>
      </c>
      <c r="G66" s="45">
        <v>10.231999999999999</v>
      </c>
      <c r="H66" s="45">
        <v>17.256</v>
      </c>
      <c r="I66" s="60">
        <v>78.290999999999997</v>
      </c>
      <c r="J66" s="12">
        <v>74.644000000000005</v>
      </c>
      <c r="K66" s="12">
        <v>31.192</v>
      </c>
      <c r="L66" s="12">
        <v>87.015000000000001</v>
      </c>
      <c r="M66" s="12">
        <v>58.563000000000002</v>
      </c>
      <c r="N66" s="12">
        <v>77.667000000000002</v>
      </c>
      <c r="O66" s="15">
        <v>329.08100000000002</v>
      </c>
      <c r="P66" s="12">
        <v>73.051000000000002</v>
      </c>
      <c r="Q66" s="12">
        <v>30.096</v>
      </c>
      <c r="R66" s="12">
        <v>81.591999999999999</v>
      </c>
      <c r="S66" s="12">
        <v>64.266000000000005</v>
      </c>
      <c r="T66" s="12">
        <v>71.665000000000006</v>
      </c>
      <c r="U66" s="15">
        <v>320.67</v>
      </c>
      <c r="V66" s="12">
        <v>66.698000000000022</v>
      </c>
      <c r="W66" s="12">
        <v>25.925000000000001</v>
      </c>
      <c r="X66" s="12">
        <v>78.884</v>
      </c>
      <c r="Y66" s="12">
        <v>60.153000000000006</v>
      </c>
      <c r="Z66" s="12">
        <v>64.966999999999985</v>
      </c>
      <c r="AA66" s="15">
        <v>296.62700000000001</v>
      </c>
      <c r="AB66" s="12">
        <v>234.32700000000006</v>
      </c>
      <c r="AC66" s="12">
        <v>92.188999999999993</v>
      </c>
      <c r="AD66" s="12">
        <v>273.38400000000001</v>
      </c>
      <c r="AE66" s="12">
        <v>193.214</v>
      </c>
      <c r="AF66" s="12">
        <v>231.55500000000001</v>
      </c>
      <c r="AG66" s="15">
        <v>1024.6690000000001</v>
      </c>
      <c r="AH66" s="51"/>
      <c r="AI66" s="51"/>
      <c r="AJ66" s="51"/>
      <c r="AK66" s="53"/>
      <c r="AL66" s="53"/>
      <c r="AM66" s="53"/>
      <c r="AN66" s="53"/>
      <c r="AO66" s="53"/>
      <c r="AP66" s="53"/>
      <c r="AQ66" s="54"/>
      <c r="AR66" s="53"/>
      <c r="AS66" s="53"/>
      <c r="AT66" s="53"/>
      <c r="AU66" s="53"/>
      <c r="AV66" s="53"/>
      <c r="AW66" s="54"/>
      <c r="AX66" s="53"/>
      <c r="AY66" s="53"/>
      <c r="AZ66" s="53"/>
      <c r="BA66" s="53"/>
      <c r="BB66" s="53"/>
      <c r="BC66" s="54"/>
      <c r="BD66" s="48"/>
      <c r="BE66" s="48"/>
      <c r="BF66" s="51"/>
      <c r="BG66" s="51"/>
      <c r="BH66" s="51"/>
      <c r="BI66" s="48"/>
      <c r="BJ66" s="48"/>
      <c r="BK66" s="48"/>
      <c r="BL66" s="48"/>
    </row>
    <row r="67" spans="3:64" ht="14.25" thickBot="1" x14ac:dyDescent="0.4">
      <c r="C67" s="3" t="s">
        <v>39</v>
      </c>
      <c r="D67" s="45">
        <v>5.5540000000000003</v>
      </c>
      <c r="E67" s="45">
        <v>1.841</v>
      </c>
      <c r="F67" s="45">
        <v>5.8079999999999998</v>
      </c>
      <c r="G67" s="45">
        <v>10.423999999999999</v>
      </c>
      <c r="H67" s="45">
        <v>4.2039999999999997</v>
      </c>
      <c r="I67" s="60">
        <v>27.831</v>
      </c>
      <c r="J67" s="12">
        <v>17.135999999999999</v>
      </c>
      <c r="K67" s="12">
        <v>10.189</v>
      </c>
      <c r="L67" s="12">
        <v>20.689</v>
      </c>
      <c r="M67" s="12">
        <v>37.128999999999998</v>
      </c>
      <c r="N67" s="12">
        <v>11.62</v>
      </c>
      <c r="O67" s="15">
        <v>96.763000000000005</v>
      </c>
      <c r="P67" s="12">
        <v>15.005999999999998</v>
      </c>
      <c r="Q67" s="12">
        <v>6.5680000000000014</v>
      </c>
      <c r="R67" s="12">
        <v>17.058000000000003</v>
      </c>
      <c r="S67" s="12">
        <v>16.076000000000001</v>
      </c>
      <c r="T67" s="12">
        <v>9.0480000000000018</v>
      </c>
      <c r="U67" s="15">
        <v>63.756000000000007</v>
      </c>
      <c r="V67" s="12">
        <v>15.601999999999995</v>
      </c>
      <c r="W67" s="12">
        <v>10.055</v>
      </c>
      <c r="X67" s="12">
        <v>19.657999999999991</v>
      </c>
      <c r="Y67" s="12">
        <v>15.545</v>
      </c>
      <c r="Z67" s="12">
        <v>7.63</v>
      </c>
      <c r="AA67" s="15">
        <v>68.489999999999981</v>
      </c>
      <c r="AB67" s="12">
        <v>53.297999999999995</v>
      </c>
      <c r="AC67" s="12">
        <v>28.652999999999999</v>
      </c>
      <c r="AD67" s="12">
        <v>63.212999999999994</v>
      </c>
      <c r="AE67" s="12">
        <v>79.173999999999992</v>
      </c>
      <c r="AF67" s="12">
        <v>32.502000000000002</v>
      </c>
      <c r="AG67" s="15">
        <v>256.84000000000003</v>
      </c>
      <c r="AH67" s="51"/>
      <c r="AI67" s="51"/>
      <c r="AJ67" s="51"/>
      <c r="AK67" s="53"/>
      <c r="AL67" s="53"/>
      <c r="AM67" s="53"/>
      <c r="AN67" s="53"/>
      <c r="AO67" s="53"/>
      <c r="AP67" s="53"/>
      <c r="AQ67" s="54"/>
      <c r="AR67" s="53"/>
      <c r="AS67" s="53"/>
      <c r="AT67" s="53"/>
      <c r="AU67" s="53"/>
      <c r="AV67" s="53"/>
      <c r="AW67" s="54"/>
      <c r="AX67" s="53"/>
      <c r="AY67" s="53"/>
      <c r="AZ67" s="53"/>
      <c r="BA67" s="53"/>
      <c r="BB67" s="53"/>
      <c r="BC67" s="54"/>
      <c r="BD67" s="48"/>
      <c r="BE67" s="48"/>
      <c r="BF67" s="51"/>
      <c r="BG67" s="51"/>
      <c r="BH67" s="51"/>
      <c r="BI67" s="48"/>
      <c r="BJ67" s="48"/>
      <c r="BK67" s="48"/>
      <c r="BL67" s="48"/>
    </row>
    <row r="68" spans="3:64" ht="14.25" thickBot="1" x14ac:dyDescent="0.4">
      <c r="C68" s="3" t="s">
        <v>34</v>
      </c>
      <c r="D68" s="45">
        <v>2.673</v>
      </c>
      <c r="E68" s="45">
        <v>0.82799999999999996</v>
      </c>
      <c r="F68" s="45">
        <v>5.5270000000000001</v>
      </c>
      <c r="G68" s="45">
        <v>4.3780000000000001</v>
      </c>
      <c r="H68" s="45">
        <v>3.5070000000000001</v>
      </c>
      <c r="I68" s="60">
        <v>16.914000000000001</v>
      </c>
      <c r="J68" s="12">
        <v>6.2919999999999998</v>
      </c>
      <c r="K68" s="12">
        <v>9.1690000000000005</v>
      </c>
      <c r="L68" s="12">
        <v>5.2939999999999996</v>
      </c>
      <c r="M68" s="12">
        <v>5.3929999999999998</v>
      </c>
      <c r="N68" s="12">
        <v>4.7590000000000003</v>
      </c>
      <c r="O68" s="15">
        <v>30.907</v>
      </c>
      <c r="P68" s="12">
        <v>6.375999999999995</v>
      </c>
      <c r="Q68" s="12">
        <v>10.452</v>
      </c>
      <c r="R68" s="12">
        <v>4.9659999999999984</v>
      </c>
      <c r="S68" s="12">
        <v>11.368000000000006</v>
      </c>
      <c r="T68" s="12">
        <v>4.7150000000000007</v>
      </c>
      <c r="U68" s="15">
        <v>37.877000000000002</v>
      </c>
      <c r="V68" s="12">
        <v>5.758999999999995</v>
      </c>
      <c r="W68" s="12">
        <v>10.370000000000001</v>
      </c>
      <c r="X68" s="12">
        <v>5.3159999999999998</v>
      </c>
      <c r="Y68" s="12">
        <v>11.77</v>
      </c>
      <c r="Z68" s="12">
        <v>5.7030000000000003</v>
      </c>
      <c r="AA68" s="15">
        <v>38.917999999999999</v>
      </c>
      <c r="AB68" s="12">
        <v>21.099999999999987</v>
      </c>
      <c r="AC68" s="12">
        <v>30.818999999999999</v>
      </c>
      <c r="AD68" s="12">
        <v>21.102999999999998</v>
      </c>
      <c r="AE68" s="12">
        <v>32.909000000000006</v>
      </c>
      <c r="AF68" s="12">
        <v>18.684000000000001</v>
      </c>
      <c r="AG68" s="15">
        <v>124.61600000000001</v>
      </c>
      <c r="AH68" s="51"/>
      <c r="AI68" s="51"/>
      <c r="AJ68" s="51"/>
      <c r="AK68" s="53"/>
      <c r="AL68" s="53"/>
      <c r="AM68" s="53"/>
      <c r="AN68" s="53"/>
      <c r="AO68" s="53"/>
      <c r="AP68" s="53"/>
      <c r="AQ68" s="54"/>
      <c r="AR68" s="53"/>
      <c r="AS68" s="53"/>
      <c r="AT68" s="53"/>
      <c r="AU68" s="53"/>
      <c r="AV68" s="53"/>
      <c r="AW68" s="54"/>
      <c r="AX68" s="53"/>
      <c r="AY68" s="53"/>
      <c r="AZ68" s="53"/>
      <c r="BA68" s="53"/>
      <c r="BB68" s="53"/>
      <c r="BC68" s="54"/>
      <c r="BD68" s="48"/>
      <c r="BE68" s="48"/>
      <c r="BF68" s="51"/>
      <c r="BG68" s="51"/>
      <c r="BH68" s="51"/>
      <c r="BI68" s="48"/>
      <c r="BJ68" s="48"/>
      <c r="BK68" s="48"/>
      <c r="BL68" s="48"/>
    </row>
    <row r="69" spans="3:64" ht="14.25" thickBot="1" x14ac:dyDescent="0.4">
      <c r="C69" s="3" t="s">
        <v>6</v>
      </c>
      <c r="D69" s="45">
        <v>43.981999999999999</v>
      </c>
      <c r="E69" s="45">
        <v>7.6449999999999996</v>
      </c>
      <c r="F69" s="45">
        <v>52.216000000000001</v>
      </c>
      <c r="G69" s="45">
        <v>30.423999999999999</v>
      </c>
      <c r="H69" s="45">
        <v>37.82</v>
      </c>
      <c r="I69" s="60">
        <v>172.08699999999999</v>
      </c>
      <c r="J69" s="12">
        <v>242.84700000000001</v>
      </c>
      <c r="K69" s="12">
        <v>50.55</v>
      </c>
      <c r="L69" s="12">
        <v>223.202</v>
      </c>
      <c r="M69" s="12">
        <v>166.50200000000001</v>
      </c>
      <c r="N69" s="12">
        <v>216.97800000000001</v>
      </c>
      <c r="O69" s="15">
        <v>900.07899999999995</v>
      </c>
      <c r="P69" s="12">
        <v>258.82500000000005</v>
      </c>
      <c r="Q69" s="12">
        <v>47.116</v>
      </c>
      <c r="R69" s="12">
        <v>209.27199999999999</v>
      </c>
      <c r="S69" s="12">
        <v>175.886</v>
      </c>
      <c r="T69" s="12">
        <v>274.70699999999999</v>
      </c>
      <c r="U69" s="15">
        <v>965.80599999999993</v>
      </c>
      <c r="V69" s="12">
        <v>233.52300000000002</v>
      </c>
      <c r="W69" s="12">
        <v>46.350000000000009</v>
      </c>
      <c r="X69" s="12">
        <v>191.86</v>
      </c>
      <c r="Y69" s="12">
        <v>158.27500000000003</v>
      </c>
      <c r="Z69" s="12">
        <v>241.69699999999995</v>
      </c>
      <c r="AA69" s="15">
        <v>871.70500000000004</v>
      </c>
      <c r="AB69" s="12">
        <v>779.17700000000002</v>
      </c>
      <c r="AC69" s="12">
        <v>151.661</v>
      </c>
      <c r="AD69" s="12">
        <v>676.55</v>
      </c>
      <c r="AE69" s="12">
        <v>531.08699999999999</v>
      </c>
      <c r="AF69" s="12">
        <v>771.202</v>
      </c>
      <c r="AG69" s="15">
        <v>2909.6769999999997</v>
      </c>
      <c r="AH69" s="52"/>
      <c r="AI69" s="52"/>
      <c r="AJ69" s="52"/>
      <c r="AK69" s="54"/>
      <c r="AL69" s="54"/>
      <c r="AM69" s="54"/>
      <c r="AN69" s="54"/>
      <c r="AO69" s="54"/>
      <c r="AP69" s="54"/>
      <c r="AQ69" s="54"/>
      <c r="AR69" s="54"/>
      <c r="AS69" s="54"/>
      <c r="AT69" s="54"/>
      <c r="AU69" s="54"/>
      <c r="AV69" s="54"/>
      <c r="AW69" s="54"/>
      <c r="AX69" s="54"/>
      <c r="AY69" s="54"/>
      <c r="AZ69" s="54"/>
      <c r="BA69" s="54"/>
      <c r="BB69" s="54"/>
      <c r="BC69" s="54"/>
      <c r="BD69" s="48"/>
      <c r="BE69" s="48"/>
      <c r="BF69" s="52"/>
      <c r="BG69" s="52"/>
      <c r="BH69" s="52"/>
      <c r="BI69" s="48"/>
      <c r="BJ69" s="48"/>
      <c r="BK69" s="48"/>
      <c r="BL69" s="48"/>
    </row>
    <row r="71" spans="3:64" x14ac:dyDescent="0.35">
      <c r="AB71" s="17"/>
      <c r="AC71" s="17"/>
      <c r="AD71" s="17"/>
      <c r="AE71" s="17"/>
      <c r="AF71" s="17"/>
      <c r="AG71" s="17"/>
    </row>
    <row r="72" spans="3:64" x14ac:dyDescent="0.35">
      <c r="AB72" s="17"/>
      <c r="AC72" s="17"/>
      <c r="AD72" s="17"/>
      <c r="AE72" s="17"/>
      <c r="AF72" s="17"/>
      <c r="AG72" s="17"/>
    </row>
    <row r="73" spans="3:64" x14ac:dyDescent="0.35">
      <c r="AB73" s="17"/>
      <c r="AC73" s="17"/>
      <c r="AD73" s="17"/>
      <c r="AE73" s="17"/>
      <c r="AF73" s="17"/>
      <c r="AG73" s="17"/>
    </row>
    <row r="74" spans="3:64" ht="13.9" x14ac:dyDescent="0.4">
      <c r="C74" s="78" t="s">
        <v>51</v>
      </c>
      <c r="AB74" s="17"/>
      <c r="AC74" s="17"/>
      <c r="AD74" s="17"/>
      <c r="AE74" s="17"/>
      <c r="AF74" s="17"/>
      <c r="AG74" s="17"/>
    </row>
    <row r="75" spans="3:64" x14ac:dyDescent="0.35">
      <c r="C75" s="2" t="s">
        <v>172</v>
      </c>
      <c r="AB75" s="17"/>
      <c r="AC75" s="17"/>
      <c r="AD75" s="17"/>
      <c r="AE75" s="17"/>
      <c r="AF75" s="17"/>
      <c r="AG75" s="17"/>
    </row>
    <row r="76" spans="3:64" x14ac:dyDescent="0.35">
      <c r="C76" s="85" t="s">
        <v>173</v>
      </c>
      <c r="D76" s="85"/>
      <c r="E76" s="85"/>
      <c r="F76" s="85"/>
      <c r="G76" s="85"/>
      <c r="H76" s="85"/>
      <c r="I76" s="85"/>
      <c r="J76" s="85"/>
      <c r="K76" s="85"/>
      <c r="L76" s="85"/>
      <c r="M76" s="85"/>
      <c r="N76" s="85"/>
      <c r="AB76" s="17"/>
      <c r="AC76" s="17"/>
      <c r="AD76" s="17"/>
      <c r="AE76" s="17"/>
      <c r="AF76" s="17"/>
      <c r="AG76" s="17"/>
    </row>
    <row r="77" spans="3:64" x14ac:dyDescent="0.35">
      <c r="C77" s="2" t="s">
        <v>53</v>
      </c>
      <c r="AB77" s="17"/>
      <c r="AC77" s="17"/>
      <c r="AD77" s="17"/>
      <c r="AE77" s="17"/>
      <c r="AF77" s="17"/>
      <c r="AG77" s="17"/>
    </row>
    <row r="78" spans="3:64" x14ac:dyDescent="0.35">
      <c r="C78" s="2" t="s">
        <v>54</v>
      </c>
    </row>
    <row r="79" spans="3:64" x14ac:dyDescent="0.35">
      <c r="C79" s="2" t="s">
        <v>174</v>
      </c>
    </row>
    <row r="80" spans="3:64" x14ac:dyDescent="0.35">
      <c r="C80" s="2" t="s">
        <v>101</v>
      </c>
    </row>
    <row r="81" spans="3:14" ht="27.6" customHeight="1" x14ac:dyDescent="0.35">
      <c r="C81" s="85" t="s">
        <v>171</v>
      </c>
      <c r="D81" s="85"/>
      <c r="E81" s="85"/>
      <c r="F81" s="85"/>
      <c r="G81" s="85"/>
      <c r="H81" s="85"/>
      <c r="I81" s="85"/>
      <c r="J81" s="85"/>
      <c r="K81" s="85"/>
      <c r="L81" s="85"/>
      <c r="M81" s="85"/>
      <c r="N81" s="85"/>
    </row>
    <row r="82" spans="3:14" ht="27" customHeight="1" x14ac:dyDescent="0.35">
      <c r="C82" s="86" t="s">
        <v>97</v>
      </c>
      <c r="D82" s="86"/>
      <c r="E82" s="86"/>
      <c r="F82" s="86"/>
      <c r="G82" s="86"/>
      <c r="H82" s="86"/>
      <c r="I82" s="86"/>
      <c r="J82" s="86"/>
      <c r="K82" s="86"/>
      <c r="L82" s="86"/>
      <c r="M82" s="86"/>
      <c r="N82" s="86"/>
    </row>
    <row r="83" spans="3:14" ht="30.75" customHeight="1" x14ac:dyDescent="0.35">
      <c r="C83" s="85" t="s">
        <v>175</v>
      </c>
      <c r="D83" s="85"/>
      <c r="E83" s="85"/>
      <c r="F83" s="85"/>
      <c r="G83" s="85"/>
      <c r="H83" s="85"/>
      <c r="I83" s="85"/>
      <c r="J83" s="85"/>
      <c r="K83" s="85"/>
      <c r="L83" s="85"/>
      <c r="M83" s="85"/>
      <c r="N83" s="85"/>
    </row>
    <row r="84" spans="3:14" ht="28.5" customHeight="1" x14ac:dyDescent="0.35">
      <c r="C84" s="86" t="s">
        <v>176</v>
      </c>
      <c r="D84" s="86"/>
      <c r="E84" s="86"/>
      <c r="F84" s="86"/>
      <c r="G84" s="86"/>
      <c r="H84" s="86"/>
      <c r="I84" s="86"/>
      <c r="J84" s="86"/>
      <c r="K84" s="86"/>
      <c r="L84" s="86"/>
      <c r="M84" s="86"/>
      <c r="N84" s="86"/>
    </row>
    <row r="85" spans="3:14" x14ac:dyDescent="0.35">
      <c r="C85" s="2" t="s">
        <v>100</v>
      </c>
    </row>
  </sheetData>
  <sheetProtection sheet="1" objects="1" scenarios="1"/>
  <mergeCells count="21">
    <mergeCell ref="AB40:AG40"/>
    <mergeCell ref="C39:AG39"/>
    <mergeCell ref="D40:I40"/>
    <mergeCell ref="J40:O40"/>
    <mergeCell ref="P40:U40"/>
    <mergeCell ref="V40:AA40"/>
    <mergeCell ref="C51:H51"/>
    <mergeCell ref="C8:H8"/>
    <mergeCell ref="C18:H18"/>
    <mergeCell ref="C28:H28"/>
    <mergeCell ref="D62:I62"/>
    <mergeCell ref="AB62:AG62"/>
    <mergeCell ref="C61:AG61"/>
    <mergeCell ref="C83:N83"/>
    <mergeCell ref="C84:N84"/>
    <mergeCell ref="C76:N76"/>
    <mergeCell ref="C81:N81"/>
    <mergeCell ref="C82:N82"/>
    <mergeCell ref="P62:U62"/>
    <mergeCell ref="V62:AA62"/>
    <mergeCell ref="J62:O62"/>
  </mergeCells>
  <pageMargins left="0.7" right="0.7" top="0.75" bottom="0.75" header="0.3" footer="0.3"/>
  <pageSetup paperSize="9" orientation="portrait" r:id="rId1"/>
  <ignoredErrors>
    <ignoredError sqref="F15:G15"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44518CFE38F4645BB20D4A757CA3631" ma:contentTypeVersion="13" ma:contentTypeDescription="Create a new document." ma:contentTypeScope="" ma:versionID="617898f938409da5f6c9f17e56c4f7e0">
  <xsd:schema xmlns:xsd="http://www.w3.org/2001/XMLSchema" xmlns:xs="http://www.w3.org/2001/XMLSchema" xmlns:p="http://schemas.microsoft.com/office/2006/metadata/properties" xmlns:ns3="abf251d6-0dd3-4883-8903-9035b8cd49f3" xmlns:ns4="7a92c86b-74dc-4318-b46e-d9de6f6a661f" targetNamespace="http://schemas.microsoft.com/office/2006/metadata/properties" ma:root="true" ma:fieldsID="eb30dc4ec051b63d70534bd09ab55852" ns3:_="" ns4:_="">
    <xsd:import namespace="abf251d6-0dd3-4883-8903-9035b8cd49f3"/>
    <xsd:import namespace="7a92c86b-74dc-4318-b46e-d9de6f6a661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251d6-0dd3-4883-8903-9035b8cd49f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92c86b-74dc-4318-b46e-d9de6f6a661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B2660F-22A7-4AAE-A01B-19BCD1B8D2A5}">
  <ds:schemaRefs>
    <ds:schemaRef ds:uri="http://schemas.microsoft.com/sharepoint/v3/contenttype/forms"/>
  </ds:schemaRefs>
</ds:datastoreItem>
</file>

<file path=customXml/itemProps2.xml><?xml version="1.0" encoding="utf-8"?>
<ds:datastoreItem xmlns:ds="http://schemas.openxmlformats.org/officeDocument/2006/customXml" ds:itemID="{D5B26AA2-28B6-4398-9F84-E254E5343594}">
  <ds:schemaRefs>
    <ds:schemaRef ds:uri="http://purl.org/dc/terms/"/>
    <ds:schemaRef ds:uri="http://schemas.openxmlformats.org/package/2006/metadata/core-properties"/>
    <ds:schemaRef ds:uri="7a92c86b-74dc-4318-b46e-d9de6f6a661f"/>
    <ds:schemaRef ds:uri="http://schemas.microsoft.com/office/2006/documentManagement/types"/>
    <ds:schemaRef ds:uri="http://schemas.microsoft.com/office/infopath/2007/PartnerControls"/>
    <ds:schemaRef ds:uri="abf251d6-0dd3-4883-8903-9035b8cd49f3"/>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D81E835-5C9D-48C9-9704-996AC73C77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f251d6-0dd3-4883-8903-9035b8cd49f3"/>
    <ds:schemaRef ds:uri="7a92c86b-74dc-4318-b46e-d9de6f6a66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Round 1 </vt:lpstr>
      <vt:lpstr>Round 2</vt:lpstr>
      <vt:lpstr>Round 3</vt:lpstr>
      <vt:lpstr>Rounds 1, 2 &amp; 3</vt:lpstr>
    </vt:vector>
  </TitlesOfParts>
  <Company>MHCLG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John Norman</cp:lastModifiedBy>
  <dcterms:created xsi:type="dcterms:W3CDTF">2020-05-26T16:33:37Z</dcterms:created>
  <dcterms:modified xsi:type="dcterms:W3CDTF">2020-07-29T08:41:25Z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0x010100944518CFE38F4645BB20D4A757CA3631</vt:lpwstr>
  </property>
</Properties>
</file>