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MoJ\"/>
    </mc:Choice>
  </mc:AlternateContent>
  <bookViews>
    <workbookView xWindow="0" yWindow="0" windowWidth="20490" windowHeight="7770" firstSheet="2" activeTab="2"/>
  </bookViews>
  <sheets>
    <sheet name="SourceTable" sheetId="1" state="hidden" r:id="rId1"/>
    <sheet name="Sheet2" sheetId="2" state="hidden" r:id="rId2"/>
    <sheet name="MoJ"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<sst xmlns="http://schemas.openxmlformats.org/spreadsheetml/2006/main" count="13183" uniqueCount="2484">
  <si>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</si>
  <si>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</si>
  <si>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</si>
  <si>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</si>
  <si>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</si>
  <si>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</si>
  <si>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</si>
  <si>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</si>
  <si>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</si>
  <si>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</si>
  <si>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</si>
  <si>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</si>
  <si>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</si>
  <si>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</si>
  <si>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</si>
  <si>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</si>
  <si>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</si>
  <si>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</si>
  <si>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</si>
  <si>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</si>
  <si>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</si>
  <si>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</si>
  <si>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</si>
  <si>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</si>
  <si>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</si>
  <si>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</si>
  <si>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</si>
  <si>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</si>
  <si>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</si>
  <si>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</si>
  <si>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</si>
  <si>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</si>
  <si>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</si>
  <si>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</si>
  <si>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</si>
  <si>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</si>
  <si>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</si>
  <si>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</si>
  <si>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</si>
  <si>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</si>
  <si>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</si>
  <si>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</si>
  <si>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</si>
  <si>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</si>
  <si>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</si>
  <si>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</si>
  <si>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</si>
  <si>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</si>
  <si>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</si>
  <si>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</si>
  <si>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</si>
  <si>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</si>
  <si>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</si>
  <si>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</si>
  <si>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</si>
  <si>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</si>
  <si>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</si>
  <si>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</si>
  <si>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</si>
  <si>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</si>
  <si>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</si>
  <si>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</si>
  <si>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</si>
  <si>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</si>
  <si>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</si>
  <si>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</si>
  <si>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</si>
  <si>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</si>
  <si>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</si>
  <si>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</si>
  <si>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</si>
  <si>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</si>
  <si>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</si>
  <si>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</si>
  <si>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</si>
  <si>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</si>
  <si>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</si>
  <si>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</si>
  <si>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</si>
  <si>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</si>
  <si>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</si>
  <si>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</si>
  <si>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</si>
  <si>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</si>
  <si>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</si>
  <si>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</si>
  <si>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</si>
  <si>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</si>
  <si>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</si>
  <si>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</si>
  <si>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</si>
  <si>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</si>
  <si>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</si>
  <si>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</si>
  <si>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</si>
  <si>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</si>
  <si>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</si>
  <si>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</si>
  <si>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</si>
  <si>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</si>
  <si>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</si>
  <si>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</si>
  <si>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</si>
  <si>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</si>
  <si>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</si>
  <si>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</si>
  <si>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</si>
  <si>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</si>
  <si>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</si>
  <si>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</si>
  <si>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</si>
  <si>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</si>
  <si>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</si>
  <si>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</si>
  <si>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</si>
  <si>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</si>
  <si>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</si>
  <si>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</si>
  <si>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</si>
  <si>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</si>
  <si>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</si>
  <si>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</si>
  <si>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</si>
  <si>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</si>
  <si>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</si>
  <si>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</si>
  <si>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</si>
  <si>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</si>
  <si>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</si>
  <si>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</si>
  <si>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</si>
  <si>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</si>
  <si>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</si>
  <si>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</si>
  <si>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</si>
  <si>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</si>
  <si>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</si>
  <si>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</si>
  <si>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</si>
  <si>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</si>
  <si>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</si>
  <si>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</si>
  <si>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</si>
  <si>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</si>
  <si>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</si>
  <si>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</si>
  <si>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</si>
  <si>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</si>
  <si>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</si>
  <si>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</si>
  <si>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</si>
  <si>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</si>
  <si>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</si>
  <si>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</si>
  <si>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</si>
  <si>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</si>
  <si>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</si>
  <si>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</si>
  <si>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</si>
  <si>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</si>
  <si>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</si>
  <si>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</si>
  <si>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</si>
  <si>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</si>
  <si>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</si>
  <si>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</si>
  <si>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</si>
  <si>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</si>
  <si>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</si>
  <si>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</si>
  <si>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</si>
  <si>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</si>
  <si>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</si>
  <si>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</si>
  <si>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</si>
  <si>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</si>
  <si>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</si>
  <si>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</si>
  <si>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</si>
  <si>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</si>
  <si>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</si>
  <si>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</si>
  <si>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</si>
  <si>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</si>
  <si>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</si>
  <si>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</si>
  <si>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</si>
  <si>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</si>
  <si>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</si>
  <si>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</si>
  <si>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</si>
  <si>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</si>
  <si>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</si>
  <si>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</si>
  <si>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</si>
  <si>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</si>
  <si>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</si>
  <si>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</si>
  <si>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</si>
  <si>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</si>
  <si>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</si>
  <si>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</si>
  <si>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</si>
  <si>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</si>
  <si>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</si>
  <si>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</si>
  <si>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</si>
  <si>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</si>
  <si>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</si>
  <si>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</si>
  <si>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</si>
  <si>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</si>
  <si>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</si>
  <si>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</si>
  <si>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</si>
  <si>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</si>
  <si>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</si>
  <si>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</si>
  <si>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</si>
  <si>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</si>
  <si>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</si>
  <si>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</si>
  <si>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</si>
  <si>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</si>
  <si>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</si>
  <si>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</si>
  <si>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</si>
  <si>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</si>
  <si>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</si>
  <si>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</si>
  <si>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</si>
  <si>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</si>
  <si>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</si>
  <si>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</si>
  <si>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</si>
  <si>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</si>
  <si>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</si>
  <si>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</si>
  <si>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</si>
  <si>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</si>
  <si>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</si>
  <si>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</si>
  <si>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</si>
  <si>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</si>
  <si>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</si>
  <si>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</si>
  <si>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</si>
  <si>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</si>
  <si>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</si>
  <si>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</si>
  <si>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</si>
  <si>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</si>
  <si>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</si>
  <si>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</si>
  <si>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</si>
  <si>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</si>
  <si>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</si>
  <si>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</si>
  <si>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</si>
  <si>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</si>
  <si>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</si>
  <si>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</si>
  <si>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</si>
  <si>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</si>
  <si>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</si>
  <si>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</si>
  <si>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</si>
  <si>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</si>
  <si>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</si>
  <si>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</si>
  <si>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</si>
  <si>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</si>
  <si>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</si>
  <si>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</si>
  <si>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</si>
  <si>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</si>
  <si>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</si>
  <si>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</si>
  <si>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</si>
  <si>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</si>
  <si>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</si>
  <si>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</si>
  <si>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</si>
  <si>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</si>
  <si>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</si>
  <si>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</si>
  <si>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</si>
  <si>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</si>
  <si>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</si>
  <si>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</si>
  <si>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</si>
  <si>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</si>
  <si>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</si>
  <si>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</si>
  <si>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</si>
  <si>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</si>
  <si>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</si>
  <si>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</si>
  <si>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</si>
  <si>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</si>
  <si>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</si>
  <si>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</si>
  <si>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</si>
  <si>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</si>
  <si>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</si>
  <si>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</si>
  <si>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</si>
  <si>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</si>
  <si>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</si>
  <si>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</si>
  <si>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</si>
  <si>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</si>
  <si>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</si>
  <si>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</si>
  <si>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</si>
  <si>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</si>
  <si>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</si>
  <si>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</si>
  <si>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</si>
  <si>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</si>
  <si>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</si>
  <si>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</si>
  <si>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</si>
  <si>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</si>
  <si>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</si>
  <si>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</si>
  <si>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</si>
  <si>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</si>
  <si>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</si>
  <si>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</si>
  <si>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</si>
  <si>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</si>
  <si>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</si>
  <si>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</si>
  <si>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</si>
  <si>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</si>
  <si>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</si>
  <si>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</si>
  <si>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</si>
  <si>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</si>
  <si>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</si>
  <si>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</si>
  <si>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</si>
  <si>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</si>
  <si>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</si>
  <si>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</si>
  <si>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</si>
  <si>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</si>
  <si>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</si>
  <si>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</si>
  <si>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</si>
  <si>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</si>
  <si>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</si>
  <si>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</si>
  <si>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</si>
  <si>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</si>
  <si>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</si>
  <si>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</si>
  <si>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</si>
  <si>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</si>
  <si>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</si>
  <si>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</si>
  <si>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</si>
  <si>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</si>
  <si>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</si>
  <si>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</si>
  <si>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</si>
  <si>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</si>
  <si>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</si>
  <si>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</si>
  <si>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</si>
  <si>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</si>
  <si>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</si>
  <si>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</si>
  <si>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</si>
  <si>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</si>
  <si>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</si>
  <si>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</si>
  <si>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</si>
  <si>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</si>
  <si>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</si>
  <si>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</si>
  <si>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</si>
  <si>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</si>
  <si>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</si>
  <si>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</si>
  <si>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</si>
  <si>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</si>
  <si>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</si>
  <si>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</si>
  <si>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</si>
  <si>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</si>
  <si>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</si>
  <si>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</si>
  <si>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</si>
  <si>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</si>
  <si>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</si>
  <si>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</si>
  <si>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</si>
  <si>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</si>
  <si>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</si>
  <si>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</si>
  <si>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</si>
  <si>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</si>
  <si>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</si>
  <si>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</si>
  <si>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</si>
  <si>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</si>
  <si>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</si>
  <si>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</si>
  <si>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</si>
  <si>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</si>
  <si>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</si>
  <si>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</si>
  <si>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</si>
  <si>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</si>
  <si>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</si>
  <si>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</si>
  <si>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</si>
  <si>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</si>
  <si>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</si>
  <si>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</si>
  <si>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</si>
  <si>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</si>
  <si>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</si>
  <si>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</si>
  <si>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</si>
  <si>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</si>
  <si>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</si>
  <si>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</si>
  <si>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</si>
  <si>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</si>
  <si>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</si>
  <si>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</si>
  <si>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</si>
  <si>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</si>
  <si>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</si>
  <si>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</si>
  <si>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</si>
  <si>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</si>
  <si>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</si>
  <si>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</si>
  <si>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</si>
  <si>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</si>
  <si>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</si>
  <si>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</si>
  <si>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</si>
  <si>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</si>
  <si>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</si>
  <si>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</si>
  <si>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</si>
  <si>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</si>
  <si>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</si>
  <si>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</si>
  <si>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</si>
  <si>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</si>
  <si>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</si>
  <si>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</si>
  <si>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</si>
  <si>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</si>
  <si>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</si>
  <si>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</si>
  <si>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</si>
  <si>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</si>
  <si>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</si>
  <si>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</si>
  <si>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</si>
  <si>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</si>
  <si>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</si>
  <si>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</si>
  <si>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</si>
  <si>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</si>
  <si>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</si>
  <si>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</si>
  <si>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</si>
  <si>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</si>
  <si>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</si>
  <si>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</si>
  <si>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</si>
  <si>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</si>
  <si>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</si>
  <si>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</si>
  <si>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</si>
  <si>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</si>
  <si>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</si>
  <si>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</si>
  <si>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</si>
  <si>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</si>
  <si>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</si>
  <si>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</si>
  <si>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</si>
  <si>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</si>
  <si>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</si>
  <si>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</si>
  <si>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</si>
  <si>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</si>
  <si>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</si>
  <si>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</si>
  <si>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</si>
  <si>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</si>
  <si>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</si>
  <si>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</si>
  <si>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</si>
  <si>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</si>
  <si>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</si>
  <si>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</si>
  <si>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</si>
  <si>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</si>
  <si>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</si>
  <si>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</si>
  <si>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</si>
  <si>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</si>
  <si>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</si>
  <si>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</si>
  <si>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</si>
  <si>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</si>
  <si>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</si>
  <si>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</si>
  <si>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</si>
  <si>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</si>
  <si>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</si>
  <si>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</si>
  <si>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</si>
  <si>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</si>
  <si>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</si>
  <si>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</si>
  <si>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</si>
  <si>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</si>
  <si>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</si>
  <si>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</si>
  <si>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</si>
  <si>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</si>
  <si>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</si>
  <si>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</si>
  <si>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</si>
  <si>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</si>
  <si>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</si>
  <si>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</si>
  <si>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</si>
  <si>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</si>
  <si>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</si>
  <si>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</si>
  <si>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</si>
  <si>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</si>
  <si>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</si>
  <si>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</si>
  <si>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</si>
  <si>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</si>
  <si>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</si>
  <si>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</si>
  <si>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</si>
  <si>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</si>
  <si>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</si>
  <si>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</si>
  <si>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</si>
  <si>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</si>
  <si>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</si>
  <si>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</si>
  <si>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</si>
  <si>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</si>
  <si>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</si>
  <si>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</si>
  <si>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</si>
  <si>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</si>
  <si>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</si>
  <si>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</si>
  <si>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</si>
  <si>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</si>
  <si>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</si>
  <si>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</si>
  <si>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</si>
  <si>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</si>
  <si>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</si>
  <si>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</si>
  <si>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</si>
  <si>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</si>
  <si>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</si>
  <si>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</si>
  <si>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</si>
  <si>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</si>
  <si>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</si>
  <si>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</si>
  <si>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</si>
  <si>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</si>
  <si>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</si>
  <si>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</si>
  <si>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</si>
  <si>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</si>
  <si>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</si>
  <si>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</si>
  <si>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</si>
  <si>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</si>
  <si>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</si>
  <si>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</si>
  <si>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</si>
  <si>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</si>
  <si>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</si>
  <si>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</si>
  <si>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</si>
  <si>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</si>
  <si>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</si>
  <si>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</si>
  <si>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</si>
  <si>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</si>
  <si>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</si>
  <si>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</si>
  <si>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</si>
  <si>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</si>
  <si>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</si>
  <si>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</si>
  <si>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</si>
  <si>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</si>
  <si>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</si>
  <si>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</si>
  <si>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</si>
  <si>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</si>
  <si>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</si>
  <si>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</si>
  <si>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</si>
  <si>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</si>
  <si>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</si>
  <si>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</si>
  <si>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</si>
  <si>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</si>
  <si>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</si>
  <si>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</si>
  <si>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</si>
  <si>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</si>
  <si>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</si>
  <si>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</si>
  <si>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</si>
  <si>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</si>
  <si>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</si>
  <si>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</si>
  <si>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</si>
  <si>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</si>
  <si>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</si>
  <si>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</si>
  <si>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</si>
  <si>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</si>
  <si>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</si>
  <si>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</si>
  <si>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</si>
  <si>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</si>
  <si>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</si>
  <si>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</si>
  <si>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</si>
  <si>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</si>
  <si>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</si>
  <si>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</si>
  <si>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</si>
  <si>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</si>
  <si>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</si>
  <si>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</si>
  <si>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</si>
  <si>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</si>
  <si>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</si>
  <si>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</si>
  <si>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</si>
  <si>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</si>
  <si>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</si>
  <si>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</si>
  <si>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</si>
  <si>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</si>
  <si>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</si>
  <si>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</si>
  <si>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</si>
  <si>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</si>
  <si>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</si>
  <si>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</si>
  <si>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</si>
  <si>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</si>
  <si>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</si>
  <si>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</si>
  <si>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</si>
  <si>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</si>
  <si>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</si>
  <si>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</si>
  <si>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</si>
  <si>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</si>
  <si>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</si>
  <si>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</si>
  <si>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</si>
  <si>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</si>
  <si>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</si>
  <si>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</si>
  <si>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</si>
  <si>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</si>
  <si>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</si>
  <si>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</si>
  <si>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</si>
  <si>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</si>
  <si>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</si>
  <si>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</si>
  <si>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</si>
  <si>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</si>
  <si>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</si>
  <si>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</si>
  <si>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</si>
  <si>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</si>
  <si>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</si>
  <si>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</si>
  <si>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</si>
  <si>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</si>
  <si>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</si>
  <si>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</si>
  <si>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</si>
  <si>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</si>
  <si>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</si>
  <si>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</si>
  <si>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</si>
  <si>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</si>
  <si>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</si>
  <si>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</si>
  <si>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</si>
  <si>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</si>
  <si>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</si>
  <si>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</si>
  <si>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</si>
  <si>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</si>
  <si>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</si>
  <si>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</si>
  <si>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</si>
  <si>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</si>
  <si>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</si>
  <si>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</si>
  <si>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</si>
  <si>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</si>
  <si>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</si>
  <si>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</si>
  <si>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</si>
  <si>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</si>
  <si>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</si>
  <si>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</si>
  <si>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</si>
  <si>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</si>
  <si>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</si>
  <si>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</si>
  <si>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</si>
  <si>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</si>
  <si>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</si>
  <si>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</si>
  <si>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</si>
  <si>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</si>
  <si>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</si>
  <si>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</si>
  <si>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</si>
  <si>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</si>
  <si>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</si>
  <si>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</si>
  <si>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</si>
  <si>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</si>
  <si>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</si>
  <si>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</si>
  <si>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</si>
  <si>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</si>
  <si>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</si>
  <si>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</si>
  <si>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</si>
  <si>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</si>
  <si>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</si>
  <si>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</si>
  <si>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</si>
  <si>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</si>
  <si>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</si>
  <si>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</si>
  <si>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</si>
  <si>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</si>
  <si>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</si>
  <si>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</si>
  <si>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</si>
  <si>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</si>
  <si>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</si>
  <si>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</si>
  <si>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</si>
  <si>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</si>
  <si>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</si>
  <si>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</si>
  <si>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</si>
  <si>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</si>
  <si>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</si>
  <si>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</si>
  <si>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</si>
  <si>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</si>
  <si>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</si>
  <si>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</si>
  <si>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</si>
  <si>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</si>
  <si>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</si>
  <si>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</si>
  <si>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</si>
  <si>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</si>
  <si>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</si>
  <si>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</si>
  <si>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</si>
  <si>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</si>
  <si>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</si>
  <si>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</si>
  <si>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</si>
  <si>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</si>
  <si>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</si>
  <si>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</si>
  <si>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</si>
  <si>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</si>
  <si>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</si>
  <si>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</si>
  <si>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</si>
  <si>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</si>
  <si>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</si>
  <si>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</si>
  <si>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</si>
  <si>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</si>
  <si>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</si>
  <si>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</si>
  <si>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</si>
  <si>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</si>
  <si>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</si>
  <si>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</si>
  <si>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</si>
  <si>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</si>
  <si>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</si>
  <si>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</si>
  <si>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</si>
  <si>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</si>
  <si>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</si>
  <si>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</si>
  <si>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</si>
  <si>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</si>
  <si>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</si>
  <si>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</si>
  <si>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</si>
  <si>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</si>
  <si>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</si>
  <si>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</si>
  <si>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</si>
  <si>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</si>
  <si>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</si>
  <si>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</si>
  <si>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</si>
  <si>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</si>
  <si>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</si>
  <si>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</si>
  <si>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</si>
  <si>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</si>
  <si>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</si>
  <si>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</si>
  <si>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</si>
  <si>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</si>
  <si>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</si>
  <si>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</si>
  <si>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</si>
  <si>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</si>
  <si>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</si>
  <si>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</si>
  <si>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</si>
  <si>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</si>
  <si>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</si>
  <si>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</si>
  <si>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</si>
  <si>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</si>
  <si>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</si>
  <si>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</si>
  <si>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</si>
  <si>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</si>
  <si>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</si>
  <si>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</si>
  <si>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</si>
  <si>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</si>
  <si>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</si>
  <si>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</si>
  <si>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</si>
  <si>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</si>
  <si>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</si>
  <si>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</si>
  <si>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</si>
  <si>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</si>
  <si>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</si>
  <si>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</si>
  <si>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</si>
  <si>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</si>
  <si>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</si>
  <si>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</si>
  <si>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</si>
  <si>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</si>
  <si>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</si>
  <si>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</si>
  <si>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</si>
  <si>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</si>
  <si>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</si>
  <si>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</si>
  <si>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</si>
  <si>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</si>
  <si>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</si>
  <si>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</si>
  <si>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</si>
  <si>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</si>
  <si>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</si>
  <si>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</si>
  <si>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</si>
  <si>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</si>
  <si>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</si>
  <si>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</si>
  <si>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</si>
  <si>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</si>
  <si>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</si>
  <si>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</si>
  <si>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</si>
  <si>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</si>
  <si>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</si>
  <si>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</si>
  <si>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</si>
  <si>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</si>
  <si>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</si>
  <si>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</si>
  <si>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</si>
  <si>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</si>
  <si>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</si>
  <si>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</si>
  <si>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</si>
  <si>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</si>
  <si>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</si>
  <si>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</si>
  <si>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</si>
  <si>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</si>
  <si>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</si>
  <si>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</si>
  <si>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</si>
  <si>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</si>
  <si>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</si>
  <si>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</si>
  <si>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</si>
  <si>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</si>
  <si>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</si>
  <si>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</si>
  <si>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</si>
  <si>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</si>
  <si>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</si>
  <si>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</si>
  <si>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</si>
  <si>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</si>
  <si>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</si>
  <si>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</si>
  <si>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</si>
  <si>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</si>
  <si>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</si>
  <si>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</si>
  <si>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</si>
  <si>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</si>
  <si>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</si>
  <si>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</si>
  <si>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</si>
  <si>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</si>
  <si>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</si>
  <si>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</si>
  <si>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</si>
  <si>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</si>
  <si>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</si>
  <si>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</si>
  <si>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</si>
  <si>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</si>
  <si>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</si>
  <si>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</si>
  <si>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</si>
  <si>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</si>
  <si>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</si>
  <si>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</si>
  <si>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</si>
  <si>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</si>
  <si>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</si>
  <si>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</si>
  <si>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</si>
  <si>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</si>
  <si>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</si>
  <si>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</si>
  <si>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</si>
  <si>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</si>
  <si>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</si>
  <si>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</si>
  <si>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</si>
  <si>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</si>
  <si>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</si>
  <si>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</si>
  <si>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</si>
  <si>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</si>
  <si>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</si>
  <si>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</si>
  <si>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</si>
  <si>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</si>
  <si>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</si>
  <si>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</si>
  <si>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</si>
  <si>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</si>
  <si>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</si>
  <si>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</si>
  <si>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</si>
  <si>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</si>
  <si>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</si>
  <si>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</si>
  <si>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</si>
  <si>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</si>
  <si>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</si>
  <si>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</si>
  <si>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</si>
  <si>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</si>
  <si>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</si>
  <si>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</si>
  <si>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</si>
  <si>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</si>
  <si>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</si>
  <si>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</si>
  <si>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</si>
  <si>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</si>
  <si>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</si>
  <si>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</si>
  <si>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</si>
  <si>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</si>
  <si>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</si>
  <si>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</si>
  <si>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</si>
  <si>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</si>
  <si>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</si>
  <si>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</si>
  <si>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</si>
  <si>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</si>
  <si>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</si>
  <si>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</si>
  <si>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</si>
  <si>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</si>
  <si>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</si>
  <si>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</si>
  <si>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</si>
  <si>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</si>
  <si>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</si>
  <si>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</si>
  <si>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</si>
  <si>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</si>
  <si>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</si>
  <si>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</si>
  <si>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</si>
  <si>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</si>
  <si>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</si>
  <si>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</si>
  <si>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</si>
  <si>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</si>
  <si>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</si>
  <si>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</si>
  <si>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</si>
  <si>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</si>
  <si>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</si>
  <si>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</si>
  <si>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</si>
  <si>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</si>
  <si>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</si>
  <si>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</si>
  <si>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</si>
  <si>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</si>
  <si>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</si>
  <si>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</si>
  <si>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</si>
  <si>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</si>
  <si>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</si>
  <si>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</si>
  <si>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</si>
  <si>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</si>
  <si>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</si>
  <si>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</si>
  <si>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</si>
  <si>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</si>
  <si>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</si>
  <si>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</si>
  <si>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</si>
  <si>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</si>
  <si>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</si>
  <si>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</si>
  <si>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</si>
  <si>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</si>
  <si>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</si>
  <si>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</si>
  <si>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</si>
  <si>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</si>
  <si>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</si>
  <si>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</si>
  <si>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</si>
  <si>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</si>
  <si>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</si>
  <si>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</si>
  <si>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</si>
  <si>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</si>
  <si>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</si>
  <si>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</si>
  <si>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</si>
  <si>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</si>
  <si>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</si>
  <si>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</si>
  <si>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</si>
  <si>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</si>
  <si>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</si>
  <si>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</si>
  <si>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</si>
  <si>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</si>
  <si>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</si>
  <si>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</si>
  <si>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</si>
  <si>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</si>
  <si>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</si>
  <si>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</si>
  <si>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</si>
  <si>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</si>
  <si>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</si>
  <si>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</si>
  <si>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</si>
  <si>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</si>
  <si>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</si>
  <si>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</si>
  <si>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</si>
  <si>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</si>
  <si>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</si>
  <si>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</si>
  <si>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</si>
  <si>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</si>
  <si>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</si>
  <si>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</si>
  <si>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</si>
  <si>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</si>
  <si>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</si>
  <si>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</si>
  <si>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</si>
  <si>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</si>
  <si>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</si>
  <si>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</si>
  <si>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</si>
  <si>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</si>
  <si>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</si>
  <si>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</si>
  <si>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</si>
  <si>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</si>
  <si>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</si>
  <si>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</si>
  <si>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</si>
  <si>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</si>
  <si>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</si>
  <si>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</si>
  <si>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</si>
  <si>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</si>
  <si>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</si>
  <si>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</si>
  <si>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</si>
  <si>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</si>
  <si>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</si>
  <si>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</si>
  <si>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</si>
  <si>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</si>
  <si>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</si>
  <si>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</si>
  <si>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</si>
  <si>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</si>
  <si>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</si>
  <si>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</si>
  <si>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</si>
  <si>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</si>
  <si>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</si>
  <si>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</si>
  <si>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</si>
  <si>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</si>
  <si>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</si>
  <si>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</si>
  <si>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</si>
  <si>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</si>
  <si>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</si>
  <si>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</si>
  <si>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</si>
  <si>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</si>
  <si>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</si>
  <si>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</si>
  <si>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</si>
  <si>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</si>
  <si>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</si>
  <si>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</si>
  <si>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</si>
  <si>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</si>
  <si>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</si>
  <si>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</si>
  <si>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</si>
  <si>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</si>
  <si>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</si>
  <si>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</si>
  <si>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</si>
  <si>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</si>
  <si>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</si>
  <si>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</si>
  <si>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</si>
  <si>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</si>
  <si>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</si>
  <si>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</si>
  <si>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</si>
  <si>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</si>
  <si>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</si>
  <si>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</si>
  <si>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</si>
  <si>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</si>
  <si>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</si>
  <si>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</si>
  <si>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</si>
  <si>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</si>
  <si>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</si>
  <si>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</si>
  <si>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</si>
  <si>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</si>
  <si>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</si>
  <si>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</si>
  <si>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</si>
  <si>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</si>
  <si>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</si>
  <si>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</si>
  <si>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</si>
  <si>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</si>
  <si>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</si>
  <si>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</si>
  <si>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</si>
  <si>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</si>
  <si>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</si>
  <si>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</si>
  <si>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</si>
  <si>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</si>
  <si>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</si>
  <si>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</si>
  <si>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</si>
  <si>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</si>
  <si>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</si>
  <si>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</si>
  <si>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</si>
  <si>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</si>
  <si>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</si>
  <si>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</si>
  <si>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</si>
  <si>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</si>
  <si>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</si>
  <si>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</si>
  <si>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</si>
  <si>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</si>
  <si>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</si>
  <si>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</si>
  <si>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</si>
  <si>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</si>
  <si>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</si>
  <si>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</si>
  <si>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</si>
  <si>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</si>
  <si>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</si>
  <si>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</si>
  <si>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</si>
  <si>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</si>
  <si>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</si>
  <si>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</si>
  <si>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</si>
  <si>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</si>
  <si>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</si>
  <si>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</si>
  <si>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</si>
  <si>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</si>
  <si>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</si>
  <si>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</si>
  <si>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</si>
  <si>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</si>
  <si>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</si>
  <si>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</si>
  <si>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</si>
  <si>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</si>
  <si>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</si>
  <si>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</si>
  <si>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</si>
  <si>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</si>
  <si>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</si>
  <si>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</si>
  <si>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</si>
  <si>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</si>
  <si>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</si>
  <si>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</si>
  <si>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</si>
  <si>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</si>
  <si>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</si>
  <si>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</si>
  <si>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</si>
  <si>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</si>
  <si>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</si>
  <si>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</si>
  <si>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</si>
  <si>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</si>
  <si>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</si>
  <si>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</si>
  <si>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</si>
  <si>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</si>
  <si>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</si>
  <si>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</si>
  <si>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</si>
  <si>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</si>
  <si>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</si>
  <si>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</si>
  <si>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</si>
  <si>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</si>
  <si>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</si>
  <si>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</si>
  <si>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</si>
  <si>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</si>
  <si>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</si>
  <si>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</si>
  <si>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</si>
  <si>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</si>
  <si>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</si>
  <si>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</si>
  <si>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</si>
  <si>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</si>
  <si>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</si>
  <si>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</si>
  <si>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</si>
  <si>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</si>
  <si>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</si>
  <si>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</si>
  <si>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</si>
  <si>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</si>
  <si>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</si>
  <si>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</si>
  <si>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</si>
  <si>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</si>
  <si>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</si>
  <si>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</si>
  <si>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</si>
  <si>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</si>
  <si>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</si>
  <si>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</si>
  <si>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</si>
  <si>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</si>
  <si>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</si>
  <si>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</si>
  <si>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</si>
  <si>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</si>
  <si>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</si>
  <si>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</si>
  <si>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</si>
  <si>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</si>
  <si>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</si>
  <si>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</si>
  <si>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</si>
  <si>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</si>
  <si>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</si>
  <si>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</si>
  <si>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</si>
  <si>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</si>
  <si>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</si>
  <si>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</si>
  <si>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</si>
  <si>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</si>
  <si>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</si>
  <si>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</si>
  <si>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</si>
  <si>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</si>
  <si>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</si>
  <si>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</si>
  <si>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</si>
  <si>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</si>
  <si>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</si>
  <si>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</si>
  <si>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</si>
  <si>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</si>
  <si>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</si>
  <si>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</si>
  <si>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</si>
  <si>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</si>
  <si>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</si>
  <si>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</si>
  <si>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</si>
  <si>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</si>
  <si>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</si>
  <si>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</si>
  <si>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</si>
  <si>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</si>
  <si>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</si>
  <si>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</si>
  <si>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</si>
  <si>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</si>
  <si>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</si>
  <si>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</si>
  <si>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</si>
  <si>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</si>
  <si>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</si>
  <si>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</si>
  <si>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</si>
  <si>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</si>
  <si>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</si>
  <si>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</si>
  <si>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</si>
  <si>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</si>
  <si>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</si>
  <si>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</si>
  <si>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</si>
  <si>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</si>
  <si>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</si>
  <si>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</si>
  <si>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</si>
  <si>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</si>
  <si>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</si>
  <si>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</si>
  <si>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</si>
  <si>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</si>
  <si>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</si>
  <si>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</si>
  <si>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</si>
  <si>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</si>
  <si>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</si>
  <si>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</si>
  <si>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</si>
  <si>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</si>
  <si>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</si>
  <si>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</si>
  <si>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</si>
  <si>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</si>
  <si>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</si>
  <si>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</si>
  <si>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</si>
  <si>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</si>
  <si>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</si>
  <si>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</si>
  <si>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</si>
  <si>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</si>
  <si>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</si>
  <si>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</si>
  <si>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</si>
  <si>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</si>
  <si>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</si>
  <si>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</si>
  <si>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</si>
  <si>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</si>
  <si>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</si>
  <si>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</si>
  <si>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</si>
  <si>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</si>
  <si>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</si>
  <si>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</si>
  <si>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</si>
  <si>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</si>
  <si>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</si>
  <si>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</si>
  <si>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</si>
  <si>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</si>
  <si>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</si>
  <si>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</si>
  <si>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</si>
  <si>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</si>
  <si>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</si>
  <si>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</si>
  <si>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</si>
  <si>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</si>
  <si>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</si>
  <si>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</si>
  <si>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</si>
  <si>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</si>
  <si>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</si>
  <si>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</si>
  <si>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</si>
  <si>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</si>
  <si>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</si>
  <si>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</si>
  <si>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</si>
  <si>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</si>
  <si>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</si>
  <si>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</si>
  <si>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</si>
  <si>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</si>
  <si>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</si>
  <si>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</si>
  <si>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</si>
  <si>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</si>
  <si>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</si>
  <si>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</si>
  <si>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</si>
  <si>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</si>
  <si>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</si>
  <si>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</si>
  <si>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</si>
  <si>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</si>
  <si>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</si>
  <si>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</si>
  <si>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</si>
  <si>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</si>
  <si>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</si>
  <si>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</si>
  <si>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</si>
  <si>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</si>
  <si>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</si>
  <si>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</si>
  <si>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</si>
  <si>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</si>
  <si>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</si>
  <si>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</si>
  <si>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</si>
  <si>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</si>
  <si>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</si>
  <si>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</si>
  <si>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</si>
  <si>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</si>
  <si>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</si>
  <si>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</si>
  <si>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</si>
  <si>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</si>
  <si>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</si>
  <si>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</si>
  <si>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</si>
  <si>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</si>
  <si>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</si>
  <si>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</si>
  <si>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</si>
  <si>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</si>
  <si>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</si>
  <si>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</si>
  <si>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</si>
  <si>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</si>
  <si>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</si>
  <si>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</si>
  <si>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</si>
  <si>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</si>
  <si>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</si>
  <si>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</si>
  <si>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</si>
  <si>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</si>
  <si>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</si>
  <si>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</si>
  <si>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</si>
  <si>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</si>
  <si>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</si>
  <si>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</si>
  <si>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</si>
  <si>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</si>
  <si>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</si>
  <si>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</si>
  <si>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</si>
  <si>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</si>
  <si>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</si>
  <si>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</si>
  <si>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</si>
  <si>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</si>
  <si>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</si>
  <si>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</si>
  <si>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</si>
  <si>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</si>
  <si>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</si>
  <si>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</si>
  <si>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</si>
  <si>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</si>
  <si>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</si>
  <si>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</si>
  <si>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</si>
  <si>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</si>
  <si>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</si>
  <si>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</si>
  <si>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</si>
  <si>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</si>
  <si>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</si>
  <si>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</si>
  <si>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</si>
  <si>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</si>
  <si>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</si>
  <si>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</si>
  <si>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</si>
  <si>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</si>
  <si>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</si>
  <si>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</si>
  <si>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</si>
  <si>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</si>
  <si>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</si>
  <si>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</si>
  <si>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</si>
  <si>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</si>
  <si>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</si>
  <si>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</si>
  <si>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</si>
  <si>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</si>
  <si>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</si>
  <si>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</si>
  <si>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</si>
  <si>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</si>
  <si>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</si>
  <si>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</si>
  <si>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</si>
  <si>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</si>
  <si>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</si>
  <si>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</si>
  <si>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</si>
  <si>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</si>
  <si>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</si>
  <si>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</si>
  <si>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</si>
  <si>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</si>
  <si>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</si>
  <si>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</si>
  <si>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</si>
  <si>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</si>
  <si>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</si>
  <si>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</si>
  <si>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</si>
  <si>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</si>
  <si>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</si>
  <si>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</si>
  <si>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</si>
  <si>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</si>
  <si>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</si>
  <si>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</si>
  <si>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</si>
  <si>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</si>
  <si>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</si>
  <si>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</si>
  <si>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</si>
  <si>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</si>
  <si>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</si>
  <si>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</si>
  <si>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</si>
  <si>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</si>
  <si>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</si>
  <si>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</si>
  <si>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</si>
  <si>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</si>
  <si>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</si>
  <si>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</si>
  <si>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</si>
  <si>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</si>
  <si>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</si>
  <si>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</si>
  <si>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</si>
  <si>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</si>
  <si>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</si>
  <si>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</si>
  <si>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</si>
  <si>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</si>
  <si>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</si>
  <si>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</si>
  <si>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</si>
  <si>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</si>
  <si>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</si>
  <si>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</si>
  <si>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</si>
  <si>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</si>
  <si>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</si>
  <si>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</si>
  <si>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</si>
  <si>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</si>
  <si>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</si>
  <si>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</si>
  <si>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</si>
  <si>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</si>
  <si>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</si>
  <si>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</si>
  <si>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</si>
  <si>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</si>
  <si>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</si>
  <si>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</si>
  <si>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</si>
  <si>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</si>
  <si>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</si>
  <si>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</si>
  <si>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</si>
  <si>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</si>
  <si>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</si>
  <si>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</si>
  <si>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</si>
  <si>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</si>
  <si>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</si>
  <si>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</si>
  <si>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</si>
  <si>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</si>
  <si>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</si>
  <si>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</si>
  <si>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</si>
  <si>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</si>
  <si>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</si>
  <si>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</si>
  <si>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</si>
  <si>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</si>
  <si>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</si>
  <si>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</si>
  <si>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</si>
  <si>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</si>
  <si>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</si>
  <si>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</si>
  <si>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</si>
  <si>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</si>
  <si>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</si>
  <si>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</si>
  <si>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</si>
  <si>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</si>
  <si>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</si>
  <si>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</si>
  <si>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</si>
  <si>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</si>
  <si>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</si>
  <si>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</si>
  <si>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</si>
  <si>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</si>
  <si>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</si>
  <si>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</si>
  <si>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</si>
  <si>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</si>
  <si>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</si>
  <si>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</si>
  <si>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</si>
  <si>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</si>
  <si>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</si>
  <si>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</si>
  <si>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</si>
  <si>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</si>
  <si>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</si>
  <si>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</si>
  <si>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</si>
  <si>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</si>
  <si>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</si>
  <si>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</si>
  <si>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</si>
  <si>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</si>
  <si>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</si>
  <si>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</si>
  <si>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</si>
  <si>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</si>
  <si>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</si>
  <si>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</si>
  <si>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</si>
  <si>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</si>
  <si>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</si>
  <si>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</si>
  <si>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</si>
  <si>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</si>
  <si>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</si>
  <si>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</si>
  <si>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</si>
  <si>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</si>
  <si>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</si>
  <si>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</si>
  <si>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</si>
  <si>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</si>
  <si>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</si>
  <si>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</si>
  <si>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</si>
  <si>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</si>
  <si>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</si>
  <si>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</si>
  <si>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</si>
  <si>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</si>
  <si>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</si>
  <si>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</si>
  <si>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</si>
  <si>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</si>
  <si>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</si>
  <si>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</si>
  <si>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</si>
  <si>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</si>
  <si>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</si>
  <si>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</si>
  <si>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</si>
  <si>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</si>
  <si>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</si>
  <si>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</si>
  <si>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</si>
  <si>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</si>
  <si>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</si>
  <si>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</si>
  <si>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</si>
  <si>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</si>
  <si>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</si>
  <si>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</si>
  <si>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</si>
  <si>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</si>
  <si>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</si>
  <si>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</si>
  <si>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</si>
  <si>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</si>
  <si>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</si>
  <si>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</si>
  <si>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</si>
  <si>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</si>
  <si>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</si>
  <si>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</si>
  <si>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</si>
  <si>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</si>
  <si>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</si>
  <si>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</si>
  <si>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</si>
  <si>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</si>
  <si>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</si>
  <si>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</si>
  <si>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</si>
  <si>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</si>
  <si>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</si>
  <si>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</si>
  <si>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</si>
  <si>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</si>
  <si>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</si>
  <si>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</si>
  <si>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</si>
  <si>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</si>
  <si>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</si>
  <si>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</si>
  <si>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</si>
  <si>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</si>
  <si>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</si>
  <si>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</si>
  <si>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</si>
  <si>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</si>
  <si>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</si>
  <si>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</si>
  <si>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</si>
  <si>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</si>
  <si>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</si>
  <si>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</si>
  <si>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</si>
  <si>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</si>
  <si>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</si>
  <si>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</si>
  <si>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</si>
  <si>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</si>
  <si>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</si>
  <si>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</si>
  <si>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</si>
  <si>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</si>
  <si>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</si>
  <si>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</si>
  <si>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</si>
  <si>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</si>
  <si>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</si>
  <si>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</si>
  <si>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</si>
  <si>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</si>
  <si>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</si>
  <si>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</si>
  <si>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</si>
  <si>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</si>
  <si>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</si>
  <si>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</si>
  <si>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</si>
  <si>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</si>
  <si>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</si>
  <si>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</si>
  <si>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</si>
  <si>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</si>
  <si>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</si>
  <si>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</si>
  <si>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</si>
  <si>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</si>
  <si>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</si>
  <si>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</si>
  <si>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</si>
  <si>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</si>
  <si>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</si>
  <si>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</si>
  <si>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</si>
  <si>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</si>
  <si>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</si>
  <si>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</si>
  <si>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</si>
  <si>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</si>
  <si>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</si>
  <si>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</si>
  <si>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</si>
  <si>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</si>
  <si>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</si>
  <si>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</si>
  <si>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</si>
  <si>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</si>
  <si>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</si>
  <si>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</si>
  <si>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</si>
  <si>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</si>
  <si>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</si>
  <si>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</si>
  <si>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</si>
  <si>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</si>
  <si>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</si>
  <si>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</si>
  <si>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</si>
  <si>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</si>
  <si>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</si>
  <si>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</si>
  <si>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</si>
  <si>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</si>
  <si>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</si>
  <si>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</si>
  <si>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</si>
  <si>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</si>
  <si>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</si>
  <si>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</si>
  <si>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</si>
  <si>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</si>
  <si>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</si>
  <si>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</si>
  <si>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</si>
  <si>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</si>
  <si>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</si>
  <si>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</si>
  <si>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</si>
  <si>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</si>
  <si>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</si>
  <si>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</si>
  <si>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</si>
  <si>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</si>
  <si>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</si>
  <si>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</si>
  <si>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</si>
  <si>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</si>
  <si>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</si>
  <si>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</si>
  <si>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</si>
  <si>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</si>
  <si>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</si>
  <si>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</si>
  <si>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</si>
  <si>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</si>
  <si>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</si>
  <si>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</si>
  <si>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</si>
  <si>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</si>
  <si>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</si>
  <si>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</si>
  <si>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</si>
  <si>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</si>
  <si>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</si>
  <si>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</si>
  <si>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</si>
  <si>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</si>
  <si>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</si>
  <si>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</si>
  <si>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</si>
  <si>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</si>
  <si>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</si>
  <si>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</si>
  <si>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</si>
  <si>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</si>
  <si>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</si>
  <si>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</si>
  <si>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</si>
  <si>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</si>
  <si>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</si>
  <si>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</si>
  <si>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</si>
  <si>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</si>
  <si>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</si>
  <si>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</si>
  <si>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</si>
  <si>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</si>
  <si>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</si>
  <si>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</si>
  <si>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</si>
  <si>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</si>
  <si>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</si>
  <si>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</si>
  <si>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</si>
  <si>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</si>
  <si>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</si>
  <si>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</si>
  <si>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</si>
  <si>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</si>
  <si>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</si>
  <si>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</si>
  <si>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</si>
  <si>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</si>
  <si>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</si>
  <si>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</si>
  <si>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</si>
  <si>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</si>
  <si>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</si>
  <si>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</si>
  <si>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</si>
  <si>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</si>
  <si>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</si>
  <si>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</si>
  <si>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</si>
  <si>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</si>
  <si>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</si>
  <si>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</si>
  <si>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</si>
  <si>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</si>
  <si>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</si>
  <si>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</si>
  <si>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</si>
  <si>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</si>
  <si>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</si>
  <si>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</si>
  <si>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</si>
  <si>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</si>
  <si>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</si>
  <si>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</si>
  <si>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</si>
  <si>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</si>
  <si>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</si>
  <si>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</si>
  <si>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</si>
  <si>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</si>
  <si>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</si>
  <si>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</si>
  <si>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</si>
  <si>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</si>
  <si>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</si>
  <si>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</si>
  <si>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</si>
  <si>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</si>
  <si>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</si>
  <si>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</si>
  <si>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</si>
  <si>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</si>
  <si>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</si>
  <si>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</si>
  <si>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</si>
  <si>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</si>
  <si>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</si>
  <si>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</si>
  <si>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</si>
  <si>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</si>
  <si>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</si>
  <si>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</si>
  <si>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</si>
  <si>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</si>
  <si>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</si>
  <si>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</si>
  <si>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</si>
  <si>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</si>
  <si>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</si>
  <si>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</si>
  <si>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</si>
  <si>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</si>
  <si>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</si>
  <si>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</si>
  <si>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</si>
  <si>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</si>
  <si>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</si>
  <si>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</si>
  <si>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</si>
  <si>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</si>
  <si>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</si>
  <si>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</si>
  <si>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</si>
  <si>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</si>
  <si>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</si>
  <si>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</si>
  <si>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</si>
  <si>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</si>
  <si>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</si>
  <si>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</si>
  <si>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</si>
  <si>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</si>
  <si>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</si>
  <si>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</si>
  <si>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</si>
  <si>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</si>
  <si>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</si>
  <si>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</si>
  <si>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</si>
  <si>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</si>
  <si>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</si>
  <si>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</si>
  <si>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</si>
  <si>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</si>
  <si>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</si>
  <si>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</si>
  <si>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</si>
  <si>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</si>
  <si>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</si>
  <si>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</si>
  <si>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</si>
  <si>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</si>
  <si>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</si>
  <si>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</si>
  <si>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</si>
  <si>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</si>
  <si>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</si>
  <si>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</si>
  <si>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</si>
  <si>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</si>
  <si>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</si>
  <si>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</si>
  <si>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</si>
  <si>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</si>
  <si>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</si>
  <si>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</si>
  <si>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</si>
  <si>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</si>
  <si>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</si>
  <si>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</si>
  <si>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</si>
  <si>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</si>
  <si>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</si>
  <si>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</si>
  <si>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</si>
  <si>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</si>
  <si>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</si>
  <si>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</si>
  <si>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</si>
  <si>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</si>
  <si>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</si>
  <si>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</si>
  <si>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</si>
  <si>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</si>
  <si>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</si>
  <si>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</si>
  <si>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</si>
  <si>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</si>
  <si>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</si>
  <si>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</si>
  <si>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</si>
  <si>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</si>
  <si>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</si>
  <si>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</si>
  <si>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</si>
  <si>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</si>
  <si>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</si>
  <si>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</si>
  <si>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</si>
  <si>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</si>
  <si>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</si>
  <si>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</si>
  <si>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</si>
  <si>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</si>
  <si>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</si>
  <si>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</si>
  <si>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</si>
  <si>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</si>
  <si>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</si>
  <si>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</si>
  <si>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</si>
  <si>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</si>
  <si>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</si>
  <si>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</si>
  <si>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</si>
  <si>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</si>
  <si>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</si>
  <si>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</si>
  <si>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</si>
  <si>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</si>
  <si>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</si>
  <si>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</si>
  <si>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</si>
  <si>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</si>
  <si>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</si>
  <si>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</si>
  <si>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</si>
  <si>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</si>
  <si>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</si>
  <si>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</si>
  <si>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</si>
  <si>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</si>
  <si>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</si>
  <si>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</si>
  <si>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</si>
  <si>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</si>
  <si>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</si>
  <si>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</si>
  <si>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</si>
  <si>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</si>
  <si>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</si>
  <si>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</si>
  <si>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</si>
  <si>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</si>
  <si>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</si>
  <si>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</si>
  <si>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</si>
  <si>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</si>
  <si>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</si>
  <si>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</si>
  <si>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</si>
  <si>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</si>
  <si>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</si>
  <si>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</si>
  <si>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</si>
  <si>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</si>
  <si>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</si>
  <si>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</si>
  <si>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</si>
  <si>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</si>
  <si>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</si>
  <si>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</si>
  <si>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</si>
  <si>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</si>
  <si>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</si>
  <si>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</si>
  <si>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</si>
  <si>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</si>
  <si>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</si>
  <si>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</si>
  <si>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</si>
  <si>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</si>
  <si>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</si>
  <si>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</si>
  <si>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</si>
  <si>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</si>
  <si>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</si>
  <si>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</si>
  <si>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</si>
  <si>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</si>
  <si>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</si>
  <si>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</si>
  <si>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</si>
  <si>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</si>
  <si>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</si>
  <si>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</si>
  <si>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</si>
  <si>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</si>
  <si>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</si>
  <si>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</si>
  <si>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</si>
  <si>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</si>
  <si>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</si>
  <si>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</si>
  <si>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</si>
  <si>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</si>
  <si>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</si>
  <si>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</si>
  <si>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</si>
  <si>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</si>
  <si>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</si>
  <si>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</si>
  <si>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</si>
  <si>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</si>
  <si>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</si>
  <si>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</si>
  <si>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</si>
  <si>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</si>
  <si>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</si>
  <si>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</si>
  <si>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</si>
  <si>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</si>
  <si>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</si>
  <si>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</si>
  <si>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</si>
  <si>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</si>
  <si>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</si>
  <si>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</si>
  <si>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</si>
  <si>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</si>
  <si>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</si>
  <si>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</si>
  <si>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</si>
  <si>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</si>
  <si>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</si>
  <si>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</si>
  <si>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</si>
  <si>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</si>
  <si>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</si>
  <si>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</si>
  <si>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</si>
  <si>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</si>
  <si>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</si>
  <si>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</si>
  <si>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</si>
  <si>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</si>
  <si>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</si>
  <si>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</si>
  <si>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</si>
  <si>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</si>
  <si>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</si>
  <si>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</si>
  <si>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</si>
  <si>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</si>
  <si>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</si>
  <si>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</si>
  <si>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</si>
  <si>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</si>
  <si>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</si>
  <si>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</si>
  <si>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</si>
  <si>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</si>
  <si>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</si>
  <si>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</si>
  <si>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</si>
  <si>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</si>
  <si>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</si>
  <si>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</si>
  <si>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</si>
  <si>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</si>
  <si>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</si>
  <si>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</si>
  <si>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</si>
  <si>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</si>
  <si>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</si>
  <si>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</si>
  <si>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</si>
  <si>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</si>
  <si>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</si>
  <si>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</si>
  <si>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</si>
  <si>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</si>
  <si>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</si>
  <si>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</si>
  <si>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</si>
  <si>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</si>
  <si>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</si>
  <si>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</si>
  <si>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</si>
  <si>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</si>
  <si>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</si>
  <si>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</si>
  <si>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</si>
  <si>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</si>
  <si>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</si>
  <si>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</si>
  <si>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</si>
  <si>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</si>
  <si>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</si>
  <si>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</si>
  <si>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</si>
  <si>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</si>
  <si>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</si>
  <si>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</si>
  <si>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</si>
  <si>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</si>
  <si>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</si>
  <si>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</si>
  <si>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</si>
  <si>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</si>
  <si>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</si>
  <si>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</si>
  <si>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</si>
  <si>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</si>
  <si>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</si>
  <si>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</si>
  <si>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</si>
  <si>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</si>
  <si>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</si>
  <si>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</si>
  <si>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</si>
  <si>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</si>
  <si>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</si>
  <si>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</si>
  <si>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</si>
  <si>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</si>
  <si>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</si>
  <si>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</si>
  <si>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</si>
  <si>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</si>
  <si>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</si>
  <si>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</si>
  <si>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</si>
  <si>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</si>
  <si>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</si>
  <si>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</si>
  <si>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</si>
  <si>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</si>
  <si>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</si>
  <si>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</si>
  <si>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</si>
  <si>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</si>
  <si>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</si>
  <si>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</si>
  <si>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</si>
  <si>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</si>
  <si>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</si>
  <si>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</si>
  <si>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</si>
  <si>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</si>
  <si>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</si>
  <si>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</si>
  <si>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</si>
  <si>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</si>
  <si>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</si>
  <si>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</si>
  <si>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</si>
  <si>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</si>
  <si>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</si>
  <si>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</si>
  <si>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</si>
  <si>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</si>
  <si>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</si>
  <si>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</si>
  <si>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</si>
  <si>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</si>
  <si>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</si>
  <si>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</si>
  <si>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</si>
  <si>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</si>
  <si>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</si>
  <si>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</si>
  <si>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</si>
  <si>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</si>
  <si>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</si>
  <si>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</si>
  <si>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</si>
  <si>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</si>
  <si>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</si>
  <si>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</si>
  <si>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</si>
  <si>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</si>
  <si>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</si>
  <si>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</si>
  <si>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</si>
  <si>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</si>
  <si>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</si>
  <si>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</si>
  <si>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</si>
  <si>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</si>
  <si>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</si>
  <si>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</si>
  <si>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</si>
  <si>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</si>
  <si>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</si>
  <si>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</si>
  <si>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</si>
  <si>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</si>
  <si>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</si>
  <si>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</si>
  <si>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</si>
  <si>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</si>
  <si>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</si>
  <si>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</si>
  <si>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</si>
  <si>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</si>
  <si>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</si>
  <si>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</si>
  <si>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</si>
  <si>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</si>
  <si>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</si>
  <si>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</si>
  <si>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</si>
  <si>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</si>
  <si>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</si>
  <si>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</si>
  <si>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</si>
  <si>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</si>
  <si>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</si>
  <si>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</si>
  <si>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</si>
  <si>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</si>
  <si>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</si>
  <si>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</si>
  <si>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</si>
  <si>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</si>
  <si>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</si>
  <si>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</si>
  <si>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</si>
  <si>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</si>
  <si>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</si>
  <si>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</si>
  <si>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</si>
  <si>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</si>
  <si>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</si>
  <si>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</si>
  <si>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Youth Justice Reform programme</t>
  </si>
  <si>
    <t>Data Not Provided</t>
  </si>
  <si>
    <t>Budget variance less than 5%</t>
  </si>
  <si>
    <t xml:space="preserve">The 19/20 in-year baseline / forecast variance at Q2 1920 (30th September 2019) of 29%, is due primarily to the following factors;
 - The increase in spend against previous forecast reflects delays in programme go live, resulting in ongoing requirements for supplier mobilisation and programme teams.
 Since the Q2 1920 (30th September 2019) 19/20 in-year baseline / forecast variance of 29%, the following non-project operating environment activities have impacted the original Q2 19/20 in-year baseline / forecast variance;
 - The forecast is sensitive to the number of subjects on the caseload, which will have a consequential impact on costs.  Volumes will be reforecast in line with the standard timetable.
 Since the Q2 1920 (30th September 2019) 19/20 in-year baseline / forecast variance of 29%, the following primary project actions have impacted the original Q2 19/20 in-year variance;
 - The achievement of a settlement agreement and assurances on maintaining forecast price reductions provides some mitigation to cost increases due to delay
</t>
  </si>
  <si>
    <t xml:space="preserve">The baseline Whole Life Cost at Q2 1920 (30th September 2019) is £580.50 m, has not changed since last year's Q2 1819 (£m) baseline Whole Life Cost of £580.50 m, due primarily to the following factors;
 - There has not been a significant change in programme cost or scope to require rebaselining and republication of the FBC.
 Since the Q2 1920 (30th September 2019) £580.50 m baseline Whole Life Cost, the following primary project actions have impacted the original Q2 baseline Whole Life Cost;
 - There has not been a significant change in programme cost or scope to require rebaselining and republication of the FBC.
</t>
  </si>
  <si>
    <t xml:space="preserve">The 19/20 in-year baseline / forecast variance at Q2 1920 (30th September 2019) of -38%, is due primarily to the following factors;
 - The pre-construction services contract was agreed several months later than assumed in the baseline 
 Since the Q2 1920 (30th September 2019) 19/20 in-year baseline / forecast variance of -38%, the following primary project actions have impacted the original Q2 19/20 in-year variance;
 - The pre-construction services contract was agreed several months later than assumed in the baseline 
</t>
  </si>
  <si>
    <t xml:space="preserve">The IPA Delivery Confidence Assessment (DCA) rating at Q2 1920 (30th September 2019) was Amber, which has improved since last year’s Q2 1819 Amber/Red, due primarily to the following factors;
 - The Project has undergone three Assurance reviews since September '18. The last a Delivery Confidence Assessment (DCA) rating of Amber was returned. 
 - The Projects Full Business Case was approved by the Lord Chancellor &amp; Secretary of State for Justice on 24th September 2019 and was subsequently been approved by Cabinet Office and HM Treasury. 
 Since the Q2 1920 (30th September 2019) Amber IPA DCA, the following primary project actions have impacted the original Q2 IPA DCA;
 - The Full Business Case (FBC) was approved by Cabinet Office on 11th October 2019 and by HM Treasury on 14th October 2019.
 - Following the approval of the FBC the new National FM and Security Services Contracts were successfully launched on 1st April 2020.
</t>
  </si>
  <si>
    <t xml:space="preserve">The 19/20 in-year baseline / forecast variance at Q2 1920 (30th September 2019) of 100%, is due primarily to the following factors;
 - In-year Baseline at 19/20 Q2 was £4.46m - the variance between the forecast and in-year baseline is due to the start date of the contract being pushed back which resulted in increase staff and mobilisation costs.
</t>
  </si>
  <si>
    <t xml:space="preserve">The IPA Delivery Confidence Assessment (DCA) rating at Q2 1920 (30th September 2019) was Amber/Red, which has not changed since last year’s Q2 1819 Amber/Red, due primarily to the following factors;
 - By Q2 1920 we had delivered most of what we had planned, but reform remains an extremely challenging and complex programme. It proved challenging to hire software developers for the Civil, Family and Tribunals programme which resulted in delay to the delivery of some services and associated benefits.
 -  Establishing a set of common capabilities that would support all the Civil, Family and Tribunal services proved challenging, and let to a change in strategy to ensure that we can use the common capabilities to run end to end services.
 - There were delays in the delivery of the common platform, which were caused by dependencies with other government agencies and challenges to the pace of software development. We have worked hard to implement a number of changes to pull back this delay.
 Since the Q2 1920 (30th September 2019) Amber/Red IPA DCA, the following non-project operating environment activities have impacted the original Q2 IPA DCA;
 - The impact of IR35 assessments has meant that we have been unable to keep a lot of our experienced contractor resource, which has had an impact on delivery.
 - COVID-19 has had a significant impact on the programme, with some productivity expected to be lost due to a lack of co-working and an increase in staff absences. A number of programme resources have been re-prioritised to support operational staff and the rollout of video and audio hearing capabilities.
 Since the Q2 1920 (30th September 2019) Amber/Red IPA DCA, the following primary project actions have impacted the original Q2 IPA DCA;
 - In late 2019 Reform reorganised part of its structure and created two new programmes: Future Hearings, which focuses on enabling work to be heard in new efficient and effective ways, and Future Operations, which focuses on defining our new way of running the organisation including the Service Centres.
 - Civil, Family and Tribunal programme continues to deliver products more slowly than expected. To address, CFT have agreed to a new approach, resequencing work to focus on completing both the Common Component and service elements of a single service (services already in delivery will continue as now).
 - We have opened a third Courts and Tribunals Service Centre (CTSC) in early 2020. This allows us to provide better services to users but also requires additional work, especially considering the impacts of COVID-19. </t>
  </si>
  <si>
    <t xml:space="preserve">The 19/20 in-year baseline / forecast variance at Q2 1920 (30th September 2019) of -7%, is due primarily to the following factors;
 - The 7% drop is attributable to slippage across the programme.  Resource DEL underspend on Voluntary Exit Departures (VEDs) (£6m), career transition (£1m), property sales slippage (£2m) and a reduction in our contingency forecast (£2m). 
 - Transfer of sales proceeds into from 2018/19 into 2019/20 (£10m) which was offset by small overspend in projects across the portfolio (£3m). 
 Since the Q2 1920 (30th September 2019) 19/20 in-year baseline / forecast variance of -7%, the following non-project operating environment activities have impacted the original Q2 19/20 in-year baseline / forecast variance;
 - External factors meant property sales slipped and didn't materialise in line with expectations.  
 Since the Q2 1920 (30th September 2019) 19/20 in-year baseline / forecast variance of -7%, the following primary project actions have impacted the original Q2 19/20 in-year variance;
 - Expectation that staff would exit the organisation didn't materialise as they were largely able to find roles in the newly stood up service centres.   
 - Project delivery slipped meaning the required technology was not in place to allow new online systems to go live.  This resulted in unplanned staff retention.  
</t>
  </si>
  <si>
    <t xml:space="preserve">The 19/20 in-year baseline / forecast variance at Q2 1920 (30th September 2019) of -11%, is due primarily to the following factors;
 - It is recognised that the initial bid information in relation to both the number of assets (circa 40% higher) and the NIA (circa 20% higher) was incorrect; this affected the Target Operating Model and has therefore not led to the achievement of savings that were expected 
 Since the Q2 1920 (30th September 2019) 19/20 in-year baseline / forecast variance of -11%, the following primary project actions have impacted the original Q2 19/20 in-year variance;
 - The project closed in October 2019
</t>
  </si>
  <si>
    <t xml:space="preserve">The baseline Whole Life Cost at Q2 1920 (30th September 2019) is £430.20 m, has not changed since last year's Q2 1819 (£m) baseline Whole Life Cost of £430.20 m, due primarily to the following factors;
 - The project Closed in October 2019
</t>
  </si>
  <si>
    <t xml:space="preserve">The IPA Delivery Confidence Assessment (DCA) rating at Q2 1920 (30th September 2019) was Green, which has improved since last year’s Q2 1819 Amber/Green, due primarily to the following factors;
 - The programme successfully delivered all elements of the Prison Education Framework (PEF) programme plan, successfully mobilising all four suppliers appointed under the framework contracts with minimal issues encountered.
 - The programme successfully introduced the Dynamic Purchasing System (DPS) designed to encourage small local suppliers into the market. A range of suppliers have been appointed to the DPS framework and call-off contracts for the provision of services have commenced.
 Since the Q2 1920 (30th September 2019) Green IPA DCA, the following primary project actions have impacted the original Q2 IPA DCA;
 - The programme has now closed following successful delivery of all elements of the programme plan, as such, no project actions have been undertaken which might impact the original Q2 IPA DCA.
</t>
  </si>
  <si>
    <t xml:space="preserve">The baseline Whole Life Cost at Q2 1920 (30th September 2019) is £763.30 m, has decreased by £459.90 m since last year's Q2 1819 (£m) baseline Whole Life Cost of £1,223.20 m, due primarily to the following factors;
 - Following consultation with the IPA, whole life costs were revised to remove those attributed to an optional two year contract extension, as any future extension would require the production of a separate business case covering the costs for the extension period. 
 Since the Q2 1920 (30th September 2019) £763.30 m baseline Whole Life Cost, the following primary project actions have impacted the original Q2 baseline Whole Life Cost;
 - The programme has closed. As such no project actions have been undertaken that have impacted the original Q2 baseline.
</t>
  </si>
  <si>
    <t xml:space="preserve">The IPA Delivery Confidence Assessment (DCA) rating at Q2 1920 (30th September 2019) was Amber/Red, due primarily to the following factors;
 - HMT Approval had not yet been provided and there was uncertainty in relation to available funding
 - The programme team was embryonic and additional capacity and capability was needed
 - The recommendations  and concerns around programme being fully scoped needed to be addressed
 Since the Q2 1920 (30th September 2019) Amber/Red IPA DCA, the following non-project operating environment activities have impacted the original Q2 IPA DCA;
 - COVID19 has impacted technical resource availability
 - Ability to identify and onbboard specialist technical resources at pace
 Since the Q2 1920 (30th September 2019) Amber/Red IPA DCA, the following primary project actions have impacted the original Q2 IPA DCA;
 - HMT approval for the OBC was gained in Jan 2020 and funding was secured for 2019/20 and 2020/21
 - The programme team has been bolstered with critical roles now filled and additional capacity and capability sourced 
 - Key programme artefacts to manage and control delivery have been delivered, including:
Governance framework has been established to support decision making and to oversee the programme at the right level.
The programme has undertaken significant planning activities, to identify key milestones and critical path to produce High Level Designs for a Technical Roadmap and Delivery Plan
</t>
  </si>
  <si>
    <t xml:space="preserve">Due to HMT approval not being granted until Q4 no scheduled dates were provided for this project.
[Note: HMT approval was gained - January 2020]
</t>
  </si>
  <si>
    <t xml:space="preserve">The 19/20 in-year baseline / forecast variance at Q2 1920 (30th September 2019) of -, is due primarily to the following factors;
 - Due to HMT approval not being in place at Q2 we cannot report  on this but we will be able to report in the next annual report return 
 Since the Q2 1920 (30th September 2019) 19/20 in-year baseline / forecast variance of -, the following non-project operating environment activities have impacted the original Q2 19/20 in-year baseline / forecast variance;
 - Delays in delivery of £2.1M of hardware from overseas due to COVID-19.
 Since the Q2 1920 (30th September 2019) 19/20 in-year baseline / forecast variance of -, the following primary project actions have impacted the original Q2 19/20 in-year variance;
 - Seed funding of £20m was identified within HMPPS and MoJ for the programme in 2019/20, of which £5.3m had been used by 31/03/2020.
 - Variance is due to time taken to recruit and onboard suppliers and wider team members.  
</t>
  </si>
  <si>
    <t xml:space="preserve">Due to HMT approval not being in place at Q2 we cannot report  on this but we will be able to report in the next annual report return 
</t>
  </si>
  <si>
    <t>The IPA Delivery Confidence Assessment (DCA) rating at Q2 1920 (30th September 2019) was Amber/Green, which has improved since last year’s Q2 1819 Amber/Red, due primarily to the following factors;
 - Supplier BAFO bids received, winning bidders selected and Full Business Case (FBC) completed my mid-July. FBC cleared all internal approvals and sent to Cabinet Office for final approval on schedule, mid-September.
 - Outstanding modelling assumptions agreed and Target Operating Model signed-off. Specifications finalised and future service deemed affordable.
 - Mobilisation preparation and planning underway. Digital deliverables and timetable agreed including clearly defined Minimum Viable Product (MVP).
 Since the Q2 1920 (30th September 2019) Amber/Green IPA DCA, the following non-project operating environment activities have impacted the original Q2 IPA DCA;
 - Improved modelling in programmes/projects that we had dependencies on for future move volume assumptions.
 - Collaboration from Cabinet Office Market and Suppliers Team on the proposed Payment Mechanism and their agreement to proceed.
 Since the Q2 1920 (30th September 2019) Amber/Green IPA DCA, the following primary project actions have impacted the original Q2 IPA DCA;
 - Good progress on the Commercial timetable and completion of successful negotiations with suppliers. Agreement to and refinement of improved service specifications, including a significantly changed digital specification from Gen 3.
 - Robust  management of the FBC approvals timetable, including early and pro-active work with approvers to discuss FBC content ahead of presentations and address potential blockers in advance.
 - Digital contractor team in place and products in development and testing.</t>
  </si>
  <si>
    <t>The baseline Whole Life Cost at Q2 1920 (30th September 2019) is £1,635.83 m, has increased by £13.53 m since last year's Q2 1819 (£m) baseline Whole Life Cost of £1,622.30 m, due primarily to the following factors;
 - Revised Gen 4 service/ contract costs in FBC based on actual tenders from suppliers.
 - Revised programme staffing costs.
 - Revised digital (CDEL) costs.
 Since the Q2 1920 (30th September 2019) £1,635.83 m baseline Whole Life Cost, the following non-project operating environment activities have impacted the original baseline Q2 Whole Life Cost;
 -  OBR Forecasts of inflation relating to CPI (Consumer Prices Index) and AWE (Average Weekly Earnings).
 Since the Q2 1920 (30th September 2019) £1,635.83 m baseline Whole Life Cost, the following primary project actions have impacted the original Q2 baseline Whole Life Cost;
 - Contract/ Service costs updated in line with tendered bids and Full Business Case, including effects of Office of Budget Responsibility (OBR) forecasts for Consumer Price Index (CPI) and Average Weekly Earnings(AWE) indices. Forecast of in-year spend includes Mobilisation, Transition and Redundancy  costs included within tenders, the actual spend for which will begin from Nov/Dec 2019 and continue until March 2021.
 - Extension of programme team (RDEL) costs to cover the revised programme closure date (+182 days). 
 - Extension of Digital (CDEL) costs to include revised digital deliverables and timetable.</t>
  </si>
  <si>
    <t xml:space="preserve">The 19/20 in-year baseline / forecast variance at Q2 1920 (30th September 2019) of -35%, is due primarily to the following factors;
 - Difference between pre and post contract award of spend profile in construction phase 
 Since the Q2 1920 (30th September 2019) 19/20 in-year baseline / forecast variance of -35%, the following non-project operating environment activities have impacted the original Q2 19/20 in-year baseline / forecast variance;
 - Contaminated land and adverse weather further impacted spend against revised 19/20 baseline
</t>
  </si>
  <si>
    <t xml:space="preserve">The 19/20 in-year baseline / forecast variance at Q2 1920 (30th September 2019) of -16%, is due primarily to the following factors;
 - Resource underspend due mainly to recruitment not progressing at the pace originally expected, and private sector workforce reforms not yet agreed and implemented
 - Capital underspend due to delays to the secure schools project.
 Since the Q2 1920 (30th September 2019) 19/20 in-year baseline / forecast variance of -16%, the following primary project actions have impacted the original Q2 19/20 in-year variance;
 - There has not been re-baselining or specific actions impacting in-year variance
</t>
  </si>
  <si>
    <t xml:space="preserve">The baseline Whole Life Cost at Q2 1920 (30th September 2019) is £345.08 m, has increased by £33.95 m since last year's Q2 1819 (£m) baseline Whole Life Cost of £311.13 m, due primarily to the following factors;
 - The main reason for the increase of £32m is another year of cost has been added to the WLC, due to increased workforce costs and permanent improvements to education provision having no end-date.
(The figures stated refer to the entirety of the Youth Justice Reform Programme, including secure schools.)
</t>
  </si>
  <si>
    <t>The programme has been commissioned to replace the common technology solution across all public prisons in England and Wales.  It will also provide new technology services to HMPPS HQ and Prisons ( Staff/Users) who are still on the legacy Quantum prison system. Providing staff across the prison service with modern, mobile technology services that are a pleasure to use, and which make their duties easier to perform.</t>
  </si>
  <si>
    <t xml:space="preserve">The 19/20 in-year baseline / forecast variance at Q2 1920 (30th September 2019) of 55%, is due primarily to the following factors;
 - The costs were heavily based on assumptions until a more detailed model has been available. Prominent changes to the service design assumptions since the previous Outline Business Case was produced include a revision to the resettlement model, updated assumptions on the eligibility for interventions on the dynamic framework and revisions to what it will cost to transition to the UM.
 Since the Q2 1920 (30th September 2019) 19/20 in-year baseline / forecast variance of 55%, the following non-project operating environment activities have impacted the original Q2 19/20 in-year baseline / forecast variance;
 - The Government Policy to recruitment of 20,000 police officers has an impact on the original forecast. Based on our initial workforce assumptions, we anticipate we will need to factor in additional recruitment on top of 'Business A Usual' staffing levels to effectively respond to this increase in demand. 
 Since the Q2 1920 (30th September 2019) 19/20 in-year baseline / forecast variance of 55%, the following primary project actions have impacted the original Q2 19/20 in-year variance;
 - Changes to the service design assumptions since the previous Outline Business Case include a revision to the resettlement model, updated assumptions on the eligibility for interventions on the dynamic framework and revisions to what it will cost to transition to the Unified Model
</t>
  </si>
  <si>
    <t xml:space="preserve">The baseline Whole Life Cost at Q2 1920 (30th September 2019) is £6,104.77 m, due primarily to the following factors;
 - Baseline costs reflect the project's OBC
 Since the Q2 1920 (30th September 2019) £6,104.77 m baseline Whole Life Cost, the following primary project actions have impacted the original Q2 baseline Whole Life Cost;
 - At Q3 the baseline and forecasts were updated to reflect that the planned date for construction to be completed and the prison to accept first prisoner had moved back by 12 months.
</t>
  </si>
  <si>
    <t xml:space="preserve">The baseline Whole Life Cost at Q2 1920 (30th September 2019) is £1,039.53 m, has increased by £252.33 m since last year's Q2 1819 (£m) baseline Whole Life Cost of £787.20 m, due primarily to the following factors;
 - Life cycle costs -  The additional requirement for the need to put in place a programme of what in broad terms might be described as asset repair spend to reduce the level of equipment and asset failure. Also, to reduce the risk of compensation claims from the contractor that the assets the contract requires them to maintain are life-expired. 
 - Increased Planned Maintenance and Cleaning costs as a result of potential understated net internal area and number of assets stated. The asset and internal area data provided to bidders was provided by the current contract suppliers. 
 - Impact of change in National Minimum Wage -  primarily relates to the Security and FM-Cleaning elements of the arrangements,  affects both the fixed and variable costs. Assumed the first 2% of any increase as a result of a pay award will be covered by the CPI increase specified in the contract, the addition covers the cost of any minimum wage rises above this. 75% of costs relating to  Security with the remaining 25% within Cleaning.  
 Since the Q2 1920 (30th September 2019) £1,039.53 m baseline Whole Life Cost, the following non-project operating environment activities have impacted the original baseline Q2 Whole Life Cost;
 - Impact of change in National Minimum Wage -  75% of costs relating to  Security with the remaining 25% within Cleaning.  
 - Tupe Premium - Some members of staff who were TUPE'd to  the new contract are on high wages then the new suppliers bidded at, HMCTS is paying the differential. 
 Since the Q2 1920 (30th September 2019) £1,039.53 m baseline Whole Life Cost, the following primary project actions have impacted the original Q2 baseline Whole Life Cost;
 - Extended KPI holiday given to suppliers in return for a reduction in mobilisation fees - the impact is estimated to be nominal.
</t>
  </si>
  <si>
    <t xml:space="preserve">The baseline Whole Life Cost at Q2 1920 (30th September 2019) is £2,153.17 m, has increased by £606.34 m since last year's Q2 1819 (£m) baseline Whole Life Cost of £1,546.83 m, due primarily to the following factors;
 - The increase of £600m masks a £273m integration of the common platform programme into the fifth iteration of the reform business case and is not an increase to the whole life costs of the programme.
 - There is an error in the 2018/19 return of £100m CDEL omitted from the numbers provided.  Whilst we are unsure as to why this error was made, it is believed it could be due to an omission of optimism bias.
 - The extension of the programme timeline and deliverables has moved the BAU costs to the right resulting in a reduction of WLC by c.£38m, but in the 2019/20 return the dis-benefits costs were pushed out for a further 2 years increasing the WLC by £278m.  
 Since the Q2 1920 (30th September 2019) £2,153.17 m baseline Whole Life Cost, the following primary project actions have impacted the original Q2 baseline Whole Life Cost;
 - The omission of £100m believed to be optimism bias 
 - The programmes decision to increase the timeline of Reform by a further 2 years has increased the WLC as dis-benefits run for a further 2 years.  It should be noted that Implementation costs have not increased.
</t>
  </si>
  <si>
    <t xml:space="preserve">The baseline Whole Life Cost at Q2 1920 (30th September 2019) is £8,235.23 m, has increased by £7035.23 m since last year's Q2 1819 (£m) baseline Whole Life Cost of £1,200.00 m, due primarily to the following factors;
 - The increase in the National Probation Service budget due to caseload increases that weren’t accounted for in the previous Outline Business Case. The increase in the National Probation operational support costs of account for the additional resource required to manage more regions.
 - The increase in staff required in courts to ensure offenders get the most effective sentence, and the right start to that sentence.* The increase in estates due to improved information on the portfolio of properties and their requirements. 
 Since the Q2 1920 (30th September 2019) £8,235.23 m baseline Whole Life Cost, the following non-project operating environment activities have impacted the original baseline Q2 Whole Life Cost;
 - The effect of the policy to recruit an additional 20,000 police officers 
 Since the Q2 1920 (30th September 2019) £8,235.23 m baseline Whole Life Cost, the following primary project actions have impacted the original Q2 baseline Whole Life Cost;
 - Detailed decision making, analysis and costings on the introduction of the new offender management model for the future probation services in England and Wales - consequently we will have greater clarity on costs ahead of the investment decision point 
</t>
  </si>
  <si>
    <t xml:space="preserve">The baseline Whole Life Cost at Q2 1920 (30th September 2019) is £6,316.01 m, due primarily to the following factors;
 - The baseline costs are based on the business case. The costs represents the cost of building and then operating the prison for a period of 60 years  
 Since the Q2 1920 (30th September 2019) £6,316.01 m baseline Whole Life Cost, the following non-project operating environment activities have impacted the original baseline Q2 Whole Life Cost;
 - Some of the tendered prices returned by the supply chain were greater than originally estimated meaning overall construction cost are more than in the baseline 
 Since the Q2 1920 (30th September 2019) £6,316.01 m baseline Whole Life Cost, the following primary project actions have impacted the original Q2 baseline Whole Life Cost;
 - The baseline is currently the same as at Q2
</t>
  </si>
  <si>
    <t xml:space="preserve">The IPA Delivery Confidence Assessment (DCA) rating at Q2 1920 (30th September 2019) was Amber, due primarily to the following factors;
 - The project was on track and within budget profile. Some risks remained whilst contract plans were being agreed. 
 - Design is progressing through RIBA (Royal Institute of British Architects) plan of work based on lessons learned from Wellingborough design.
 - Some risks remain until contractor plans agreed and other e.g. ground related could occur 
 Since the Q2 1920 (30th September 2019) Amber IPA DCA, the following non-project operating environment activities have impacted the original Q2 IPA DCA;
 - Covid-19 presents the biggest risk to the project; the extent of this impact is currently unclear. At present design milestones are on track and The contractor has issued two Early Warning Notices 
 Since the Q2 1920 (30th September 2019) Amber IPA DCA, the following primary project actions have impacted the original Q2 IPA DCA;
 - Early orders and early works packages have been agreed to de-risk the main works programme. Early works are due to begin in July and these are essential for meeting the overall programme end date.
</t>
  </si>
  <si>
    <t xml:space="preserve">The IPA Delivery Confidence Assessment (DCA) rating at Q2 1920 (30th September 2019) was Amber/Red, which has not changed since last year’s Q2 1819 Amber/Red, due primarily to the following factors;
 - This project closed in October 2019. The anticipated savings were not made and we are now running a strand of work FM Strategy Programme that is assisting with the improvements on the existing contract.
 Since the Q2 1920 (30th September 2019) Amber/Red IPA DCA, the following non-project operating environment activities have impacted the original Q2 IPA DCA;
 - The project was deemed closed by MoJ and IPA as of 1st October 2019.
 Since the Q2 1920 (30th September 2019) Amber/Red IPA DCA, the following primary project actions have impacted the original Q2 IPA DCA;
 - The project closed in October 2019. A review was undertaken and we are now looking at key activities to improve the current contract and set up for success in the new one. Key activities include.• Review of in house FM team organisation and processes leading to implementation of improvement plan increasing in-house FM resource managing FM supply chain and contractual deliverables.  Expecting resource increase by approximately 30%.
• Individual FM supply chain and integrator contract reviews commencing May 2020 to drive improvements for remaining life of the contracts and inform future contracts.
</t>
  </si>
  <si>
    <t xml:space="preserve">The IPA Delivery Confidence Assessment (DCA) rating at Q2 1920 (30th September 2019) was Amber/Red, which has not changed since last year’s Q2 1819 Amber/Red, due primarily to the following factors;
 - Since the DCA Q2 1819 Amber/Red rating, considerable progress has been made to expand the team, including the appointment of external delivery partners, and improved governance. However, this programme has inherent risk. We are implementing a transition to a significantly different commercial model in the context of contracts that are operationally and commercially fragile. The timeline to achieve this transition has, on existing plans, negligible contingency. 
 - There are decisions around the Dynamic Framework, Accelerated Transition and potential contract extensions which mean the baseline will have to be reassessed and we cannot therefore be confident in moving the programme status to Amber at this stage.  Work is needed to: Complete discussions with CRCs on the potential early transition of case management in parts of England. Complete in-housing of offender management in Wales in December. Develop workforce strategy for probation, including the scope, policy direction and delivery plans for the Professional Recognition Programme.
 - The programme received an Amber/Red rating for its Programme Assurance Review which took place from 23- 27 Sept. The Review Team identified and praised the significant progress made since the last review but the Review Team concluded that the DCA should remain Amber / Red.  the Review sighted that risk assessed plans need  to be developed by workstream owners to give greater confidence in the delivery date and an opportunity to work up a more structured benefit delivery case, with some optionality on the balance of investment.
 Since the Q2 1920 (30th September 2019) Amber/Red IPA DCA, the following non-project operating environment activities have impacted the original Q2 IPA DCA;
 - The announcement of the General Election resulted in an impact assessment of the programme timeline. We  planned to publish the OJEU for the Probation Delivery Partner competition in early November 2019. Any event which leads to delays in obtaining approval to proceed and therefore delaying the publication of OJEU later than 16th December 2019 would have significant impact on the Programme’s ability to deliver the transition to new providers by the due date.
 - Recruitment of  an additional 20,000 police officers  - the impacts and effects  flowing from this will affect the Programme Business Case and is therefore a factor that must be taken into account in assessing the overall DCA rating
 Since the Q2 1920 (30th September 2019) Amber/Red IPA DCA, the following primary project actions have impacted the original Q2 IPA DCA;
 - Consideration of plans to extend current Community Rehabilitation Contracts (CRCs) to end of June 2021 has meant that   a change from DCA  Amber / Red to Amber was not viable due to the risks associated with enacting the extension
 - The need for optimising governance structures to enable quicker decision-making; strengthening the benefits case and developing more risk assessed Programme plans. Detailing more supporting analysis of the end-state costs and Offender Management (OM) transition plans. 
</t>
  </si>
  <si>
    <t xml:space="preserve">The IPA Delivery Confidence Assessment (DCA) rating at Q2 1920 (30th September 2019) was Amber, due primarily to the following factors;
 - Construction has encountered minor delays due to asbestos found on site but no significant delays to completion are expected. Operator Competition was on track to award Summer 2020.
 - IPA attendance at the New Prisons Board provide external challenge and support to delivery.
 - The contract with Kier for the construction of the new prison at Wellingborough was signed in April, and work began on site in May, with the first prisoner expected in Autumn 2021. 
 Since the Q2 1920 (30th September 2019) Amber IPA DCA, the following non-project operating environment activities have impacted the original Q2 IPA DCA;
 - Covid-19 is limiting our capacity to make up lost time, putting pressure on the remaining programme and budget for delivery.  A management plan has been implemented as well as issuing early warning notices have been issued by the contractor notifying HMPPS of this risk. 
 - Adverse weather in February caused a delay of 5 days to the programme. Mitigation plans were put in place and has so far reduced this delay by 2 days.
</t>
  </si>
  <si>
    <t xml:space="preserve">The IPA Delivery Confidence Assessment (DCA) rating at Q2 1920 (30th September 2019) was Amber/Red, which has declined since last year’s Q2 1819 Amber, due primarily to the following factors;
 - Secure Children Home registration - The previous Medway building design was highly unlikely to achieve Children's Home registration.
 - Charitable status - Concerns remain regarding the secure school achieving charitable status.
 - Invitation to tender - The impact of SCH and charitable status delayed refurbishment timelines. The ITT could not launch until the scope of works were agreed. Therefore, seeking approval for additional funding for refurbishment remained unidentified.
 Since the Q2 1920 (30th September 2019) Amber/Red IPA DCA, the following non-project operating environment activities have impacted the original Q2 IPA DCA;
 - The delivery of the secure school has become a manifesto commitment since December 2019. 
 Since the Q2 1920 (30th September 2019) Amber/Red IPA DCA, the following primary project actions have impacted the original Q2 IPA DCA;
 - Following extensive engagement with key stakeholders, we now have a revised building design for the Medway site.
 - Charitable status options continue to be explored.
</t>
  </si>
  <si>
    <t>The IPA Delivery Confidence Assessment (DCA) rating at Q2 1920 (30th September 2019) was Amber/Red, which has declined since last year’s Q2 1819 Amber/Green, due primarily to the following factors;
 - Systems Integration Testing has fallen behind schedule with numerous defects not resolved in a timely manner
 - Difficulties in the working relationship with suppliers hampered collaboration and diverted attention to conflict resolution
 Since the Q2 1920 (30th September 2019) Amber/Red IPA DCA, the following non-project operating environment activities have impacted the original Q2 IPA DCA;
 - The General Election and the accompanying Purdah period delayed conclusion of the Settlement Agreement with our primary supplier. 
 Since the Q2 1920 (30th September 2019) Amber/Red IPA DCA, the following primary project actions have impacted the original Q2 IPA DCA;
 - The Programme plan was rebaselined in response to Programme delays in order to better reflect the reality of the Programme and improve the tracking of milestones and deliverables
 - The Settlement Agreement was signed with suppliers, committing both sides to a newly collaborative relationship 
 - Testing was re-started, with Systems Integration Testing ongoing and planning for User Acceptance Testing underway</t>
  </si>
  <si>
    <t xml:space="preserve">The scheduled baseline project end date at Q2 1920 (30th September 2019) is 31/08/24, has not changed since last year's Q2 1819 date of 31/08/24, due primarily to the following factors;
 - Continual optimisation work was performed on the Programme plan in order to maintain the Programme end date
 - Consistent work was done on costing and finance estimates in order to ensure that the Programme end date was affected as little as possible by delays
 - The decision was taken to release a Minimum Viable Product, which achieved the Programme’s primary objective and decreased the amount of work to be completed between the rebaselining of the Programme plan and the Programme end date
 Since the Q2 1920 (30th September 2019) baseline project end date of 31/08/24, the following non-project operating environment activities have impacted the original Q2 baseline project end date;
 - There was a risk that a General Election and the accompanying Purdah period could have prevented the programme from reaching agreement with suppliers and therefore have delayed the signing of the Settlement Agreement. This could have put the Programme further behind schedule and have had financial implications as a result of the delay compensation included in the Agreement
 Since the Q2 1920 (30th September 2019) baseline project end date of 31/08/24, the following primary project actions have impacted the original Q2 baseline project end date;
 - The Programme plan was rebaselined in response to programme delays. Optimisation work was done and the Programme collaborated extensively with suppliers to ensure that both sides were committed to delivery
 - The Settlement Agreement was signed with suppliers, committing both sides to a newly collaborative relationship, providing compensation to the Authority for delays incurred and changing future payment schedules to de-risk further slippage
</t>
  </si>
  <si>
    <t xml:space="preserve">The scheduled project end date at Q2 1920 (30th September 2019) is 05/11/23, due primarily to the following factors;
 - The prison is due to accept the first intake of prisoners in May 2023. This is the Service Commencement Date (SCD).
 Since the Q2 1920 (30th September 2019) baseline project end date of 05/11/23, the following non-project operating environment activities have impacted the original Q2 baseline project end date;
 - Covid-19 is impacting our programme and the project end date could be affected as a result of this.
 Since the Q2 1920 (30th September 2019) baseline project end date of 05/11/23, the following primary project actions have impacted the original Q2 baseline project end date;
 - In November 2019, the project board agreed that handover to BAU date would be provisionally set for 3 months post-SCD. This is currently forecasted as May 2023 and we are working to mitigate any potential impact of Covid-19.
</t>
  </si>
  <si>
    <t xml:space="preserve">The scheduled baseline project end date at Q2 1920 (30th September 2019) is 31/12/19, has not changed since last year's Q2 1819 date of 31/12/19, due primarily to the following factors;
 - The Project end was revised to 30th May 2020 in September 2019 however due to the timing of the reporting cycle this was not reflected in the return. The end date for the project is now July 2020.
 - The Procurement stage of the Project took longer than planned resulting in the requirement to revised the Project end date.
 Since the Q2 1920 (30th September 2019) baseline project end date of 31/12/19, the following primary project actions have impacted the original Q2 baseline project end date;
 - The Procurement stage of the Project took longer than planned resulting in the requirement to revised the Project end date.
</t>
  </si>
  <si>
    <t xml:space="preserve">The scheduled baseline project end date at Q2 1920 (30th September 2019) is 31/12/23, has lengthened by 1370 days since last year's Q2 1819 date of 31/03/20, due primarily to the following factors;
 - The decision was made to extend the programme following an internal review as part of the programme's most recent Portfolio Business case, which suggested that extension would ensure an effective transition from legacy services to reformed services and to develop the underpinning support for these new services. 
 - Extension allows us to ensure changes to the physical court estate consequent on reform take place only when we can demonstrate that the programme has delivered the enabling changes, as per the recommendations of the Public Accounts Committee (PAC).
 - The extension to reform is not expected to impact on the programme's overall budget.
 Since the Q2 1920 (30th September 2019) baseline project end date of 31/12/23, the following non-project operating environment activities have impacted the original Q2 baseline project end date;
 - The ongoing impact of COVID-19 may change the timetable of reform, but the extent of this change is yet to be determined. 
 Since the Q2 1920 (30th September 2019) baseline project end date of 31/12/23, the following primary project actions have impacted the original Q2 baseline project end date;
 - No change.
</t>
  </si>
  <si>
    <t xml:space="preserve">The scheduled baseline project end date at Q2 1920 (30th September 2019) is 01/04/18, has not changed since last year's Q2 1819 date of 01/04/18, due primarily to the following factors;
 - At this time the contracts had gone live so the project was coming to the end therefore there was very few people remaining in the project team. The project was already nearing the end of MOJ and IPA closure process at this time.
 Since the Q2 1920 (30th September 2019) baseline project end date of 01/04/18, the following non-project operating environment activities have impacted the original Q2 baseline project end date;
 - The project closed in October 2019
 Since the Q2 1920 (30th September 2019) baseline project end date of 01/04/18, the following primary project actions have impacted the original Q2 baseline project end date;
 - The project closed in October 2019. A review was undertaken and we are now looking at key activities to improve the current contract and set up for success in the new one. Key activities include.• Review of in house FM team organisation and processes leading to implementation of improvement plan increasing in-house FM resource managing FM supply chain and contractual deliverables.  Expecting resource increase by approximately 30%.
• Individual FM supply chain and integrator contract reviews commencing May 2020 to drive improvements for remaining life of the contracts and inform future contracts.
</t>
  </si>
  <si>
    <t>The scheduled baseline project end date at Q2 1920 (30th September 2019) is 30/09/20, has shortened by 182 days since last year's Q2 1819 date of 31/03/21, due primarily to the following factors;
 - It has lengthened by 182 days not shortened. Qrt2 18 showed project closure as 30/09/20 and Qrt2 19 shows closure as 31/03/21. Qtr. 2 19 return states "Recent allocation of digital funding and resultant likely business benefits change activity expected to extend the programme closure date". 
 - Delays to the Commercial timetable due to delayed approval from Cabinet Office on the proposed Payment Mechanism.
 - Request from Suppliers for more time to complete bids as a result of ITN being split in to two phases to minimise the delays from publication of the Payment Mechanism. 
 Since the Q2 1920 (30th September 2019) baseline project end date of 30/09/20, the following non-project operating environment activities have impacted the original Q2 baseline project end date;
 - Delayed allocation of Digital funding for required work.
 - Delayed Cabinet Office approval of the Payment Mechanism.
 Since the Q2 1920 (30th September 2019) baseline project end date of 30/09/20, the following primary project actions have impacted the original Q2 baseline project end date;
 - Mobilisation planning identified a need for continued programme support of business change activities beyond Go-Live.
 - Original programme planning had not considered Gate 5 and programme closure activities in sufficient detail to forecast official closure beyond Go-Live date for new service.
 - Revised budget planning has allowed for programme continuation post Go-Live.</t>
  </si>
  <si>
    <t xml:space="preserve">The scheduled project end date at Q2 1920 (30th September 2019) is 14/06/22, due primarily to the following factors;
 - The prison is due to accept the first intake of prisoners in December 2021. This is the Service Commencement Date (SCD). The mobilisation phase of the project was due to complete 6 months post SCD.
 Since the Q2 1920 (30th September 2019) baseline project end date of 14/06/22, the following non-project operating environment activities have impacted the original Q2 baseline project end date;
 - Covid-19 is impacting our programme and the project end date is at risk as a result of this.
 Since the Q2 1920 (30th September 2019) baseline project end date of 14/06/22, the following primary project actions have impacted the original Q2 baseline project end date;
 - In November 2019, the project board agreed that handover to BAU date would be provisionally set for 3 months post-SCD. This is currently forecasted as December 2021 and we are working to mitigate any potential impact of Covid-19.
</t>
  </si>
  <si>
    <t xml:space="preserve">The scheduled baseline project end date at Q2 1920 (30th September 2019) is 31/12/22, has not changed since last year's Q2 1819 date of 31/12/22, due primarily to the following factors;
 - Reform programme scheduled to end as detailed in SOBC
 - Reform programme has not been rebaselined as on target to complete 31/12/2022, as reported in Q2 2019/20
</t>
  </si>
  <si>
    <t xml:space="preserve">The scheduled baseline project end date at Q2 1920 (30th September 2019) is 30/06/19, has not changed since last year's Q2 1819 date of 30/06/19, due primarily to the following factors;
 - The baseline programme end date has not changed due to the programme team successfully delivering all programme objectives in line with forecast programme timelines.
 - As the programme has closed, no changes to the forecast end date are applicable. 
 Since the Q2 1920 (30th September 2019) baseline project end date of 30/06/19, the following primary project actions have impacted the original Q2 baseline project end date;
 - No project actions have been undertaken or impacted the timelines as the programme has closed. 
</t>
  </si>
  <si>
    <t xml:space="preserve">The scheduled baseline project end date at Q2 1920 (30th September 2019) is 01/04/21, has lengthened by 396 days since last year's Q2 1819 date of 01/03/20, due primarily to the following factors;
 - Previous business cases considered alternative options to the Unified Model including a full inhouse option, a re-procurement of CRC contracts and an option that adopted the UM in Wales, and a re-procurement option in England, but these have since been ruled out. The baseline end date has been re-assessed based on the preferred option of a Unified Model  
 -  Extension of the current Community Rehabilitation Companies (CRCs) 
 - To ensure adequate time to complete competition to put in place new CRC providers; to subsequently ensure a safe and effective mobilisation to new provider; and to provide contingency to ensure effective transition to the new Target Operating Model. 
 Since the Q2 1920 (30th September 2019) baseline project end date of 01/04/21, the following non-project operating environment activities have impacted the original Q2 baseline project end date;
 - The numbers are heavily based on assumptions until a more detailed model has been available. Numbers are still to be finalised hence the baseline is still subject to SR negotiations but forecast has been raised as pressure risk to HMPPS.
 Since the Q2 1920 (30th September 2019) baseline project end date of 01/04/21, the following primary project actions have impacted the original Q2 baseline project end date;
 - Decision to extend current CRC contracts.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</si>
</sst>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b/>
      <sz val="13"/>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84">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4" fillId="5" borderId="1" xfId="0" applyFont="1" applyFill="1" applyBorder="1" applyAlignment="1">
      <alignment horizontal="left" vertical="top" wrapText="1"/>
    </xf>
  </cellXfs>
  <cellStyles count="5">
    <cellStyle name="Currency" xfId="1" builtinId="4"/>
    <cellStyle name="Currency 2" xfId="3"/>
    <cellStyle name="Normal" xfId="0" builtinId="0"/>
    <cellStyle name="Normal 2" xfId="4"/>
    <cellStyle name="Percent" xfId="2" builtinId="5"/>
  </cellStyles>
  <dxfs count="31">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30" priority="2" operator="equal">
      <formula>"Amber/Red"</formula>
    </cfRule>
    <cfRule type="cellIs" dxfId="29" priority="3" operator="equal">
      <formula>"Amber/green"</formula>
    </cfRule>
    <cfRule type="cellIs" dxfId="28" priority="4" operator="equal">
      <formula>"Green"</formula>
    </cfRule>
    <cfRule type="cellIs" dxfId="27" priority="5" operator="equal">
      <formula>"Red"</formula>
    </cfRule>
    <cfRule type="cellIs" dxfId="26"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25" priority="6" operator="equal">
      <formula>"Amber/Red"</formula>
    </cfRule>
    <cfRule type="cellIs" dxfId="24" priority="7" operator="equal">
      <formula>"Amber/green"</formula>
    </cfRule>
    <cfRule type="cellIs" dxfId="23" priority="8" operator="equal">
      <formula>"Green"</formula>
    </cfRule>
    <cfRule type="cellIs" dxfId="22" priority="9" operator="equal">
      <formula>"Red"</formula>
    </cfRule>
    <cfRule type="cellIs" dxfId="21" priority="10" operator="equal">
      <formula>"Amber"</formula>
    </cfRule>
  </conditionalFormatting>
  <conditionalFormatting sqref="D121:D126">
    <cfRule type="cellIs" dxfId="20" priority="1" operator="equal">
      <formula>"Amber/Red"</formula>
    </cfRule>
    <cfRule type="cellIs" dxfId="19" priority="2" operator="equal">
      <formula>"Amber/green"</formula>
    </cfRule>
    <cfRule type="cellIs" dxfId="18" priority="3" operator="equal">
      <formula>"Green"</formula>
    </cfRule>
    <cfRule type="cellIs" dxfId="17" priority="4" operator="equal">
      <formula>"Red"</formula>
    </cfRule>
    <cfRule type="cellIs" dxfId="16"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zoomScale="60" zoomScaleNormal="60" workbookViewId="0">
      <pane xSplit="1" ySplit="3" topLeftCell="B4" activePane="bottomRight" state="frozen"/>
      <selection pane="topRight" activeCell="B1" sqref="B1"/>
      <selection pane="bottomLeft" activeCell="A4" sqref="A4"/>
      <selection pane="bottomRight" activeCell="B6" sqref="B6"/>
    </sheetView>
  </sheetViews>
  <sheetFormatPr defaultColWidth="100.6328125" defaultRowHeight="14.5" x14ac:dyDescent="0.35"/>
  <cols>
    <col min="1" max="1" width="100.6328125" style="63"/>
    <col min="2" max="12" width="100.6328125" style="62"/>
    <col min="13" max="13" width="100.6328125" style="63"/>
    <col min="14" max="14" width="100.6328125" style="62"/>
    <col min="15" max="16384" width="100.6328125" style="63"/>
  </cols>
  <sheetData>
    <row r="1" spans="1:14" ht="17" x14ac:dyDescent="0.35">
      <c r="A1" s="59" t="s">
        <v>0</v>
      </c>
      <c r="B1" s="57" t="s">
        <v>534</v>
      </c>
      <c r="C1" s="57" t="s">
        <v>2400</v>
      </c>
      <c r="D1" s="57" t="s">
        <v>2137</v>
      </c>
      <c r="E1" s="57" t="s">
        <v>952</v>
      </c>
      <c r="F1" s="57" t="s">
        <v>1765</v>
      </c>
      <c r="G1" s="57" t="s">
        <v>2140</v>
      </c>
      <c r="H1" s="57" t="s">
        <v>2377</v>
      </c>
      <c r="I1" s="57" t="s">
        <v>2146</v>
      </c>
      <c r="J1" s="57" t="s">
        <v>2149</v>
      </c>
      <c r="K1" s="57" t="s">
        <v>2385</v>
      </c>
      <c r="L1" s="57" t="s">
        <v>2143</v>
      </c>
    </row>
    <row r="2" spans="1:14" ht="45.5" customHeight="1" x14ac:dyDescent="0.35">
      <c r="A2" s="59" t="s">
        <v>1</v>
      </c>
      <c r="B2" s="57" t="s">
        <v>535</v>
      </c>
      <c r="C2" s="57" t="s">
        <v>2401</v>
      </c>
      <c r="D2" s="57" t="s">
        <v>2138</v>
      </c>
      <c r="E2" s="57" t="s">
        <v>953</v>
      </c>
      <c r="F2" s="57" t="s">
        <v>1766</v>
      </c>
      <c r="G2" s="57" t="s">
        <v>2141</v>
      </c>
      <c r="H2" s="57" t="s">
        <v>2378</v>
      </c>
      <c r="I2" s="57" t="s">
        <v>2393</v>
      </c>
      <c r="J2" s="57" t="s">
        <v>2150</v>
      </c>
      <c r="K2" s="57" t="s">
        <v>2386</v>
      </c>
      <c r="L2" s="57" t="s">
        <v>2438</v>
      </c>
    </row>
    <row r="3" spans="1:14" ht="17" x14ac:dyDescent="0.35">
      <c r="A3" s="59" t="s">
        <v>4</v>
      </c>
      <c r="B3" s="57" t="s">
        <v>1949</v>
      </c>
      <c r="C3" s="57" t="s">
        <v>1949</v>
      </c>
      <c r="D3" s="57" t="s">
        <v>1949</v>
      </c>
      <c r="E3" s="57" t="s">
        <v>1949</v>
      </c>
      <c r="F3" s="57" t="s">
        <v>1949</v>
      </c>
      <c r="G3" s="57" t="s">
        <v>1949</v>
      </c>
      <c r="H3" s="57" t="s">
        <v>1949</v>
      </c>
      <c r="I3" s="57" t="s">
        <v>1949</v>
      </c>
      <c r="J3" s="57" t="s">
        <v>1949</v>
      </c>
      <c r="K3" s="57" t="s">
        <v>1949</v>
      </c>
      <c r="L3" s="57" t="s">
        <v>1949</v>
      </c>
    </row>
    <row r="4" spans="1:14" ht="80" customHeight="1" x14ac:dyDescent="0.35">
      <c r="A4" s="59" t="s">
        <v>2426</v>
      </c>
      <c r="B4" s="66" t="s">
        <v>2403</v>
      </c>
      <c r="C4" s="66" t="s">
        <v>2402</v>
      </c>
      <c r="D4" s="66" t="s">
        <v>2382</v>
      </c>
      <c r="E4" s="66" t="s">
        <v>2399</v>
      </c>
      <c r="F4" s="66" t="s">
        <v>2397</v>
      </c>
      <c r="G4" s="66" t="s">
        <v>2392</v>
      </c>
      <c r="H4" s="66" t="s">
        <v>2461</v>
      </c>
      <c r="I4" s="66" t="s">
        <v>2395</v>
      </c>
      <c r="J4" s="66" t="s">
        <v>2390</v>
      </c>
      <c r="K4" s="66" t="s">
        <v>2388</v>
      </c>
      <c r="L4" s="66" t="s">
        <v>2384</v>
      </c>
    </row>
    <row r="5" spans="1:14" s="45" customFormat="1" ht="68" x14ac:dyDescent="0.35">
      <c r="A5" s="59" t="s">
        <v>2427</v>
      </c>
      <c r="B5" s="57" t="s">
        <v>36</v>
      </c>
      <c r="C5" s="57" t="s">
        <v>28</v>
      </c>
      <c r="D5" s="57" t="s">
        <v>28</v>
      </c>
      <c r="E5" s="57" t="s">
        <v>36</v>
      </c>
      <c r="F5" s="57" t="s">
        <v>36</v>
      </c>
      <c r="G5" s="57" t="s">
        <v>46</v>
      </c>
      <c r="H5" s="57" t="s">
        <v>36</v>
      </c>
      <c r="I5" s="57" t="s">
        <v>32</v>
      </c>
      <c r="J5" s="57" t="s">
        <v>36</v>
      </c>
      <c r="K5" s="57" t="s">
        <v>28</v>
      </c>
      <c r="L5" s="57" t="s">
        <v>36</v>
      </c>
      <c r="N5" s="56"/>
    </row>
    <row r="6" spans="1:14" ht="409.5" customHeight="1" x14ac:dyDescent="0.35">
      <c r="A6" s="59" t="s">
        <v>2428</v>
      </c>
      <c r="B6" s="67" t="s">
        <v>2473</v>
      </c>
      <c r="C6" s="57" t="s">
        <v>2468</v>
      </c>
      <c r="D6" s="57" t="s">
        <v>2444</v>
      </c>
      <c r="E6" s="57" t="s">
        <v>2446</v>
      </c>
      <c r="F6" s="57" t="s">
        <v>2469</v>
      </c>
      <c r="G6" s="57" t="s">
        <v>2450</v>
      </c>
      <c r="H6" s="57" t="s">
        <v>2452</v>
      </c>
      <c r="I6" s="57" t="s">
        <v>2456</v>
      </c>
      <c r="J6" s="57" t="s">
        <v>2470</v>
      </c>
      <c r="K6" s="57" t="s">
        <v>2471</v>
      </c>
      <c r="L6" s="57" t="s">
        <v>2472</v>
      </c>
    </row>
    <row r="7" spans="1:14" ht="34" x14ac:dyDescent="0.35">
      <c r="A7" s="59" t="s">
        <v>6</v>
      </c>
      <c r="B7" s="75">
        <v>40673</v>
      </c>
      <c r="C7" s="75">
        <v>43496</v>
      </c>
      <c r="D7" s="75">
        <v>42795</v>
      </c>
      <c r="E7" s="75">
        <v>42705</v>
      </c>
      <c r="F7" s="75">
        <v>42552</v>
      </c>
      <c r="G7" s="75">
        <v>42826</v>
      </c>
      <c r="H7" s="65" t="s">
        <v>2439</v>
      </c>
      <c r="I7" s="75">
        <v>42826</v>
      </c>
      <c r="J7" s="75">
        <v>43009</v>
      </c>
      <c r="K7" s="75">
        <v>43329</v>
      </c>
      <c r="L7" s="75">
        <v>42716</v>
      </c>
    </row>
    <row r="8" spans="1:14" ht="34" x14ac:dyDescent="0.35">
      <c r="A8" s="59" t="s">
        <v>7</v>
      </c>
      <c r="B8" s="75">
        <v>45535</v>
      </c>
      <c r="C8" s="75">
        <v>45235</v>
      </c>
      <c r="D8" s="75">
        <v>43830</v>
      </c>
      <c r="E8" s="75">
        <v>45291</v>
      </c>
      <c r="F8" s="75">
        <v>43191</v>
      </c>
      <c r="G8" s="75">
        <v>43646</v>
      </c>
      <c r="H8" s="65" t="s">
        <v>2439</v>
      </c>
      <c r="I8" s="76">
        <v>44104</v>
      </c>
      <c r="J8" s="75">
        <v>44287</v>
      </c>
      <c r="K8" s="75">
        <v>44726</v>
      </c>
      <c r="L8" s="75">
        <v>44926</v>
      </c>
    </row>
    <row r="9" spans="1:14" s="80" customFormat="1" ht="409" customHeight="1" x14ac:dyDescent="0.35">
      <c r="A9" s="83" t="s">
        <v>2429</v>
      </c>
      <c r="B9" s="81" t="s">
        <v>2474</v>
      </c>
      <c r="C9" s="82" t="s">
        <v>2475</v>
      </c>
      <c r="D9" s="77" t="s">
        <v>2476</v>
      </c>
      <c r="E9" s="81" t="s">
        <v>2477</v>
      </c>
      <c r="F9" s="77" t="s">
        <v>2478</v>
      </c>
      <c r="G9" s="78" t="s">
        <v>2482</v>
      </c>
      <c r="H9" s="79" t="s">
        <v>2453</v>
      </c>
      <c r="I9" s="78" t="s">
        <v>2479</v>
      </c>
      <c r="J9" s="78" t="s">
        <v>2483</v>
      </c>
      <c r="K9" s="78" t="s">
        <v>2480</v>
      </c>
      <c r="L9" s="77" t="s">
        <v>2481</v>
      </c>
    </row>
    <row r="10" spans="1:14" s="70" customFormat="1" ht="17" x14ac:dyDescent="0.35">
      <c r="A10" s="60" t="s">
        <v>2435</v>
      </c>
      <c r="B10" s="69">
        <v>70.099999999999994</v>
      </c>
      <c r="C10" s="69">
        <v>16.030110176899999</v>
      </c>
      <c r="D10" s="69">
        <v>4.46</v>
      </c>
      <c r="E10" s="69">
        <v>263.47000000000003</v>
      </c>
      <c r="F10" s="69">
        <v>83.5</v>
      </c>
      <c r="G10" s="69">
        <v>156.5</v>
      </c>
      <c r="H10" s="65" t="s">
        <v>2439</v>
      </c>
      <c r="I10" s="69">
        <v>8.14</v>
      </c>
      <c r="J10" s="69">
        <v>617</v>
      </c>
      <c r="K10" s="69">
        <v>189.63800780299999</v>
      </c>
      <c r="L10" s="69">
        <v>22.5</v>
      </c>
    </row>
    <row r="11" spans="1:14" s="70" customFormat="1" ht="17" x14ac:dyDescent="0.35">
      <c r="A11" s="60" t="s">
        <v>2436</v>
      </c>
      <c r="B11" s="69">
        <v>90.240129465300001</v>
      </c>
      <c r="C11" s="69">
        <v>9.9169999999999998</v>
      </c>
      <c r="D11" s="69">
        <v>6.38</v>
      </c>
      <c r="E11" s="69">
        <v>244.25</v>
      </c>
      <c r="F11" s="69">
        <v>74.3</v>
      </c>
      <c r="G11" s="69">
        <v>156.5</v>
      </c>
      <c r="H11" s="65" t="s">
        <v>2439</v>
      </c>
      <c r="I11" s="69">
        <v>8.34</v>
      </c>
      <c r="J11" s="69">
        <v>954.77840000000003</v>
      </c>
      <c r="K11" s="69">
        <v>122.985557601</v>
      </c>
      <c r="L11" s="69">
        <v>18.899999999999999</v>
      </c>
    </row>
    <row r="12" spans="1:14" s="71" customFormat="1" ht="29" customHeight="1" x14ac:dyDescent="0.35">
      <c r="A12" s="64" t="s">
        <v>2437</v>
      </c>
      <c r="B12" s="68">
        <v>0.287305698507</v>
      </c>
      <c r="C12" s="68">
        <v>-0.38135172556000002</v>
      </c>
      <c r="D12" s="68">
        <v>0.43</v>
      </c>
      <c r="E12" s="68">
        <v>-7.2949481914399997E-2</v>
      </c>
      <c r="F12" s="68">
        <v>-0.11017964071899999</v>
      </c>
      <c r="G12" s="68">
        <v>0</v>
      </c>
      <c r="H12" s="65" t="s">
        <v>2439</v>
      </c>
      <c r="I12" s="68">
        <v>2.4570024570000001E-2</v>
      </c>
      <c r="J12" s="68">
        <v>0.54745283630499997</v>
      </c>
      <c r="K12" s="68">
        <v>-0.35147200170800003</v>
      </c>
      <c r="L12" s="68">
        <v>-0.16</v>
      </c>
    </row>
    <row r="13" spans="1:14" s="73" customFormat="1" ht="59.5" customHeight="1" x14ac:dyDescent="0.35">
      <c r="A13" s="61" t="s">
        <v>2434</v>
      </c>
      <c r="B13" s="72">
        <v>580.5</v>
      </c>
      <c r="C13" s="72">
        <v>6104.77</v>
      </c>
      <c r="D13" s="72">
        <v>1039.53</v>
      </c>
      <c r="E13" s="72">
        <v>2153.17</v>
      </c>
      <c r="F13" s="72">
        <v>430.2</v>
      </c>
      <c r="G13" s="72">
        <v>763.3</v>
      </c>
      <c r="H13" s="65" t="s">
        <v>2439</v>
      </c>
      <c r="I13" s="72">
        <v>1635.83</v>
      </c>
      <c r="J13" s="72">
        <v>8235.2338</v>
      </c>
      <c r="K13" s="72">
        <v>6316.0146181099999</v>
      </c>
      <c r="L13" s="72">
        <v>345.08</v>
      </c>
      <c r="N13" s="74"/>
    </row>
    <row r="14" spans="1:14" ht="409" customHeight="1" x14ac:dyDescent="0.35">
      <c r="A14" s="59" t="s">
        <v>2432</v>
      </c>
      <c r="B14" s="67" t="s">
        <v>2441</v>
      </c>
      <c r="C14" s="67" t="s">
        <v>2443</v>
      </c>
      <c r="D14" s="57" t="s">
        <v>2445</v>
      </c>
      <c r="E14" s="57" t="s">
        <v>2447</v>
      </c>
      <c r="F14" s="57" t="s">
        <v>2448</v>
      </c>
      <c r="G14" s="57" t="s">
        <v>2440</v>
      </c>
      <c r="H14" s="57" t="s">
        <v>2454</v>
      </c>
      <c r="I14" s="57" t="s">
        <v>2440</v>
      </c>
      <c r="J14" s="57" t="s">
        <v>2462</v>
      </c>
      <c r="K14" s="67" t="s">
        <v>2458</v>
      </c>
      <c r="L14" s="57" t="s">
        <v>2459</v>
      </c>
    </row>
    <row r="15" spans="1:14" ht="409.5" customHeight="1" x14ac:dyDescent="0.35">
      <c r="A15" s="59" t="s">
        <v>2430</v>
      </c>
      <c r="B15" s="67" t="s">
        <v>2442</v>
      </c>
      <c r="C15" s="67" t="s">
        <v>2463</v>
      </c>
      <c r="D15" s="66" t="s">
        <v>2464</v>
      </c>
      <c r="E15" s="66" t="s">
        <v>2465</v>
      </c>
      <c r="F15" s="66" t="s">
        <v>2449</v>
      </c>
      <c r="G15" s="66" t="s">
        <v>2451</v>
      </c>
      <c r="H15" s="66" t="s">
        <v>2455</v>
      </c>
      <c r="I15" s="66" t="s">
        <v>2457</v>
      </c>
      <c r="J15" s="66" t="s">
        <v>2466</v>
      </c>
      <c r="K15" s="66" t="s">
        <v>2467</v>
      </c>
      <c r="L15" s="66" t="s">
        <v>2460</v>
      </c>
    </row>
    <row r="16" spans="1:14" ht="62" customHeight="1" x14ac:dyDescent="0.35">
      <c r="A16" s="64" t="s">
        <v>2431</v>
      </c>
      <c r="B16" s="66" t="s">
        <v>625</v>
      </c>
      <c r="C16" s="66" t="s">
        <v>631</v>
      </c>
      <c r="D16" s="66" t="s">
        <v>625</v>
      </c>
      <c r="E16" s="66" t="s">
        <v>625</v>
      </c>
      <c r="F16" s="66" t="s">
        <v>625</v>
      </c>
      <c r="G16" s="66" t="s">
        <v>625</v>
      </c>
      <c r="H16" s="66" t="s">
        <v>643</v>
      </c>
      <c r="I16" s="66" t="s">
        <v>625</v>
      </c>
      <c r="J16" s="66" t="s">
        <v>625</v>
      </c>
      <c r="K16" s="66" t="s">
        <v>631</v>
      </c>
      <c r="L16" s="66" t="s">
        <v>625</v>
      </c>
    </row>
    <row r="17" spans="1:1" ht="89" customHeight="1" x14ac:dyDescent="0.35">
      <c r="A17" s="58" t="s">
        <v>2433</v>
      </c>
    </row>
  </sheetData>
  <conditionalFormatting sqref="B6:L6">
    <cfRule type="cellIs" dxfId="15" priority="60" operator="equal">
      <formula>"Amber/Red"</formula>
    </cfRule>
    <cfRule type="cellIs" dxfId="14" priority="61" operator="equal">
      <formula>"Amber/green"</formula>
    </cfRule>
    <cfRule type="cellIs" dxfId="13" priority="62" operator="equal">
      <formula>"Green"</formula>
    </cfRule>
    <cfRule type="cellIs" dxfId="12" priority="63" operator="equal">
      <formula>"Red"</formula>
    </cfRule>
    <cfRule type="cellIs" dxfId="11" priority="64" operator="equal">
      <formula>"Amber"</formula>
    </cfRule>
  </conditionalFormatting>
  <conditionalFormatting sqref="B1:L3 B17:L1048576 B5:L15">
    <cfRule type="containsText" dxfId="10" priority="49" operator="containsText" text="exempt">
      <formula>NOT(ISERROR(SEARCH("exempt",B1)))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MoJ</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2020-07-07T17:29:22Z</dcterms:modified>
</cp:coreProperties>
</file>