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FCO\"/>
    </mc:Choice>
  </mc:AlternateContent>
  <bookViews>
    <workbookView xWindow="0" yWindow="0" windowWidth="20490" windowHeight="7770" firstSheet="2" activeTab="2"/>
  </bookViews>
  <sheets>
    <sheet name="SourceTable" sheetId="1" state="hidden" r:id="rId1"/>
    <sheet name="Sheet2" sheetId="2" state="hidden" r:id="rId2"/>
    <sheet name="FCO"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<sst xmlns="http://schemas.openxmlformats.org/spreadsheetml/2006/main" count="13101" uniqueCount="2447">
  <si>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</si>
  <si>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</si>
  <si>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</si>
  <si>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</si>
  <si>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</si>
  <si>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</si>
  <si>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</si>
  <si>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</si>
  <si>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</si>
  <si>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</si>
  <si>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</si>
  <si>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</si>
  <si>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</si>
  <si>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</si>
  <si>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</si>
  <si>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</si>
  <si>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</si>
  <si>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</si>
  <si>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</si>
  <si>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</si>
  <si>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</si>
  <si>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</si>
  <si>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</si>
  <si>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</si>
  <si>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</si>
  <si>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</si>
  <si>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</si>
  <si>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</si>
  <si>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</si>
  <si>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</si>
  <si>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</si>
  <si>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</si>
  <si>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</si>
  <si>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</si>
  <si>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</si>
  <si>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</si>
  <si>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</si>
  <si>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</si>
  <si>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</si>
  <si>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</si>
  <si>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</si>
  <si>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</si>
  <si>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</si>
  <si>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</si>
  <si>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</si>
  <si>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</si>
  <si>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</si>
  <si>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</si>
  <si>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</si>
  <si>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</si>
  <si>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</si>
  <si>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</si>
  <si>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</si>
  <si>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</si>
  <si>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</si>
  <si>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</si>
  <si>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</si>
  <si>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</si>
  <si>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</si>
  <si>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</si>
  <si>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</si>
  <si>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</si>
  <si>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</si>
  <si>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</si>
  <si>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</si>
  <si>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</si>
  <si>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</si>
  <si>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</si>
  <si>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</si>
  <si>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</si>
  <si>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</si>
  <si>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</si>
  <si>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</si>
  <si>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</si>
  <si>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</si>
  <si>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</si>
  <si>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</si>
  <si>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</si>
  <si>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</si>
  <si>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</si>
  <si>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</si>
  <si>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</si>
  <si>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</si>
  <si>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</si>
  <si>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</si>
  <si>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</si>
  <si>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</si>
  <si>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</si>
  <si>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</si>
  <si>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</si>
  <si>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</si>
  <si>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</si>
  <si>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</si>
  <si>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</si>
  <si>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</si>
  <si>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</si>
  <si>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</si>
  <si>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</si>
  <si>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</si>
  <si>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</si>
  <si>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</si>
  <si>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</si>
  <si>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</si>
  <si>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</si>
  <si>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</si>
  <si>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</si>
  <si>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</si>
  <si>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</si>
  <si>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</si>
  <si>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</si>
  <si>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</si>
  <si>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</si>
  <si>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</si>
  <si>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</si>
  <si>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</si>
  <si>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</si>
  <si>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</si>
  <si>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</si>
  <si>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</si>
  <si>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</si>
  <si>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</si>
  <si>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</si>
  <si>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</si>
  <si>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</si>
  <si>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</si>
  <si>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</si>
  <si>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</si>
  <si>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</si>
  <si>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</si>
  <si>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</si>
  <si>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</si>
  <si>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</si>
  <si>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</si>
  <si>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</si>
  <si>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</si>
  <si>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</si>
  <si>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</si>
  <si>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</si>
  <si>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</si>
  <si>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</si>
  <si>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</si>
  <si>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</si>
  <si>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</si>
  <si>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</si>
  <si>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</si>
  <si>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</si>
  <si>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</si>
  <si>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</si>
  <si>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</si>
  <si>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</si>
  <si>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</si>
  <si>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</si>
  <si>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</si>
  <si>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</si>
  <si>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</si>
  <si>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</si>
  <si>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</si>
  <si>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</si>
  <si>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</si>
  <si>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</si>
  <si>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</si>
  <si>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</si>
  <si>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</si>
  <si>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</si>
  <si>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</si>
  <si>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</si>
  <si>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</si>
  <si>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</si>
  <si>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</si>
  <si>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</si>
  <si>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</si>
  <si>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</si>
  <si>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</si>
  <si>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</si>
  <si>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</si>
  <si>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</si>
  <si>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</si>
  <si>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</si>
  <si>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</si>
  <si>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</si>
  <si>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</si>
  <si>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</si>
  <si>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</si>
  <si>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</si>
  <si>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</si>
  <si>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</si>
  <si>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</si>
  <si>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</si>
  <si>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</si>
  <si>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</si>
  <si>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</si>
  <si>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</si>
  <si>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</si>
  <si>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</si>
  <si>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</si>
  <si>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</si>
  <si>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</si>
  <si>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</si>
  <si>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</si>
  <si>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</si>
  <si>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</si>
  <si>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</si>
  <si>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</si>
  <si>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</si>
  <si>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</si>
  <si>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</si>
  <si>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</si>
  <si>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</si>
  <si>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</si>
  <si>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</si>
  <si>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</si>
  <si>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</si>
  <si>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</si>
  <si>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</si>
  <si>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</si>
  <si>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</si>
  <si>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</si>
  <si>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</si>
  <si>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</si>
  <si>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</si>
  <si>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</si>
  <si>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</si>
  <si>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</si>
  <si>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</si>
  <si>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</si>
  <si>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</si>
  <si>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</si>
  <si>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</si>
  <si>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</si>
  <si>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</si>
  <si>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</si>
  <si>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</si>
  <si>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</si>
  <si>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</si>
  <si>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</si>
  <si>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</si>
  <si>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</si>
  <si>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</si>
  <si>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</si>
  <si>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</si>
  <si>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</si>
  <si>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</si>
  <si>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</si>
  <si>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</si>
  <si>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</si>
  <si>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</si>
  <si>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</si>
  <si>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</si>
  <si>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</si>
  <si>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</si>
  <si>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</si>
  <si>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</si>
  <si>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</si>
  <si>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</si>
  <si>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</si>
  <si>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</si>
  <si>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</si>
  <si>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</si>
  <si>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</si>
  <si>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</si>
  <si>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</si>
  <si>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</si>
  <si>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</si>
  <si>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</si>
  <si>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</si>
  <si>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</si>
  <si>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</si>
  <si>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</si>
  <si>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</si>
  <si>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</si>
  <si>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</si>
  <si>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</si>
  <si>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</si>
  <si>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</si>
  <si>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</si>
  <si>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</si>
  <si>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</si>
  <si>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</si>
  <si>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</si>
  <si>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</si>
  <si>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</si>
  <si>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</si>
  <si>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</si>
  <si>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</si>
  <si>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</si>
  <si>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</si>
  <si>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</si>
  <si>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</si>
  <si>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</si>
  <si>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</si>
  <si>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</si>
  <si>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</si>
  <si>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</si>
  <si>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</si>
  <si>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</si>
  <si>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</si>
  <si>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</si>
  <si>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</si>
  <si>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</si>
  <si>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</si>
  <si>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</si>
  <si>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</si>
  <si>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</si>
  <si>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</si>
  <si>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</si>
  <si>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</si>
  <si>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</si>
  <si>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</si>
  <si>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</si>
  <si>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</si>
  <si>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</si>
  <si>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</si>
  <si>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</si>
  <si>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</si>
  <si>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</si>
  <si>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</si>
  <si>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</si>
  <si>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</si>
  <si>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</si>
  <si>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</si>
  <si>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</si>
  <si>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</si>
  <si>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</si>
  <si>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</si>
  <si>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</si>
  <si>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</si>
  <si>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</si>
  <si>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</si>
  <si>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</si>
  <si>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</si>
  <si>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</si>
  <si>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</si>
  <si>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</si>
  <si>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</si>
  <si>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</si>
  <si>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</si>
  <si>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</si>
  <si>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</si>
  <si>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</si>
  <si>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</si>
  <si>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</si>
  <si>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</si>
  <si>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</si>
  <si>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</si>
  <si>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</si>
  <si>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</si>
  <si>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</si>
  <si>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</si>
  <si>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</si>
  <si>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</si>
  <si>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</si>
  <si>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</si>
  <si>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</si>
  <si>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</si>
  <si>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</si>
  <si>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</si>
  <si>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</si>
  <si>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</si>
  <si>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</si>
  <si>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</si>
  <si>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</si>
  <si>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</si>
  <si>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</si>
  <si>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</si>
  <si>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</si>
  <si>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</si>
  <si>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</si>
  <si>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</si>
  <si>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</si>
  <si>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</si>
  <si>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</si>
  <si>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</si>
  <si>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</si>
  <si>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</si>
  <si>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</si>
  <si>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</si>
  <si>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</si>
  <si>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</si>
  <si>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</si>
  <si>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</si>
  <si>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</si>
  <si>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</si>
  <si>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</si>
  <si>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</si>
  <si>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</si>
  <si>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</si>
  <si>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</si>
  <si>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</si>
  <si>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</si>
  <si>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</si>
  <si>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</si>
  <si>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</si>
  <si>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</si>
  <si>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</si>
  <si>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</si>
  <si>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</si>
  <si>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</si>
  <si>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</si>
  <si>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</si>
  <si>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</si>
  <si>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</si>
  <si>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</si>
  <si>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</si>
  <si>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</si>
  <si>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</si>
  <si>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</si>
  <si>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</si>
  <si>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</si>
  <si>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</si>
  <si>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</si>
  <si>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</si>
  <si>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</si>
  <si>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</si>
  <si>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</si>
  <si>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</si>
  <si>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</si>
  <si>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</si>
  <si>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</si>
  <si>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</si>
  <si>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</si>
  <si>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</si>
  <si>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</si>
  <si>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</si>
  <si>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</si>
  <si>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</si>
  <si>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</si>
  <si>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</si>
  <si>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</si>
  <si>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</si>
  <si>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</si>
  <si>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</si>
  <si>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</si>
  <si>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</si>
  <si>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</si>
  <si>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</si>
  <si>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</si>
  <si>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</si>
  <si>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</si>
  <si>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</si>
  <si>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</si>
  <si>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</si>
  <si>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</si>
  <si>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</si>
  <si>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</si>
  <si>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</si>
  <si>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</si>
  <si>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</si>
  <si>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</si>
  <si>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</si>
  <si>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</si>
  <si>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</si>
  <si>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</si>
  <si>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</si>
  <si>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</si>
  <si>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</si>
  <si>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</si>
  <si>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</si>
  <si>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</si>
  <si>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</si>
  <si>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</si>
  <si>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</si>
  <si>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</si>
  <si>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</si>
  <si>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</si>
  <si>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</si>
  <si>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</si>
  <si>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</si>
  <si>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</si>
  <si>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</si>
  <si>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</si>
  <si>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</si>
  <si>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</si>
  <si>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</si>
  <si>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</si>
  <si>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</si>
  <si>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</si>
  <si>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</si>
  <si>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</si>
  <si>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</si>
  <si>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</si>
  <si>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</si>
  <si>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</si>
  <si>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</si>
  <si>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</si>
  <si>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</si>
  <si>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</si>
  <si>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</si>
  <si>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</si>
  <si>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</si>
  <si>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</si>
  <si>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</si>
  <si>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</si>
  <si>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</si>
  <si>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</si>
  <si>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</si>
  <si>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</si>
  <si>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</si>
  <si>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</si>
  <si>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</si>
  <si>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</si>
  <si>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</si>
  <si>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</si>
  <si>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</si>
  <si>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</si>
  <si>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</si>
  <si>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</si>
  <si>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</si>
  <si>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</si>
  <si>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</si>
  <si>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</si>
  <si>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</si>
  <si>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</si>
  <si>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</si>
  <si>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</si>
  <si>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</si>
  <si>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</si>
  <si>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</si>
  <si>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</si>
  <si>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</si>
  <si>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</si>
  <si>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</si>
  <si>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</si>
  <si>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</si>
  <si>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</si>
  <si>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</si>
  <si>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</si>
  <si>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</si>
  <si>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</si>
  <si>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</si>
  <si>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</si>
  <si>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</si>
  <si>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</si>
  <si>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</si>
  <si>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</si>
  <si>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</si>
  <si>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</si>
  <si>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</si>
  <si>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</si>
  <si>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</si>
  <si>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</si>
  <si>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</si>
  <si>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</si>
  <si>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</si>
  <si>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</si>
  <si>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</si>
  <si>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</si>
  <si>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</si>
  <si>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</si>
  <si>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</si>
  <si>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</si>
  <si>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</si>
  <si>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</si>
  <si>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</si>
  <si>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</si>
  <si>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</si>
  <si>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</si>
  <si>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</si>
  <si>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</si>
  <si>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</si>
  <si>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</si>
  <si>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</si>
  <si>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</si>
  <si>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</si>
  <si>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</si>
  <si>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</si>
  <si>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</si>
  <si>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</si>
  <si>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</si>
  <si>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</si>
  <si>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</si>
  <si>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</si>
  <si>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</si>
  <si>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</si>
  <si>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</si>
  <si>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</si>
  <si>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</si>
  <si>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</si>
  <si>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</si>
  <si>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</si>
  <si>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</si>
  <si>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</si>
  <si>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</si>
  <si>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</si>
  <si>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</si>
  <si>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</si>
  <si>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</si>
  <si>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</si>
  <si>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</si>
  <si>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</si>
  <si>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</si>
  <si>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</si>
  <si>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</si>
  <si>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</si>
  <si>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</si>
  <si>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</si>
  <si>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</si>
  <si>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</si>
  <si>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</si>
  <si>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</si>
  <si>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</si>
  <si>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</si>
  <si>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</si>
  <si>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</si>
  <si>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</si>
  <si>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</si>
  <si>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</si>
  <si>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</si>
  <si>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</si>
  <si>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</si>
  <si>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</si>
  <si>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</si>
  <si>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</si>
  <si>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</si>
  <si>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</si>
  <si>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</si>
  <si>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</si>
  <si>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</si>
  <si>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</si>
  <si>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</si>
  <si>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</si>
  <si>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</si>
  <si>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</si>
  <si>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</si>
  <si>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</si>
  <si>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</si>
  <si>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</si>
  <si>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</si>
  <si>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</si>
  <si>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</si>
  <si>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</si>
  <si>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</si>
  <si>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</si>
  <si>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</si>
  <si>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</si>
  <si>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</si>
  <si>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</si>
  <si>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</si>
  <si>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</si>
  <si>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</si>
  <si>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</si>
  <si>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</si>
  <si>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</si>
  <si>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</si>
  <si>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</si>
  <si>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</si>
  <si>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</si>
  <si>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</si>
  <si>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</si>
  <si>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</si>
  <si>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</si>
  <si>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</si>
  <si>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</si>
  <si>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</si>
  <si>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</si>
  <si>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</si>
  <si>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</si>
  <si>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</si>
  <si>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</si>
  <si>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</si>
  <si>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</si>
  <si>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</si>
  <si>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</si>
  <si>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</si>
  <si>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</si>
  <si>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</si>
  <si>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</si>
  <si>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</si>
  <si>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</si>
  <si>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</si>
  <si>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</si>
  <si>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</si>
  <si>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</si>
  <si>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</si>
  <si>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</si>
  <si>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</si>
  <si>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</si>
  <si>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</si>
  <si>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</si>
  <si>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</si>
  <si>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</si>
  <si>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</si>
  <si>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</si>
  <si>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</si>
  <si>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</si>
  <si>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</si>
  <si>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</si>
  <si>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</si>
  <si>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</si>
  <si>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</si>
  <si>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</si>
  <si>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</si>
  <si>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</si>
  <si>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</si>
  <si>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</si>
  <si>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</si>
  <si>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</si>
  <si>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</si>
  <si>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</si>
  <si>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</si>
  <si>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</si>
  <si>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</si>
  <si>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</si>
  <si>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</si>
  <si>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</si>
  <si>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</si>
  <si>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</si>
  <si>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</si>
  <si>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</si>
  <si>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</si>
  <si>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</si>
  <si>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</si>
  <si>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</si>
  <si>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</si>
  <si>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</si>
  <si>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</si>
  <si>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</si>
  <si>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</si>
  <si>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</si>
  <si>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</si>
  <si>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</si>
  <si>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</si>
  <si>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</si>
  <si>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</si>
  <si>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</si>
  <si>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</si>
  <si>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</si>
  <si>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</si>
  <si>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</si>
  <si>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</si>
  <si>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</si>
  <si>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</si>
  <si>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</si>
  <si>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</si>
  <si>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</si>
  <si>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</si>
  <si>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</si>
  <si>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</si>
  <si>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</si>
  <si>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</si>
  <si>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</si>
  <si>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</si>
  <si>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</si>
  <si>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</si>
  <si>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</si>
  <si>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</si>
  <si>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</si>
  <si>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</si>
  <si>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</si>
  <si>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</si>
  <si>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</si>
  <si>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</si>
  <si>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</si>
  <si>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</si>
  <si>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</si>
  <si>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</si>
  <si>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</si>
  <si>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</si>
  <si>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</si>
  <si>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</si>
  <si>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</si>
  <si>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</si>
  <si>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</si>
  <si>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</si>
  <si>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</si>
  <si>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</si>
  <si>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</si>
  <si>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</si>
  <si>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</si>
  <si>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</si>
  <si>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</si>
  <si>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</si>
  <si>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</si>
  <si>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</si>
  <si>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</si>
  <si>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</si>
  <si>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</si>
  <si>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</si>
  <si>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</si>
  <si>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</si>
  <si>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</si>
  <si>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</si>
  <si>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</si>
  <si>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</si>
  <si>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</si>
  <si>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</si>
  <si>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</si>
  <si>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</si>
  <si>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</si>
  <si>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</si>
  <si>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</si>
  <si>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</si>
  <si>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</si>
  <si>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</si>
  <si>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</si>
  <si>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</si>
  <si>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</si>
  <si>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</si>
  <si>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</si>
  <si>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</si>
  <si>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</si>
  <si>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</si>
  <si>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</si>
  <si>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</si>
  <si>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</si>
  <si>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</si>
  <si>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</si>
  <si>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</si>
  <si>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</si>
  <si>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</si>
  <si>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</si>
  <si>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</si>
  <si>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</si>
  <si>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</si>
  <si>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</si>
  <si>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</si>
  <si>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</si>
  <si>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</si>
  <si>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</si>
  <si>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</si>
  <si>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</si>
  <si>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</si>
  <si>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</si>
  <si>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</si>
  <si>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</si>
  <si>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</si>
  <si>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</si>
  <si>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</si>
  <si>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</si>
  <si>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</si>
  <si>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</si>
  <si>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</si>
  <si>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</si>
  <si>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</si>
  <si>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</si>
  <si>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</si>
  <si>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</si>
  <si>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</si>
  <si>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</si>
  <si>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</si>
  <si>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</si>
  <si>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</si>
  <si>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</si>
  <si>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</si>
  <si>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</si>
  <si>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</si>
  <si>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</si>
  <si>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</si>
  <si>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</si>
  <si>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</si>
  <si>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</si>
  <si>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</si>
  <si>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</si>
  <si>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</si>
  <si>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</si>
  <si>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</si>
  <si>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</si>
  <si>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</si>
  <si>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</si>
  <si>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</si>
  <si>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</si>
  <si>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</si>
  <si>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</si>
  <si>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</si>
  <si>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</si>
  <si>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</si>
  <si>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</si>
  <si>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</si>
  <si>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</si>
  <si>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</si>
  <si>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</si>
  <si>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</si>
  <si>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</si>
  <si>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</si>
  <si>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</si>
  <si>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</si>
  <si>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</si>
  <si>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</si>
  <si>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</si>
  <si>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</si>
  <si>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</si>
  <si>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</si>
  <si>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</si>
  <si>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</si>
  <si>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</si>
  <si>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</si>
  <si>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</si>
  <si>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</si>
  <si>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</si>
  <si>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</si>
  <si>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</si>
  <si>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</si>
  <si>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</si>
  <si>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</si>
  <si>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</si>
  <si>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</si>
  <si>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</si>
  <si>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</si>
  <si>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</si>
  <si>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</si>
  <si>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</si>
  <si>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</si>
  <si>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</si>
  <si>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</si>
  <si>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</si>
  <si>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</si>
  <si>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</si>
  <si>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</si>
  <si>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</si>
  <si>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</si>
  <si>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</si>
  <si>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</si>
  <si>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</si>
  <si>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</si>
  <si>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</si>
  <si>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</si>
  <si>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</si>
  <si>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</si>
  <si>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</si>
  <si>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</si>
  <si>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</si>
  <si>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</si>
  <si>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</si>
  <si>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</si>
  <si>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</si>
  <si>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</si>
  <si>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</si>
  <si>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</si>
  <si>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</si>
  <si>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</si>
  <si>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</si>
  <si>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</si>
  <si>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</si>
  <si>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</si>
  <si>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</si>
  <si>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</si>
  <si>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</si>
  <si>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</si>
  <si>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</si>
  <si>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</si>
  <si>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</si>
  <si>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</si>
  <si>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</si>
  <si>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</si>
  <si>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</si>
  <si>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</si>
  <si>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</si>
  <si>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</si>
  <si>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</si>
  <si>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</si>
  <si>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</si>
  <si>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</si>
  <si>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</si>
  <si>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</si>
  <si>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</si>
  <si>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</si>
  <si>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</si>
  <si>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</si>
  <si>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</si>
  <si>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</si>
  <si>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</si>
  <si>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</si>
  <si>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</si>
  <si>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</si>
  <si>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</si>
  <si>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</si>
  <si>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</si>
  <si>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</si>
  <si>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</si>
  <si>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</si>
  <si>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</si>
  <si>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</si>
  <si>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</si>
  <si>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</si>
  <si>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</si>
  <si>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</si>
  <si>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</si>
  <si>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</si>
  <si>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</si>
  <si>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</si>
  <si>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</si>
  <si>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</si>
  <si>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</si>
  <si>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</si>
  <si>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</si>
  <si>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</si>
  <si>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</si>
  <si>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</si>
  <si>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</si>
  <si>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</si>
  <si>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</si>
  <si>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</si>
  <si>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</si>
  <si>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</si>
  <si>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</si>
  <si>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</si>
  <si>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</si>
  <si>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</si>
  <si>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</si>
  <si>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</si>
  <si>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</si>
  <si>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</si>
  <si>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</si>
  <si>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</si>
  <si>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</si>
  <si>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</si>
  <si>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</si>
  <si>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</si>
  <si>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</si>
  <si>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</si>
  <si>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</si>
  <si>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</si>
  <si>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</si>
  <si>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</si>
  <si>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</si>
  <si>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</si>
  <si>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</si>
  <si>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</si>
  <si>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</si>
  <si>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</si>
  <si>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</si>
  <si>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</si>
  <si>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</si>
  <si>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</si>
  <si>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</si>
  <si>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</si>
  <si>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</si>
  <si>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</si>
  <si>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</si>
  <si>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</si>
  <si>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</si>
  <si>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</si>
  <si>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</si>
  <si>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</si>
  <si>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</si>
  <si>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</si>
  <si>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</si>
  <si>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</si>
  <si>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</si>
  <si>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</si>
  <si>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</si>
  <si>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</si>
  <si>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</si>
  <si>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</si>
  <si>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</si>
  <si>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</si>
  <si>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</si>
  <si>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</si>
  <si>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</si>
  <si>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</si>
  <si>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</si>
  <si>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</si>
  <si>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</si>
  <si>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</si>
  <si>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</si>
  <si>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</si>
  <si>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</si>
  <si>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</si>
  <si>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</si>
  <si>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</si>
  <si>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</si>
  <si>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</si>
  <si>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</si>
  <si>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</si>
  <si>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</si>
  <si>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</si>
  <si>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</si>
  <si>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</si>
  <si>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</si>
  <si>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</si>
  <si>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</si>
  <si>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</si>
  <si>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</si>
  <si>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</si>
  <si>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</si>
  <si>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</si>
  <si>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</si>
  <si>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</si>
  <si>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</si>
  <si>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</si>
  <si>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</si>
  <si>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</si>
  <si>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</si>
  <si>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</si>
  <si>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</si>
  <si>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</si>
  <si>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</si>
  <si>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</si>
  <si>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</si>
  <si>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</si>
  <si>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</si>
  <si>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</si>
  <si>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</si>
  <si>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</si>
  <si>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</si>
  <si>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</si>
  <si>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</si>
  <si>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</si>
  <si>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</si>
  <si>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</si>
  <si>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</si>
  <si>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</si>
  <si>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</si>
  <si>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</si>
  <si>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</si>
  <si>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</si>
  <si>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</si>
  <si>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</si>
  <si>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</si>
  <si>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</si>
  <si>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</si>
  <si>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</si>
  <si>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</si>
  <si>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</si>
  <si>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</si>
  <si>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</si>
  <si>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</si>
  <si>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</si>
  <si>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</si>
  <si>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</si>
  <si>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</si>
  <si>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</si>
  <si>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</si>
  <si>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</si>
  <si>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</si>
  <si>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</si>
  <si>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</si>
  <si>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</si>
  <si>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</si>
  <si>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</si>
  <si>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</si>
  <si>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</si>
  <si>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</si>
  <si>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</si>
  <si>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</si>
  <si>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</si>
  <si>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</si>
  <si>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</si>
  <si>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</si>
  <si>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</si>
  <si>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</si>
  <si>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</si>
  <si>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</si>
  <si>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</si>
  <si>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</si>
  <si>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</si>
  <si>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</si>
  <si>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</si>
  <si>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</si>
  <si>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</si>
  <si>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</si>
  <si>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</si>
  <si>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</si>
  <si>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</si>
  <si>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</si>
  <si>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</si>
  <si>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</si>
  <si>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</si>
  <si>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</si>
  <si>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</si>
  <si>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</si>
  <si>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</si>
  <si>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</si>
  <si>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</si>
  <si>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</si>
  <si>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</si>
  <si>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</si>
  <si>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</si>
  <si>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</si>
  <si>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</si>
  <si>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</si>
  <si>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</si>
  <si>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</si>
  <si>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</si>
  <si>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</si>
  <si>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</si>
  <si>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</si>
  <si>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</si>
  <si>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</si>
  <si>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</si>
  <si>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</si>
  <si>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</si>
  <si>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</si>
  <si>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</si>
  <si>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</si>
  <si>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</si>
  <si>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</si>
  <si>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</si>
  <si>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</si>
  <si>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</si>
  <si>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</si>
  <si>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</si>
  <si>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</si>
  <si>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</si>
  <si>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</si>
  <si>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</si>
  <si>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</si>
  <si>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</si>
  <si>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</si>
  <si>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</si>
  <si>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</si>
  <si>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</si>
  <si>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</si>
  <si>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</si>
  <si>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</si>
  <si>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</si>
  <si>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</si>
  <si>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</si>
  <si>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</si>
  <si>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</si>
  <si>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</si>
  <si>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</si>
  <si>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</si>
  <si>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</si>
  <si>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</si>
  <si>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</si>
  <si>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</si>
  <si>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</si>
  <si>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</si>
  <si>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</si>
  <si>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</si>
  <si>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</si>
  <si>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</si>
  <si>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</si>
  <si>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</si>
  <si>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</si>
  <si>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</si>
  <si>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</si>
  <si>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</si>
  <si>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</si>
  <si>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</si>
  <si>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</si>
  <si>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</si>
  <si>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</si>
  <si>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</si>
  <si>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</si>
  <si>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</si>
  <si>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</si>
  <si>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</si>
  <si>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</si>
  <si>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</si>
  <si>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</si>
  <si>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</si>
  <si>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</si>
  <si>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</si>
  <si>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</si>
  <si>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</si>
  <si>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</si>
  <si>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</si>
  <si>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</si>
  <si>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</si>
  <si>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</si>
  <si>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</si>
  <si>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</si>
  <si>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</si>
  <si>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</si>
  <si>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</si>
  <si>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</si>
  <si>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</si>
  <si>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</si>
  <si>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</si>
  <si>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</si>
  <si>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</si>
  <si>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</si>
  <si>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</si>
  <si>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</si>
  <si>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</si>
  <si>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</si>
  <si>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</si>
  <si>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</si>
  <si>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</si>
  <si>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</si>
  <si>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</si>
  <si>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</si>
  <si>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</si>
  <si>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</si>
  <si>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</si>
  <si>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</si>
  <si>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</si>
  <si>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</si>
  <si>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</si>
  <si>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</si>
  <si>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</si>
  <si>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</si>
  <si>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</si>
  <si>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</si>
  <si>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</si>
  <si>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</si>
  <si>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</si>
  <si>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</si>
  <si>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</si>
  <si>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</si>
  <si>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</si>
  <si>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</si>
  <si>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</si>
  <si>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</si>
  <si>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</si>
  <si>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</si>
  <si>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</si>
  <si>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</si>
  <si>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</si>
  <si>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</si>
  <si>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</si>
  <si>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</si>
  <si>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</si>
  <si>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</si>
  <si>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</si>
  <si>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</si>
  <si>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</si>
  <si>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</si>
  <si>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</si>
  <si>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</si>
  <si>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</si>
  <si>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</si>
  <si>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</si>
  <si>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</si>
  <si>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</si>
  <si>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</si>
  <si>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</si>
  <si>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</si>
  <si>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</si>
  <si>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</si>
  <si>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</si>
  <si>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</si>
  <si>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</si>
  <si>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</si>
  <si>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</si>
  <si>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</si>
  <si>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</si>
  <si>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</si>
  <si>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</si>
  <si>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</si>
  <si>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</si>
  <si>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</si>
  <si>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</si>
  <si>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</si>
  <si>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</si>
  <si>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</si>
  <si>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</si>
  <si>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</si>
  <si>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</si>
  <si>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</si>
  <si>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</si>
  <si>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</si>
  <si>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</si>
  <si>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</si>
  <si>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</si>
  <si>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</si>
  <si>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</si>
  <si>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</si>
  <si>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</si>
  <si>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</si>
  <si>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</si>
  <si>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</si>
  <si>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</si>
  <si>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</si>
  <si>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</si>
  <si>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</si>
  <si>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</si>
  <si>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</si>
  <si>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</si>
  <si>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</si>
  <si>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</si>
  <si>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</si>
  <si>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</si>
  <si>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</si>
  <si>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</si>
  <si>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</si>
  <si>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</si>
  <si>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</si>
  <si>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</si>
  <si>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</si>
  <si>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</si>
  <si>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</si>
  <si>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</si>
  <si>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</si>
  <si>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</si>
  <si>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</si>
  <si>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</si>
  <si>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</si>
  <si>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</si>
  <si>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</si>
  <si>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</si>
  <si>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</si>
  <si>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</si>
  <si>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</si>
  <si>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</si>
  <si>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</si>
  <si>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</si>
  <si>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</si>
  <si>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</si>
  <si>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</si>
  <si>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</si>
  <si>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</si>
  <si>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</si>
  <si>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</si>
  <si>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</si>
  <si>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</si>
  <si>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</si>
  <si>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</si>
  <si>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</si>
  <si>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</si>
  <si>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</si>
  <si>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</si>
  <si>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</si>
  <si>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</si>
  <si>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</si>
  <si>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</si>
  <si>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</si>
  <si>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</si>
  <si>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</si>
  <si>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</si>
  <si>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</si>
  <si>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</si>
  <si>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</si>
  <si>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</si>
  <si>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</si>
  <si>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</si>
  <si>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</si>
  <si>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</si>
  <si>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</si>
  <si>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</si>
  <si>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</si>
  <si>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</si>
  <si>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</si>
  <si>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</si>
  <si>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</si>
  <si>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</si>
  <si>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</si>
  <si>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</si>
  <si>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</si>
  <si>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</si>
  <si>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</si>
  <si>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</si>
  <si>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</si>
  <si>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</si>
  <si>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</si>
  <si>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</si>
  <si>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</si>
  <si>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</si>
  <si>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</si>
  <si>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</si>
  <si>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</si>
  <si>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</si>
  <si>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</si>
  <si>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</si>
  <si>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</si>
  <si>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</si>
  <si>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</si>
  <si>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</si>
  <si>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</si>
  <si>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</si>
  <si>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</si>
  <si>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</si>
  <si>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</si>
  <si>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</si>
  <si>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</si>
  <si>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</si>
  <si>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</si>
  <si>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</si>
  <si>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</si>
  <si>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</si>
  <si>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</si>
  <si>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</si>
  <si>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</si>
  <si>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</si>
  <si>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</si>
  <si>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</si>
  <si>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</si>
  <si>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</si>
  <si>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</si>
  <si>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</si>
  <si>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</si>
  <si>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</si>
  <si>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</si>
  <si>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</si>
  <si>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</si>
  <si>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</si>
  <si>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</si>
  <si>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</si>
  <si>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</si>
  <si>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</si>
  <si>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</si>
  <si>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</si>
  <si>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</si>
  <si>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</si>
  <si>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</si>
  <si>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</si>
  <si>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</si>
  <si>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</si>
  <si>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</si>
  <si>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</si>
  <si>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</si>
  <si>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</si>
  <si>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</si>
  <si>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</si>
  <si>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</si>
  <si>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</si>
  <si>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</si>
  <si>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</si>
  <si>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</si>
  <si>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</si>
  <si>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</si>
  <si>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</si>
  <si>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</si>
  <si>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</si>
  <si>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</si>
  <si>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</si>
  <si>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</si>
  <si>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</si>
  <si>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</si>
  <si>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</si>
  <si>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</si>
  <si>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</si>
  <si>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</si>
  <si>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</si>
  <si>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</si>
  <si>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</si>
  <si>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</si>
  <si>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</si>
  <si>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</si>
  <si>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</si>
  <si>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</si>
  <si>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</si>
  <si>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</si>
  <si>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</si>
  <si>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</si>
  <si>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</si>
  <si>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</si>
  <si>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</si>
  <si>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</si>
  <si>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</si>
  <si>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</si>
  <si>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</si>
  <si>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</si>
  <si>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</si>
  <si>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</si>
  <si>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</si>
  <si>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</si>
  <si>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</si>
  <si>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</si>
  <si>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</si>
  <si>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</si>
  <si>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</si>
  <si>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</si>
  <si>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</si>
  <si>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</si>
  <si>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</si>
  <si>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</si>
  <si>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</si>
  <si>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</si>
  <si>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</si>
  <si>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</si>
  <si>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</si>
  <si>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</si>
  <si>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</si>
  <si>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</si>
  <si>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</si>
  <si>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</si>
  <si>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</si>
  <si>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</si>
  <si>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</si>
  <si>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</si>
  <si>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</si>
  <si>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</si>
  <si>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</si>
  <si>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</si>
  <si>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</si>
  <si>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</si>
  <si>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</si>
  <si>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</si>
  <si>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</si>
  <si>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</si>
  <si>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</si>
  <si>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</si>
  <si>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</si>
  <si>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</si>
  <si>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</si>
  <si>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</si>
  <si>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</si>
  <si>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</si>
  <si>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</si>
  <si>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</si>
  <si>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</si>
  <si>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</si>
  <si>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</si>
  <si>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</si>
  <si>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</si>
  <si>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</si>
  <si>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</si>
  <si>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</si>
  <si>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</si>
  <si>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</si>
  <si>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</si>
  <si>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</si>
  <si>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</si>
  <si>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</si>
  <si>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</si>
  <si>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</si>
  <si>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</si>
  <si>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</si>
  <si>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</si>
  <si>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</si>
  <si>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</si>
  <si>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</si>
  <si>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</si>
  <si>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</si>
  <si>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</si>
  <si>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</si>
  <si>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</si>
  <si>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</si>
  <si>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</si>
  <si>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</si>
  <si>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</si>
  <si>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</si>
  <si>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</si>
  <si>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</si>
  <si>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</si>
  <si>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</si>
  <si>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</si>
  <si>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</si>
  <si>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</si>
  <si>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</si>
  <si>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</si>
  <si>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</si>
  <si>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</si>
  <si>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</si>
  <si>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</si>
  <si>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</si>
  <si>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</si>
  <si>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</si>
  <si>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</si>
  <si>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</si>
  <si>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</si>
  <si>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</si>
  <si>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</si>
  <si>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</si>
  <si>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</si>
  <si>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</si>
  <si>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</si>
  <si>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</si>
  <si>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</si>
  <si>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</si>
  <si>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</si>
  <si>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</si>
  <si>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</si>
  <si>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</si>
  <si>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</si>
  <si>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</si>
  <si>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</si>
  <si>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</si>
  <si>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</si>
  <si>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</si>
  <si>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</si>
  <si>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</si>
  <si>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</si>
  <si>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</si>
  <si>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</si>
  <si>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</si>
  <si>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</si>
  <si>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</si>
  <si>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</si>
  <si>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</si>
  <si>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</si>
  <si>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</si>
  <si>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</si>
  <si>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</si>
  <si>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</si>
  <si>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</si>
  <si>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</si>
  <si>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</si>
  <si>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</si>
  <si>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</si>
  <si>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</si>
  <si>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</si>
  <si>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</si>
  <si>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</si>
  <si>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</si>
  <si>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</si>
  <si>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</si>
  <si>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</si>
  <si>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</si>
  <si>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</si>
  <si>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</si>
  <si>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</si>
  <si>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</si>
  <si>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</si>
  <si>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</si>
  <si>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</si>
  <si>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</si>
  <si>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</si>
  <si>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</si>
  <si>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</si>
  <si>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</si>
  <si>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</si>
  <si>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</si>
  <si>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</si>
  <si>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</si>
  <si>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</si>
  <si>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</si>
  <si>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</si>
  <si>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</si>
  <si>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</si>
  <si>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</si>
  <si>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</si>
  <si>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</si>
  <si>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</si>
  <si>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</si>
  <si>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</si>
  <si>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</si>
  <si>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</si>
  <si>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</si>
  <si>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</si>
  <si>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</si>
  <si>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</si>
  <si>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</si>
  <si>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</si>
  <si>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</si>
  <si>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</si>
  <si>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</si>
  <si>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</si>
  <si>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</si>
  <si>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</si>
  <si>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</si>
  <si>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</si>
  <si>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</si>
  <si>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</si>
  <si>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</si>
  <si>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</si>
  <si>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</si>
  <si>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</si>
  <si>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</si>
  <si>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</si>
  <si>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</si>
  <si>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</si>
  <si>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</si>
  <si>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</si>
  <si>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</si>
  <si>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</si>
  <si>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</si>
  <si>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</si>
  <si>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</si>
  <si>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</si>
  <si>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</si>
  <si>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</si>
  <si>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</si>
  <si>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</si>
  <si>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</si>
  <si>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</si>
  <si>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</si>
  <si>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</si>
  <si>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</si>
  <si>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</si>
  <si>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</si>
  <si>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</si>
  <si>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</si>
  <si>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</si>
  <si>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</si>
  <si>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</si>
  <si>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</si>
  <si>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</si>
  <si>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</si>
  <si>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</si>
  <si>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</si>
  <si>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</si>
  <si>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</si>
  <si>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</si>
  <si>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</si>
  <si>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</si>
  <si>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</si>
  <si>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</si>
  <si>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</si>
  <si>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</si>
  <si>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</si>
  <si>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</si>
  <si>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</si>
  <si>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</si>
  <si>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</si>
  <si>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</si>
  <si>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</si>
  <si>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</si>
  <si>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</si>
  <si>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</si>
  <si>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</si>
  <si>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</si>
  <si>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</si>
  <si>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</si>
  <si>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</si>
  <si>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</si>
  <si>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</si>
  <si>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</si>
  <si>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</si>
  <si>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</si>
  <si>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</si>
  <si>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</si>
  <si>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</si>
  <si>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</si>
  <si>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</si>
  <si>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</si>
  <si>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</si>
  <si>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</si>
  <si>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</si>
  <si>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</si>
  <si>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</si>
  <si>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</si>
  <si>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</si>
  <si>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</si>
  <si>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</si>
  <si>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</si>
  <si>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</si>
  <si>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</si>
  <si>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</si>
  <si>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</si>
  <si>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</si>
  <si>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</si>
  <si>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</si>
  <si>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</si>
  <si>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</si>
  <si>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</si>
  <si>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</si>
  <si>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</si>
  <si>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</si>
  <si>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</si>
  <si>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</si>
  <si>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</si>
  <si>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</si>
  <si>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</si>
  <si>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</si>
  <si>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</si>
  <si>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</si>
  <si>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</si>
  <si>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</si>
  <si>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</si>
  <si>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</si>
  <si>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</si>
  <si>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</si>
  <si>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</si>
  <si>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</si>
  <si>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</si>
  <si>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</si>
  <si>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</si>
  <si>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</si>
  <si>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</si>
  <si>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</si>
  <si>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</si>
  <si>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</si>
  <si>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</si>
  <si>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</si>
  <si>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</si>
  <si>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</si>
  <si>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</si>
  <si>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</si>
  <si>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</si>
  <si>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</si>
  <si>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</si>
  <si>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</si>
  <si>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</si>
  <si>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</si>
  <si>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</si>
  <si>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</si>
  <si>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</si>
  <si>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</si>
  <si>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</si>
  <si>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</si>
  <si>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</si>
  <si>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</si>
  <si>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</si>
  <si>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</si>
  <si>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</si>
  <si>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</si>
  <si>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</si>
  <si>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</si>
  <si>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</si>
  <si>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</si>
  <si>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</si>
  <si>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</si>
  <si>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</si>
  <si>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</si>
  <si>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</si>
  <si>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</si>
  <si>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</si>
  <si>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</si>
  <si>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</si>
  <si>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</si>
  <si>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</si>
  <si>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</si>
  <si>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</si>
  <si>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</si>
  <si>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</si>
  <si>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</si>
  <si>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</si>
  <si>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</si>
  <si>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</si>
  <si>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</si>
  <si>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</si>
  <si>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</si>
  <si>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</si>
  <si>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</si>
  <si>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</si>
  <si>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</si>
  <si>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</si>
  <si>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</si>
  <si>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</si>
  <si>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</si>
  <si>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</si>
  <si>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</si>
  <si>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</si>
  <si>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</si>
  <si>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</si>
  <si>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</si>
  <si>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</si>
  <si>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</si>
  <si>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</si>
  <si>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</si>
  <si>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</si>
  <si>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</si>
  <si>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</si>
  <si>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</si>
  <si>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</si>
  <si>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</si>
  <si>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</si>
  <si>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</si>
  <si>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</si>
  <si>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</si>
  <si>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</si>
  <si>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</si>
  <si>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</si>
  <si>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</si>
  <si>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</si>
  <si>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</si>
  <si>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</si>
  <si>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</si>
  <si>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</si>
  <si>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</si>
  <si>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</si>
  <si>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</si>
  <si>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</si>
  <si>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</si>
  <si>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</si>
  <si>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</si>
  <si>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</si>
  <si>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</si>
  <si>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</si>
  <si>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</si>
  <si>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</si>
  <si>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</si>
  <si>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</si>
  <si>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</si>
  <si>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</si>
  <si>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</si>
  <si>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</si>
  <si>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</si>
  <si>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</si>
  <si>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</si>
  <si>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</si>
  <si>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</si>
  <si>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</si>
  <si>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</si>
  <si>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</si>
  <si>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</si>
  <si>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</si>
  <si>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</si>
  <si>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</si>
  <si>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</si>
  <si>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</si>
  <si>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</si>
  <si>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</si>
  <si>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</si>
  <si>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</si>
  <si>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</si>
  <si>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</si>
  <si>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</si>
  <si>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</si>
  <si>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</si>
  <si>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</si>
  <si>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</si>
  <si>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</si>
  <si>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</si>
  <si>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</si>
  <si>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</si>
  <si>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</si>
  <si>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</si>
  <si>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</si>
  <si>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</si>
  <si>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</si>
  <si>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</si>
  <si>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</si>
  <si>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</si>
  <si>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</si>
  <si>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</si>
  <si>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</si>
  <si>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</si>
  <si>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</si>
  <si>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</si>
  <si>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</si>
  <si>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</si>
  <si>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</si>
  <si>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</si>
  <si>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</si>
  <si>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</si>
  <si>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</si>
  <si>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</si>
  <si>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</si>
  <si>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</si>
  <si>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</si>
  <si>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</si>
  <si>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</si>
  <si>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</si>
  <si>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</si>
  <si>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</si>
  <si>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</si>
  <si>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</si>
  <si>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</si>
  <si>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</si>
  <si>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</si>
  <si>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</si>
  <si>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</si>
  <si>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</si>
  <si>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</si>
  <si>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</si>
  <si>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</si>
  <si>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</si>
  <si>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</si>
  <si>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</si>
  <si>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</si>
  <si>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</si>
  <si>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</si>
  <si>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</si>
  <si>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</si>
  <si>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</si>
  <si>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</si>
  <si>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</si>
  <si>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</si>
  <si>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</si>
  <si>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</si>
  <si>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</si>
  <si>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</si>
  <si>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</si>
  <si>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</si>
  <si>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</si>
  <si>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</si>
  <si>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</si>
  <si>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</si>
  <si>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</si>
  <si>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</si>
  <si>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</si>
  <si>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</si>
  <si>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</si>
  <si>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</si>
  <si>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</si>
  <si>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</si>
  <si>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</si>
  <si>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</si>
  <si>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</si>
  <si>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</si>
  <si>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</si>
  <si>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</si>
  <si>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</si>
  <si>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</si>
  <si>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</si>
  <si>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</si>
  <si>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</si>
  <si>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</si>
  <si>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</si>
  <si>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</si>
  <si>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</si>
  <si>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</si>
  <si>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</si>
  <si>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</si>
  <si>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</si>
  <si>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</si>
  <si>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</si>
  <si>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</si>
  <si>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</si>
  <si>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</si>
  <si>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</si>
  <si>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</si>
  <si>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</si>
  <si>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</si>
  <si>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</si>
  <si>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</si>
  <si>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</si>
  <si>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</si>
  <si>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</si>
  <si>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</si>
  <si>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</si>
  <si>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</si>
  <si>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</si>
  <si>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</si>
  <si>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</si>
  <si>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</si>
  <si>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</si>
  <si>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</si>
  <si>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</si>
  <si>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</si>
  <si>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</si>
  <si>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</si>
  <si>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</si>
  <si>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</si>
  <si>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</si>
  <si>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</si>
  <si>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</si>
  <si>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</si>
  <si>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</si>
  <si>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</si>
  <si>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</si>
  <si>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</si>
  <si>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</si>
  <si>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</si>
  <si>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</si>
  <si>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</si>
  <si>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</si>
  <si>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</si>
  <si>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</si>
  <si>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</si>
  <si>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</si>
  <si>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</si>
  <si>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</si>
  <si>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</si>
  <si>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</si>
  <si>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</si>
  <si>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</si>
  <si>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</si>
  <si>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</si>
  <si>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</si>
  <si>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</si>
  <si>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</si>
  <si>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</si>
  <si>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</si>
  <si>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</si>
  <si>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</si>
  <si>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</si>
  <si>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</si>
  <si>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</si>
  <si>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</si>
  <si>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</si>
  <si>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</si>
  <si>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</si>
  <si>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</si>
  <si>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</si>
  <si>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</si>
  <si>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</si>
  <si>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</si>
  <si>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</si>
  <si>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</si>
  <si>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</si>
  <si>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</si>
  <si>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</si>
  <si>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</si>
  <si>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</si>
  <si>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</si>
  <si>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</si>
  <si>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</si>
  <si>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</si>
  <si>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</si>
  <si>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</si>
  <si>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</si>
  <si>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</si>
  <si>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</si>
  <si>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</si>
  <si>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</si>
  <si>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</si>
  <si>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</si>
  <si>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</si>
  <si>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</si>
  <si>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</si>
  <si>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</si>
  <si>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</si>
  <si>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</si>
  <si>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</si>
  <si>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</si>
  <si>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</si>
  <si>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</si>
  <si>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</si>
  <si>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</si>
  <si>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</si>
  <si>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</si>
  <si>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</si>
  <si>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</si>
  <si>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</si>
  <si>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</si>
  <si>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</si>
  <si>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</si>
  <si>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</si>
  <si>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</si>
  <si>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</si>
  <si>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</si>
  <si>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</si>
  <si>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</si>
  <si>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</si>
  <si>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</si>
  <si>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</si>
  <si>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</si>
  <si>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</si>
  <si>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</si>
  <si>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</si>
  <si>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</si>
  <si>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</si>
  <si>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</si>
  <si>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</si>
  <si>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</si>
  <si>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</si>
  <si>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</si>
  <si>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</si>
  <si>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</si>
  <si>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</si>
  <si>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</si>
  <si>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</si>
  <si>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</si>
  <si>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</si>
  <si>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</si>
  <si>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</si>
  <si>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</si>
  <si>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</si>
  <si>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</si>
  <si>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</si>
  <si>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</si>
  <si>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</si>
  <si>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</si>
  <si>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</si>
  <si>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</si>
  <si>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</si>
  <si>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</si>
  <si>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</si>
  <si>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</si>
  <si>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</si>
  <si>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</si>
  <si>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</si>
  <si>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</si>
  <si>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</si>
  <si>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</si>
  <si>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</si>
  <si>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</si>
  <si>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</si>
  <si>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</si>
  <si>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</si>
  <si>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</si>
  <si>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</si>
  <si>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</si>
  <si>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</si>
  <si>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</si>
  <si>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</si>
  <si>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</si>
  <si>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</si>
  <si>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</si>
  <si>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</si>
  <si>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</si>
  <si>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</si>
  <si>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</si>
  <si>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</si>
  <si>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</si>
  <si>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</si>
  <si>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</si>
  <si>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</si>
  <si>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</si>
  <si>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</si>
  <si>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</si>
  <si>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</si>
  <si>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</si>
  <si>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</si>
  <si>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</si>
  <si>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</si>
  <si>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</si>
  <si>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</si>
  <si>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</si>
  <si>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</si>
  <si>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</si>
  <si>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</si>
  <si>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</si>
  <si>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</si>
  <si>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</si>
  <si>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</si>
  <si>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</si>
  <si>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</si>
  <si>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</si>
  <si>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</si>
  <si>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</si>
  <si>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</si>
  <si>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</si>
  <si>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</si>
  <si>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</si>
  <si>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</si>
  <si>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</si>
  <si>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</si>
  <si>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</si>
  <si>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</si>
  <si>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</si>
  <si>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</si>
  <si>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</si>
  <si>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</si>
  <si>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</si>
  <si>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</si>
  <si>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</si>
  <si>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</si>
  <si>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</si>
  <si>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</si>
  <si>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</si>
  <si>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</si>
  <si>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</si>
  <si>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</si>
  <si>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</si>
  <si>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</si>
  <si>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</si>
  <si>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</si>
  <si>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</si>
  <si>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</si>
  <si>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</si>
  <si>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</si>
  <si>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</si>
  <si>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</si>
  <si>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</si>
  <si>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</si>
  <si>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</si>
  <si>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</si>
  <si>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</si>
  <si>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</si>
  <si>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</si>
  <si>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</si>
  <si>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</si>
  <si>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</si>
  <si>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</si>
  <si>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</si>
  <si>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</si>
  <si>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</si>
  <si>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</si>
  <si>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</si>
  <si>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</si>
  <si>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</si>
  <si>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</si>
  <si>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</si>
  <si>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</si>
  <si>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</si>
  <si>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</si>
  <si>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</si>
  <si>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</si>
  <si>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</si>
  <si>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</si>
  <si>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</si>
  <si>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</si>
  <si>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</si>
  <si>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</si>
  <si>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</si>
  <si>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</si>
  <si>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</si>
  <si>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</si>
  <si>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</si>
  <si>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</si>
  <si>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</si>
  <si>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</si>
  <si>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</si>
  <si>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</si>
  <si>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</si>
  <si>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</si>
  <si>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</si>
  <si>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</si>
  <si>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</si>
  <si>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</si>
  <si>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</si>
  <si>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</si>
  <si>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</si>
  <si>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</si>
  <si>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</si>
  <si>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</si>
  <si>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</si>
  <si>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</si>
  <si>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</si>
  <si>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</si>
  <si>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</si>
  <si>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</si>
  <si>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</si>
  <si>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</si>
  <si>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</si>
  <si>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</si>
  <si>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</si>
  <si>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</si>
  <si>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</si>
  <si>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</si>
  <si>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</si>
  <si>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</si>
  <si>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</si>
  <si>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</si>
  <si>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</si>
  <si>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</si>
  <si>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</si>
  <si>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</si>
  <si>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</si>
  <si>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</si>
  <si>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</si>
  <si>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</si>
  <si>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</si>
  <si>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</si>
  <si>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</si>
  <si>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</si>
  <si>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</si>
  <si>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</si>
  <si>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</si>
  <si>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</si>
  <si>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</si>
  <si>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</si>
  <si>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</si>
  <si>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</si>
  <si>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</si>
  <si>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</si>
  <si>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</si>
  <si>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</si>
  <si>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</si>
  <si>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</si>
  <si>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</si>
  <si>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</si>
  <si>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</si>
  <si>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</si>
  <si>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</si>
  <si>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</si>
  <si>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</si>
  <si>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</si>
  <si>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</si>
  <si>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</si>
  <si>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</si>
  <si>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</si>
  <si>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</si>
  <si>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</si>
  <si>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</si>
  <si>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</si>
  <si>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</si>
  <si>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</si>
  <si>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</si>
  <si>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</si>
  <si>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</si>
  <si>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</si>
  <si>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</si>
  <si>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</si>
  <si>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</si>
  <si>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</si>
  <si>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</si>
  <si>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</si>
  <si>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</si>
  <si>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</si>
  <si>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</si>
  <si>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</si>
  <si>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Budget variance less than 5%</t>
  </si>
  <si>
    <t xml:space="preserve">The baseline Whole Life Cost at Q2 1920 (30th September 2019) is £93.83 m, has increased by £72.03 m since last year's Q2 1819 (£m) baseline Whole Life Cost of £21.80 m, due primarily to the following factors;
 - The baseline Whole Life Cost as reported at the end of financial year 2019-20 (31st of March 2020) is £93.7m.  A reduction of £0.1m due to non utilisation of costed risk allocated to programme spend in the financial year.
</t>
  </si>
  <si>
    <t xml:space="preserve">The IPA Delivery Confidence Assessment (DCA) rating at Q2 1920 (30th September 2019) was Amber/Red, which has declined since last year’s Q2 1819 Amber, due primarily to the following factors;
 - Covid-19 caused wide disruption , forcing the team to invoke it's Business Continuity plan and  work from home, during a crucial stage in the development of our first system Proof of Concept  build. The team have continued to progress design and development, despite the additional challenges
 - Timescales for approving the   Outline Business Case were delayed, causing late on-boarding of our Design and Assurance Partner and impacted our go to market timelines for engaging a Delivery Partner
 Since the Q2 1920 (30th September 2019) Amber/Red IPA DCA, the following non-project operating environment activities have impacted the original Q2 IPA DCA;
 - Late approval of the Outline Business Case caused a delay to on-boarding our Design and Assurance Partner, resulting in late start of our first stage of system build.
 - COVID-19 has required the programme to re-plan with the whole team based off-site and wider PAG commitment waning as they also respond to COVID-19 challenges.  The team have adapted well to new ways of working, and some optimisations are being experienced following initial "shock".  
 Since the Q2 1920 (30th September 2019) Amber/Red IPA DCA, the following primary project actions have impacted the original Q2 IPA DCA;
 - Remote ways of working, secure onboarding of suppliers and wider programme team, and the technology required to enable team remote working have all been actioned and is now the "new normal".
 - Escalation to Atlas Steering Group to agree an optimised FBC internal approval path to avoid a protracted series of evaluations over the summer period has been noted and a provisional way forward agreed.
</t>
  </si>
  <si>
    <t xml:space="preserve">The IPA Delivery Confidence Assessment (DCA) rating at Q2 1920 (30th September 2019) was Amber/Red, which has declined since last year’s Q2 1819 Amber, due primarily to the following factors;
 - The original Echo programme was reset in March 2019 following the decision to abandon the Connectivity procurement exercise.
 Since the Q2 1920 (30th September 2019) Amber/Red IPA DCA, the following non-project operating environment activities have impacted the original Q2 IPA DCA;
 - COVID-19 is impacting delivery of Echo 2 with a large proportion of sites either engaged in critical Covid-19 matters and or directly impacted by the virus itself.  
 - Higher levels of assurance on the programme are required due to higher level of scrutiny from the market following the original challenge to the first procurement.
 Since the Q2 1920 (30th September 2019) Amber/Red IPA DCA, the following primary project actions have impacted the original Q2 IPA DCA;
 - The appointment of a Programme Director has enhanced the current capability and reinforced good PPM practices.
 - The governance has been strengthened (formal appointment of SRO) and the capability in the Programme team is being enhanced. 
 - The last IPA PAR (October 2019) positively rated the programme as Amber.  This represented a significant improvement  demonstrating that the programme was heading in the right direction. </t>
  </si>
  <si>
    <t xml:space="preserve">The IPA Delivery Confidence Assessment (DCA) rating at Q2 1920 (30th September 2019) was Amber, which has not changed since last year’s Q2 1819 Amber, due primarily to the following factors;
 - Good progress has been made on the full business case planned for November 2019. An IPA Gateway 3 Review in September kept the programme at Amber, but it would have been Amber Green if not for contractor bids above pre-tender estimates. The project remains an FCO priority and there is confidence in delivery.
 Since the Q2 1920 (30th September 2019) Amber IPA DCA, the following non-project operating environment activities have impacted the original Q2 IPA DCA;
 - COVID-19 has forced the closure of the construction site. The project is currently suspended. The timing of any resumption remains uncertain and obviously dependent on the success of the wider response to the pandemic  
 Since the Q2 1920 (30th September 2019) Amber IPA DCA, the following primary project actions have impacted the original Q2 IPA DCA;
 - Project progress since September remained on track until the COVID-19 impact. The FBC was approved by both FCO Management Board and HMT, the construction contract was subsequently signed with the preferred bidder and activity started on site in early 2020 as per programme.
</t>
  </si>
  <si>
    <t xml:space="preserve">The baseline Whole Life Cost at Q2 1920 (30th September 2019) is £118.70 m, has increased since last year, due primarily to the following factors;
 - Tender costs were significantly higher than pre-tender estimates provided by the QS project advisers. An increasingly hot construction market in Washington, with the federal government recently issuing a series of significant public building and infrastructure procurements, has put considerable pressure on sub-contractor capacity and rates 
</t>
  </si>
  <si>
    <t xml:space="preserve">The scheduled baseline project end date at Q2 1920 (30th September 2019) is 31/10/21, has lengthened by 488 days since last year's Q2 1819 date of 30/06/20, due primarily to the following factors;
 - The programme underwent a full review. This resulted in a radical change to approach, removing previous SI, bolstering of the FCO programme team with specialist resources and generated a revised Outline Business Case that was approved by the FCO, CO and Treasury in Nov-2020 to onboard a new delivery partner. 
 - The programme's base assumptions that re-use of material from the Home Office Metis Programme proved over stated when assessed against the operational needs of the FCO, FCOS, PAGs and overseas government.
 Since the Q2 1920 (30th September 2019) baseline project end date of 31/10/21, the following primary project actions have impacted the original Q2 baseline project end date;
 - We have maximised Home Office Metis reuse, and significantly augmented this with a full design exercise, driving out a full Proof of Concept for overseas government.
 - The programme has established a significantly stronger client side function better prepared to manage delivery of multiple suppliers across a multi tenancy model.
</t>
  </si>
  <si>
    <t xml:space="preserve">The scheduled baseline project end date at Q2 1920 (30th September 2019) is 30/09/21, has lengthened by 30 days since last year's Q2 1819 date of 31/08/21, due primarily to the following factors;
 - The abandonment of the previous procurement resulted in the closure of the original programme and the reset of the programme to put in place new arrangements for the provision of network services. The date for completion of transition is now 20/09/23.
 - The extension by thirty days at this time was due to the previous programme's minor slippage which was superseded by the abandonment of the procurement.
 Since the Q2 1920 (30th September 2019) baseline project end date of 30/09/21, the following non-project operating environment activities have impacted the original Q2 baseline project end date;
 - The abandonment of the procurement.
 - The reset of the programme to deliver the new arrangements has slipped the date.
 Since the Q2 1920 (30th September 2019) baseline project end date of 30/09/21, the following primary project actions have impacted the original Q2 baseline project end date;
 - The programme has been reset.
 - A new business case has been produced.
</t>
  </si>
  <si>
    <t xml:space="preserve">The scheduled baseline project end date at Q2 1920 (30th September 2019) is 12/12/22, has not changed since last year's Q2 1819 date of 12/12/22, due primarily to the following factors;
 - Project programme did remain on track following FBC approval, with construction on site as scheduled. The impact of COVID-19 is uncertain, but completion dates remain unchanged at present, as there are opportunities to re-profile construction activities depending upon the changed operating environment (e.g. limits on entertainment/events)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</si>
</sst>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b/>
      <sz val="13"/>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3" fillId="6" borderId="0" applyNumberFormat="0" applyBorder="0" applyAlignment="0" applyProtection="0"/>
    <xf numFmtId="0" fontId="1" fillId="0" borderId="0"/>
  </cellStyleXfs>
  <cellXfs count="80">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4" fillId="0" borderId="0" xfId="0" applyFont="1" applyFill="1"/>
    <xf numFmtId="164" fontId="4" fillId="0" borderId="0" xfId="0" applyNumberFormat="1" applyFont="1" applyFill="1" applyBorder="1"/>
    <xf numFmtId="164" fontId="4" fillId="0" borderId="3" xfId="0" applyNumberFormat="1" applyFont="1" applyFill="1" applyBorder="1"/>
    <xf numFmtId="9" fontId="0" fillId="3" borderId="0" xfId="2" applyFont="1" applyFill="1"/>
    <xf numFmtId="2" fontId="2" fillId="0" borderId="1" xfId="0" applyNumberFormat="1" applyFont="1" applyBorder="1"/>
    <xf numFmtId="9" fontId="0" fillId="0" borderId="0" xfId="2" applyFont="1" applyFill="1"/>
    <xf numFmtId="0" fontId="3" fillId="4" borderId="0" xfId="0" applyFont="1" applyFill="1"/>
    <xf numFmtId="164" fontId="3" fillId="4" borderId="0" xfId="0" applyNumberFormat="1" applyFont="1" applyFill="1" applyBorder="1"/>
    <xf numFmtId="0" fontId="5" fillId="0" borderId="5" xfId="0" applyFont="1" applyBorder="1" applyAlignment="1">
      <alignment horizontal="left" vertical="center" wrapText="1"/>
    </xf>
    <xf numFmtId="0" fontId="0" fillId="0" borderId="0" xfId="0" applyFill="1" applyBorder="1"/>
    <xf numFmtId="14" fontId="5" fillId="0" borderId="5" xfId="0" applyNumberFormat="1" applyFont="1" applyBorder="1" applyAlignment="1">
      <alignment horizontal="right" vertical="center" wrapText="1"/>
    </xf>
    <xf numFmtId="0" fontId="5" fillId="0" borderId="5" xfId="0" applyFont="1" applyBorder="1" applyAlignment="1">
      <alignment horizontal="right" vertical="center" wrapText="1"/>
    </xf>
    <xf numFmtId="9" fontId="5" fillId="0" borderId="5" xfId="0" applyNumberFormat="1" applyFont="1" applyBorder="1" applyAlignment="1">
      <alignment horizontal="right" vertical="center" wrapText="1"/>
    </xf>
    <xf numFmtId="0" fontId="5"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top"/>
    </xf>
    <xf numFmtId="0" fontId="6"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4"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3"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1" fillId="0" borderId="0" xfId="0" applyFont="1" applyFill="1" applyAlignment="1">
      <alignment horizontal="left" vertical="top" wrapText="1"/>
    </xf>
    <xf numFmtId="0" fontId="12" fillId="5" borderId="1" xfId="0" applyFont="1" applyFill="1" applyBorder="1" applyAlignment="1">
      <alignment horizontal="left" vertical="top" wrapText="1"/>
    </xf>
    <xf numFmtId="165" fontId="12" fillId="5" borderId="1" xfId="1" applyNumberFormat="1" applyFont="1" applyFill="1" applyBorder="1" applyAlignment="1">
      <alignment horizontal="left" vertical="top" wrapText="1"/>
    </xf>
    <xf numFmtId="165" fontId="12"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2" fillId="5" borderId="1" xfId="2"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3" fillId="6" borderId="0" xfId="4" applyAlignment="1">
      <alignment horizontal="left" vertical="top" wrapText="1"/>
    </xf>
    <xf numFmtId="165" fontId="0" fillId="0" borderId="0" xfId="1" applyNumberFormat="1" applyFont="1" applyBorder="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4" fillId="0" borderId="0" xfId="0" applyNumberFormat="1" applyFont="1" applyBorder="1" applyAlignment="1">
      <alignment horizontal="left" vertical="top" wrapText="1"/>
    </xf>
    <xf numFmtId="0" fontId="4" fillId="0" borderId="0" xfId="0" applyFont="1" applyAlignment="1">
      <alignment vertical="top" wrapText="1"/>
    </xf>
    <xf numFmtId="0" fontId="14" fillId="5" borderId="1" xfId="0" applyFont="1" applyFill="1" applyBorder="1" applyAlignment="1">
      <alignment horizontal="lef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31">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30" priority="2" operator="equal">
      <formula>"Amber/Red"</formula>
    </cfRule>
    <cfRule type="cellIs" dxfId="29" priority="3" operator="equal">
      <formula>"Amber/green"</formula>
    </cfRule>
    <cfRule type="cellIs" dxfId="28" priority="4" operator="equal">
      <formula>"Green"</formula>
    </cfRule>
    <cfRule type="cellIs" dxfId="27" priority="5" operator="equal">
      <formula>"Red"</formula>
    </cfRule>
    <cfRule type="cellIs" dxfId="26"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25" priority="6" operator="equal">
      <formula>"Amber/Red"</formula>
    </cfRule>
    <cfRule type="cellIs" dxfId="24" priority="7" operator="equal">
      <formula>"Amber/green"</formula>
    </cfRule>
    <cfRule type="cellIs" dxfId="23" priority="8" operator="equal">
      <formula>"Green"</formula>
    </cfRule>
    <cfRule type="cellIs" dxfId="22" priority="9" operator="equal">
      <formula>"Red"</formula>
    </cfRule>
    <cfRule type="cellIs" dxfId="21" priority="10" operator="equal">
      <formula>"Amber"</formula>
    </cfRule>
  </conditionalFormatting>
  <conditionalFormatting sqref="D121:D126">
    <cfRule type="cellIs" dxfId="20" priority="1" operator="equal">
      <formula>"Amber/Red"</formula>
    </cfRule>
    <cfRule type="cellIs" dxfId="19" priority="2" operator="equal">
      <formula>"Amber/green"</formula>
    </cfRule>
    <cfRule type="cellIs" dxfId="18" priority="3" operator="equal">
      <formula>"Green"</formula>
    </cfRule>
    <cfRule type="cellIs" dxfId="17" priority="4" operator="equal">
      <formula>"Red"</formula>
    </cfRule>
    <cfRule type="cellIs" dxfId="16"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zoomScale="60" zoomScaleNormal="60" workbookViewId="0">
      <pane xSplit="1" ySplit="3" topLeftCell="D4" activePane="bottomRight" state="frozen"/>
      <selection pane="topRight" activeCell="B1" sqref="B1"/>
      <selection pane="bottomLeft" activeCell="A4" sqref="A4"/>
      <selection pane="bottomRight" activeCell="D6" sqref="D6"/>
    </sheetView>
  </sheetViews>
  <sheetFormatPr defaultColWidth="100.6328125" defaultRowHeight="14.5" x14ac:dyDescent="0.35"/>
  <cols>
    <col min="1" max="1" width="100.6328125" style="63"/>
    <col min="2" max="5" width="100.6328125" style="62"/>
    <col min="6" max="16384" width="100.6328125" style="63"/>
  </cols>
  <sheetData>
    <row r="1" spans="1:5" ht="17" x14ac:dyDescent="0.35">
      <c r="A1" s="59" t="s">
        <v>0</v>
      </c>
      <c r="B1" s="57" t="s">
        <v>2060</v>
      </c>
      <c r="C1" s="57" t="s">
        <v>1866</v>
      </c>
      <c r="D1" s="57" t="s">
        <v>2057</v>
      </c>
    </row>
    <row r="2" spans="1:5" ht="45.5" customHeight="1" x14ac:dyDescent="0.35">
      <c r="A2" s="59" t="s">
        <v>1</v>
      </c>
      <c r="B2" s="57" t="s">
        <v>2061</v>
      </c>
      <c r="C2" s="57" t="s">
        <v>1867</v>
      </c>
      <c r="D2" s="57" t="s">
        <v>2058</v>
      </c>
    </row>
    <row r="3" spans="1:5" ht="17" x14ac:dyDescent="0.35">
      <c r="A3" s="59" t="s">
        <v>4</v>
      </c>
      <c r="B3" s="57" t="s">
        <v>311</v>
      </c>
      <c r="C3" s="57" t="s">
        <v>311</v>
      </c>
      <c r="D3" s="57" t="s">
        <v>311</v>
      </c>
    </row>
    <row r="4" spans="1:5" ht="80" customHeight="1" x14ac:dyDescent="0.35">
      <c r="A4" s="59" t="s">
        <v>2426</v>
      </c>
      <c r="B4" s="65" t="s">
        <v>2352</v>
      </c>
      <c r="C4" s="65" t="s">
        <v>2354</v>
      </c>
      <c r="D4" s="65" t="s">
        <v>2356</v>
      </c>
    </row>
    <row r="5" spans="1:5" s="45" customFormat="1" ht="68" x14ac:dyDescent="0.35">
      <c r="A5" s="59" t="s">
        <v>2427</v>
      </c>
      <c r="B5" s="57" t="s">
        <v>36</v>
      </c>
      <c r="C5" s="57" t="s">
        <v>36</v>
      </c>
      <c r="D5" s="57" t="s">
        <v>28</v>
      </c>
      <c r="E5" s="56"/>
    </row>
    <row r="6" spans="1:5" ht="409.5" customHeight="1" x14ac:dyDescent="0.35">
      <c r="A6" s="59" t="s">
        <v>2428</v>
      </c>
      <c r="B6" s="66" t="s">
        <v>2440</v>
      </c>
      <c r="C6" s="57" t="s">
        <v>2441</v>
      </c>
      <c r="D6" s="57" t="s">
        <v>2442</v>
      </c>
    </row>
    <row r="7" spans="1:5" ht="34" x14ac:dyDescent="0.35">
      <c r="A7" s="59" t="s">
        <v>6</v>
      </c>
      <c r="B7" s="76">
        <v>42491</v>
      </c>
      <c r="C7" s="76">
        <v>42248</v>
      </c>
      <c r="D7" s="76">
        <v>42736</v>
      </c>
    </row>
    <row r="8" spans="1:5" ht="34" x14ac:dyDescent="0.35">
      <c r="A8" s="59" t="s">
        <v>7</v>
      </c>
      <c r="B8" s="76">
        <v>44500</v>
      </c>
      <c r="C8" s="76">
        <v>44469</v>
      </c>
      <c r="D8" s="76">
        <v>44907</v>
      </c>
    </row>
    <row r="9" spans="1:5" s="78" customFormat="1" ht="409" customHeight="1" x14ac:dyDescent="0.35">
      <c r="A9" s="79" t="s">
        <v>2429</v>
      </c>
      <c r="B9" s="77" t="s">
        <v>2444</v>
      </c>
      <c r="C9" s="77" t="s">
        <v>2445</v>
      </c>
      <c r="D9" s="77" t="s">
        <v>2446</v>
      </c>
    </row>
    <row r="10" spans="1:5" s="71" customFormat="1" ht="17" x14ac:dyDescent="0.35">
      <c r="A10" s="60" t="s">
        <v>2435</v>
      </c>
      <c r="B10" s="70">
        <v>13.281137448999999</v>
      </c>
      <c r="C10" s="68" t="s">
        <v>2206</v>
      </c>
      <c r="D10" s="70">
        <v>8</v>
      </c>
    </row>
    <row r="11" spans="1:5" s="71" customFormat="1" ht="17" x14ac:dyDescent="0.35">
      <c r="A11" s="60" t="s">
        <v>2436</v>
      </c>
      <c r="B11" s="70">
        <v>13.281137448999999</v>
      </c>
      <c r="C11" s="68" t="s">
        <v>2206</v>
      </c>
      <c r="D11" s="70">
        <v>8</v>
      </c>
    </row>
    <row r="12" spans="1:5" s="72" customFormat="1" ht="29" customHeight="1" x14ac:dyDescent="0.35">
      <c r="A12" s="64" t="s">
        <v>2437</v>
      </c>
      <c r="B12" s="69">
        <v>0</v>
      </c>
      <c r="C12" s="68" t="s">
        <v>2206</v>
      </c>
      <c r="D12" s="69">
        <v>0</v>
      </c>
    </row>
    <row r="13" spans="1:5" s="74" customFormat="1" ht="59.5" customHeight="1" x14ac:dyDescent="0.35">
      <c r="A13" s="61" t="s">
        <v>2434</v>
      </c>
      <c r="B13" s="73">
        <v>93.828714578399996</v>
      </c>
      <c r="C13" s="68" t="s">
        <v>2206</v>
      </c>
      <c r="D13" s="73">
        <v>118.7</v>
      </c>
      <c r="E13" s="75"/>
    </row>
    <row r="14" spans="1:5" ht="409" customHeight="1" x14ac:dyDescent="0.35">
      <c r="A14" s="59" t="s">
        <v>2432</v>
      </c>
      <c r="B14" s="57" t="s">
        <v>2438</v>
      </c>
      <c r="C14" s="67" t="s">
        <v>2206</v>
      </c>
      <c r="D14" s="57" t="s">
        <v>2438</v>
      </c>
    </row>
    <row r="15" spans="1:5" ht="409.5" customHeight="1" x14ac:dyDescent="0.35">
      <c r="A15" s="59" t="s">
        <v>2430</v>
      </c>
      <c r="B15" s="65" t="s">
        <v>2439</v>
      </c>
      <c r="C15" s="67" t="s">
        <v>2206</v>
      </c>
      <c r="D15" s="65" t="s">
        <v>2443</v>
      </c>
    </row>
    <row r="16" spans="1:5" ht="62" customHeight="1" x14ac:dyDescent="0.35">
      <c r="A16" s="64" t="s">
        <v>2431</v>
      </c>
      <c r="B16" s="65" t="s">
        <v>643</v>
      </c>
      <c r="C16" s="65" t="s">
        <v>643</v>
      </c>
      <c r="D16" s="65" t="s">
        <v>631</v>
      </c>
    </row>
    <row r="17" spans="1:1" ht="89" customHeight="1" x14ac:dyDescent="0.35">
      <c r="A17" s="58" t="s">
        <v>2433</v>
      </c>
    </row>
  </sheetData>
  <conditionalFormatting sqref="B6:D6">
    <cfRule type="cellIs" dxfId="15" priority="60" operator="equal">
      <formula>"Amber/Red"</formula>
    </cfRule>
    <cfRule type="cellIs" dxfId="14" priority="61" operator="equal">
      <formula>"Amber/green"</formula>
    </cfRule>
    <cfRule type="cellIs" dxfId="13" priority="62" operator="equal">
      <formula>"Green"</formula>
    </cfRule>
    <cfRule type="cellIs" dxfId="12" priority="63" operator="equal">
      <formula>"Red"</formula>
    </cfRule>
    <cfRule type="cellIs" dxfId="11" priority="64" operator="equal">
      <formula>"Amber"</formula>
    </cfRule>
  </conditionalFormatting>
  <conditionalFormatting sqref="B1:D3 B17:D1048576 B5:D15">
    <cfRule type="containsText" dxfId="10" priority="49" operator="containsText" text="exempt">
      <formula>NOT(ISERROR(SEARCH("exempt",B1)))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FCO</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2020-07-07T16:54:35Z</dcterms:modified>
</cp:coreProperties>
</file>