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DfID\"/>
    </mc:Choice>
  </mc:AlternateContent>
  <bookViews>
    <workbookView xWindow="0" yWindow="0" windowWidth="20490" windowHeight="7770" firstSheet="2" activeTab="2"/>
  </bookViews>
  <sheets>
    <sheet name="SourceTable" sheetId="1" state="hidden" r:id="rId1"/>
    <sheet name="Sheet2" sheetId="2" state="hidden" r:id="rId2"/>
    <sheet name="DfID"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<sst xmlns="http://schemas.openxmlformats.org/spreadsheetml/2006/main" count="13077" uniqueCount="2443">
  <si>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</si>
  <si>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</si>
  <si>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</si>
  <si>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</si>
  <si>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</si>
  <si>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</si>
  <si>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</si>
  <si>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</si>
  <si>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</si>
  <si>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</si>
  <si>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</si>
  <si>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</si>
  <si>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</si>
  <si>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</si>
  <si>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</si>
  <si>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</si>
  <si>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</si>
  <si>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</si>
  <si>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</si>
  <si>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</si>
  <si>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</si>
  <si>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</si>
  <si>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</si>
  <si>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</si>
  <si>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</si>
  <si>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</si>
  <si>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</si>
  <si>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</si>
  <si>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</si>
  <si>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</si>
  <si>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</si>
  <si>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</si>
  <si>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</si>
  <si>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</si>
  <si>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</si>
  <si>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</si>
  <si>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</si>
  <si>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</si>
  <si>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</si>
  <si>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</si>
  <si>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</si>
  <si>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</si>
  <si>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</si>
  <si>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</si>
  <si>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</si>
  <si>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</si>
  <si>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</si>
  <si>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</si>
  <si>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</si>
  <si>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</si>
  <si>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</si>
  <si>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</si>
  <si>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</si>
  <si>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</si>
  <si>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</si>
  <si>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</si>
  <si>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</si>
  <si>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</si>
  <si>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</si>
  <si>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</si>
  <si>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</si>
  <si>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</si>
  <si>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</si>
  <si>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</si>
  <si>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</si>
  <si>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</si>
  <si>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</si>
  <si>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</si>
  <si>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</si>
  <si>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</si>
  <si>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</si>
  <si>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</si>
  <si>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</si>
  <si>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</si>
  <si>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</si>
  <si>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</si>
  <si>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</si>
  <si>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</si>
  <si>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</si>
  <si>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</si>
  <si>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</si>
  <si>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</si>
  <si>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</si>
  <si>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</si>
  <si>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</si>
  <si>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</si>
  <si>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</si>
  <si>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</si>
  <si>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</si>
  <si>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</si>
  <si>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</si>
  <si>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</si>
  <si>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</si>
  <si>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</si>
  <si>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</si>
  <si>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</si>
  <si>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</si>
  <si>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</si>
  <si>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</si>
  <si>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</si>
  <si>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</si>
  <si>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</si>
  <si>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</si>
  <si>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</si>
  <si>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</si>
  <si>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</si>
  <si>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</si>
  <si>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</si>
  <si>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</si>
  <si>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</si>
  <si>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</si>
  <si>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</si>
  <si>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</si>
  <si>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</si>
  <si>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</si>
  <si>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</si>
  <si>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</si>
  <si>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</si>
  <si>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</si>
  <si>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</si>
  <si>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</si>
  <si>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</si>
  <si>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</si>
  <si>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</si>
  <si>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</si>
  <si>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</si>
  <si>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</si>
  <si>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</si>
  <si>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</si>
  <si>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</si>
  <si>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</si>
  <si>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</si>
  <si>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</si>
  <si>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</si>
  <si>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</si>
  <si>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</si>
  <si>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</si>
  <si>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</si>
  <si>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</si>
  <si>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</si>
  <si>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</si>
  <si>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</si>
  <si>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</si>
  <si>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</si>
  <si>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</si>
  <si>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</si>
  <si>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</si>
  <si>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</si>
  <si>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</si>
  <si>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</si>
  <si>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</si>
  <si>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</si>
  <si>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</si>
  <si>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</si>
  <si>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</si>
  <si>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</si>
  <si>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</si>
  <si>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</si>
  <si>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</si>
  <si>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</si>
  <si>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</si>
  <si>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</si>
  <si>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</si>
  <si>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</si>
  <si>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</si>
  <si>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</si>
  <si>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</si>
  <si>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</si>
  <si>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</si>
  <si>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</si>
  <si>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</si>
  <si>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</si>
  <si>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</si>
  <si>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</si>
  <si>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</si>
  <si>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</si>
  <si>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</si>
  <si>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</si>
  <si>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</si>
  <si>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</si>
  <si>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</si>
  <si>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</si>
  <si>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</si>
  <si>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</si>
  <si>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</si>
  <si>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</si>
  <si>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</si>
  <si>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</si>
  <si>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</si>
  <si>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</si>
  <si>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</si>
  <si>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</si>
  <si>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</si>
  <si>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</si>
  <si>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</si>
  <si>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</si>
  <si>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</si>
  <si>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</si>
  <si>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</si>
  <si>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</si>
  <si>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</si>
  <si>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</si>
  <si>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</si>
  <si>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</si>
  <si>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</si>
  <si>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</si>
  <si>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</si>
  <si>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</si>
  <si>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</si>
  <si>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</si>
  <si>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</si>
  <si>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</si>
  <si>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</si>
  <si>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</si>
  <si>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</si>
  <si>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</si>
  <si>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</si>
  <si>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</si>
  <si>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</si>
  <si>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</si>
  <si>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</si>
  <si>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</si>
  <si>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</si>
  <si>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</si>
  <si>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</si>
  <si>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</si>
  <si>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</si>
  <si>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</si>
  <si>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</si>
  <si>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</si>
  <si>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</si>
  <si>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</si>
  <si>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</si>
  <si>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</si>
  <si>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</si>
  <si>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</si>
  <si>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</si>
  <si>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</si>
  <si>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</si>
  <si>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</si>
  <si>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</si>
  <si>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</si>
  <si>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</si>
  <si>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</si>
  <si>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</si>
  <si>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</si>
  <si>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</si>
  <si>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</si>
  <si>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</si>
  <si>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</si>
  <si>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</si>
  <si>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</si>
  <si>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</si>
  <si>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</si>
  <si>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</si>
  <si>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</si>
  <si>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</si>
  <si>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</si>
  <si>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</si>
  <si>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</si>
  <si>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</si>
  <si>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</si>
  <si>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</si>
  <si>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</si>
  <si>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</si>
  <si>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</si>
  <si>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</si>
  <si>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</si>
  <si>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</si>
  <si>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</si>
  <si>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</si>
  <si>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</si>
  <si>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</si>
  <si>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</si>
  <si>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</si>
  <si>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</si>
  <si>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</si>
  <si>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</si>
  <si>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</si>
  <si>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</si>
  <si>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</si>
  <si>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</si>
  <si>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</si>
  <si>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</si>
  <si>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</si>
  <si>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</si>
  <si>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</si>
  <si>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</si>
  <si>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</si>
  <si>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</si>
  <si>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</si>
  <si>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</si>
  <si>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</si>
  <si>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</si>
  <si>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</si>
  <si>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</si>
  <si>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</si>
  <si>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</si>
  <si>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</si>
  <si>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</si>
  <si>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</si>
  <si>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</si>
  <si>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</si>
  <si>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</si>
  <si>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</si>
  <si>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</si>
  <si>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</si>
  <si>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</si>
  <si>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</si>
  <si>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</si>
  <si>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</si>
  <si>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</si>
  <si>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</si>
  <si>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</si>
  <si>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</si>
  <si>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</si>
  <si>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</si>
  <si>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</si>
  <si>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</si>
  <si>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</si>
  <si>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</si>
  <si>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</si>
  <si>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</si>
  <si>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</si>
  <si>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</si>
  <si>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</si>
  <si>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</si>
  <si>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</si>
  <si>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</si>
  <si>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</si>
  <si>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</si>
  <si>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</si>
  <si>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</si>
  <si>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</si>
  <si>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</si>
  <si>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</si>
  <si>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</si>
  <si>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</si>
  <si>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</si>
  <si>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</si>
  <si>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</si>
  <si>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</si>
  <si>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</si>
  <si>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</si>
  <si>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</si>
  <si>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</si>
  <si>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</si>
  <si>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</si>
  <si>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</si>
  <si>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</si>
  <si>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</si>
  <si>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</si>
  <si>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</si>
  <si>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</si>
  <si>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</si>
  <si>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</si>
  <si>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</si>
  <si>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</si>
  <si>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</si>
  <si>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</si>
  <si>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</si>
  <si>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</si>
  <si>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</si>
  <si>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</si>
  <si>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</si>
  <si>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</si>
  <si>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</si>
  <si>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</si>
  <si>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</si>
  <si>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</si>
  <si>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</si>
  <si>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</si>
  <si>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</si>
  <si>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</si>
  <si>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</si>
  <si>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</si>
  <si>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</si>
  <si>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</si>
  <si>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</si>
  <si>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</si>
  <si>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</si>
  <si>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</si>
  <si>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</si>
  <si>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</si>
  <si>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</si>
  <si>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</si>
  <si>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</si>
  <si>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</si>
  <si>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</si>
  <si>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</si>
  <si>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</si>
  <si>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</si>
  <si>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</si>
  <si>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</si>
  <si>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</si>
  <si>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</si>
  <si>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</si>
  <si>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</si>
  <si>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</si>
  <si>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</si>
  <si>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</si>
  <si>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</si>
  <si>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</si>
  <si>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</si>
  <si>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</si>
  <si>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</si>
  <si>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</si>
  <si>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</si>
  <si>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</si>
  <si>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</si>
  <si>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</si>
  <si>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</si>
  <si>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</si>
  <si>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</si>
  <si>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</si>
  <si>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</si>
  <si>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</si>
  <si>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</si>
  <si>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</si>
  <si>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</si>
  <si>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</si>
  <si>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</si>
  <si>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</si>
  <si>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</si>
  <si>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</si>
  <si>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</si>
  <si>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</si>
  <si>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</si>
  <si>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</si>
  <si>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</si>
  <si>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</si>
  <si>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</si>
  <si>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</si>
  <si>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</si>
  <si>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</si>
  <si>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</si>
  <si>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</si>
  <si>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</si>
  <si>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</si>
  <si>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</si>
  <si>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</si>
  <si>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</si>
  <si>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</si>
  <si>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</si>
  <si>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</si>
  <si>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</si>
  <si>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</si>
  <si>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</si>
  <si>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</si>
  <si>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</si>
  <si>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</si>
  <si>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</si>
  <si>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</si>
  <si>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</si>
  <si>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</si>
  <si>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</si>
  <si>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</si>
  <si>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</si>
  <si>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</si>
  <si>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</si>
  <si>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</si>
  <si>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</si>
  <si>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</si>
  <si>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</si>
  <si>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</si>
  <si>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</si>
  <si>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</si>
  <si>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</si>
  <si>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</si>
  <si>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</si>
  <si>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</si>
  <si>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</si>
  <si>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</si>
  <si>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</si>
  <si>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</si>
  <si>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</si>
  <si>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</si>
  <si>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</si>
  <si>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</si>
  <si>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</si>
  <si>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</si>
  <si>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</si>
  <si>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</si>
  <si>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</si>
  <si>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</si>
  <si>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</si>
  <si>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</si>
  <si>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</si>
  <si>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</si>
  <si>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</si>
  <si>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</si>
  <si>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</si>
  <si>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</si>
  <si>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</si>
  <si>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</si>
  <si>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</si>
  <si>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</si>
  <si>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</si>
  <si>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</si>
  <si>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</si>
  <si>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</si>
  <si>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</si>
  <si>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</si>
  <si>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</si>
  <si>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</si>
  <si>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</si>
  <si>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</si>
  <si>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</si>
  <si>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</si>
  <si>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</si>
  <si>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</si>
  <si>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</si>
  <si>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</si>
  <si>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</si>
  <si>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</si>
  <si>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</si>
  <si>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</si>
  <si>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</si>
  <si>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</si>
  <si>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</si>
  <si>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</si>
  <si>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</si>
  <si>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</si>
  <si>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</si>
  <si>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</si>
  <si>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</si>
  <si>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</si>
  <si>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</si>
  <si>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</si>
  <si>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</si>
  <si>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</si>
  <si>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</si>
  <si>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</si>
  <si>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</si>
  <si>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</si>
  <si>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</si>
  <si>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</si>
  <si>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</si>
  <si>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</si>
  <si>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</si>
  <si>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</si>
  <si>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</si>
  <si>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</si>
  <si>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</si>
  <si>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</si>
  <si>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</si>
  <si>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</si>
  <si>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</si>
  <si>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</si>
  <si>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</si>
  <si>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</si>
  <si>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</si>
  <si>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</si>
  <si>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</si>
  <si>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</si>
  <si>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</si>
  <si>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</si>
  <si>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</si>
  <si>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</si>
  <si>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</si>
  <si>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</si>
  <si>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</si>
  <si>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</si>
  <si>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</si>
  <si>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</si>
  <si>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</si>
  <si>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</si>
  <si>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</si>
  <si>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</si>
  <si>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</si>
  <si>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</si>
  <si>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</si>
  <si>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</si>
  <si>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</si>
  <si>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</si>
  <si>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</si>
  <si>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</si>
  <si>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</si>
  <si>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</si>
  <si>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</si>
  <si>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</si>
  <si>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</si>
  <si>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</si>
  <si>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</si>
  <si>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</si>
  <si>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</si>
  <si>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</si>
  <si>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</si>
  <si>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</si>
  <si>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</si>
  <si>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</si>
  <si>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</si>
  <si>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</si>
  <si>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</si>
  <si>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</si>
  <si>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</si>
  <si>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</si>
  <si>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</si>
  <si>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</si>
  <si>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</si>
  <si>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</si>
  <si>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</si>
  <si>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</si>
  <si>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</si>
  <si>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</si>
  <si>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</si>
  <si>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</si>
  <si>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</si>
  <si>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</si>
  <si>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</si>
  <si>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</si>
  <si>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</si>
  <si>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</si>
  <si>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</si>
  <si>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</si>
  <si>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</si>
  <si>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</si>
  <si>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</si>
  <si>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</si>
  <si>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</si>
  <si>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</si>
  <si>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</si>
  <si>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</si>
  <si>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</si>
  <si>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</si>
  <si>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</si>
  <si>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</si>
  <si>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</si>
  <si>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</si>
  <si>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</si>
  <si>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</si>
  <si>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</si>
  <si>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</si>
  <si>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</si>
  <si>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</si>
  <si>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</si>
  <si>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</si>
  <si>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</si>
  <si>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</si>
  <si>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</si>
  <si>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</si>
  <si>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</si>
  <si>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</si>
  <si>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</si>
  <si>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</si>
  <si>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</si>
  <si>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</si>
  <si>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</si>
  <si>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</si>
  <si>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</si>
  <si>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</si>
  <si>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</si>
  <si>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</si>
  <si>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</si>
  <si>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</si>
  <si>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</si>
  <si>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</si>
  <si>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</si>
  <si>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</si>
  <si>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</si>
  <si>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</si>
  <si>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</si>
  <si>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</si>
  <si>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</si>
  <si>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</si>
  <si>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</si>
  <si>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</si>
  <si>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</si>
  <si>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</si>
  <si>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</si>
  <si>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</si>
  <si>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</si>
  <si>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</si>
  <si>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</si>
  <si>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</si>
  <si>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</si>
  <si>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</si>
  <si>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</si>
  <si>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</si>
  <si>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</si>
  <si>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</si>
  <si>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</si>
  <si>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</si>
  <si>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</si>
  <si>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</si>
  <si>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</si>
  <si>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</si>
  <si>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</si>
  <si>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</si>
  <si>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</si>
  <si>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</si>
  <si>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</si>
  <si>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</si>
  <si>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</si>
  <si>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</si>
  <si>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</si>
  <si>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</si>
  <si>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</si>
  <si>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</si>
  <si>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</si>
  <si>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</si>
  <si>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</si>
  <si>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</si>
  <si>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</si>
  <si>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</si>
  <si>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</si>
  <si>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</si>
  <si>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</si>
  <si>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</si>
  <si>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</si>
  <si>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</si>
  <si>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</si>
  <si>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</si>
  <si>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</si>
  <si>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</si>
  <si>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</si>
  <si>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</si>
  <si>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</si>
  <si>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</si>
  <si>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</si>
  <si>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</si>
  <si>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</si>
  <si>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</si>
  <si>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</si>
  <si>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</si>
  <si>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</si>
  <si>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</si>
  <si>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</si>
  <si>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</si>
  <si>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</si>
  <si>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</si>
  <si>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</si>
  <si>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</si>
  <si>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</si>
  <si>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</si>
  <si>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</si>
  <si>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</si>
  <si>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</si>
  <si>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</si>
  <si>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</si>
  <si>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</si>
  <si>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</si>
  <si>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</si>
  <si>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</si>
  <si>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</si>
  <si>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</si>
  <si>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</si>
  <si>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</si>
  <si>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</si>
  <si>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</si>
  <si>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</si>
  <si>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</si>
  <si>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</si>
  <si>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</si>
  <si>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</si>
  <si>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</si>
  <si>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</si>
  <si>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</si>
  <si>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</si>
  <si>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</si>
  <si>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</si>
  <si>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</si>
  <si>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</si>
  <si>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</si>
  <si>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</si>
  <si>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</si>
  <si>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</si>
  <si>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</si>
  <si>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</si>
  <si>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</si>
  <si>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</si>
  <si>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</si>
  <si>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</si>
  <si>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</si>
  <si>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</si>
  <si>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</si>
  <si>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</si>
  <si>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</si>
  <si>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</si>
  <si>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</si>
  <si>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</si>
  <si>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</si>
  <si>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</si>
  <si>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</si>
  <si>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</si>
  <si>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</si>
  <si>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</si>
  <si>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</si>
  <si>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</si>
  <si>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</si>
  <si>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</si>
  <si>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</si>
  <si>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</si>
  <si>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</si>
  <si>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</si>
  <si>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</si>
  <si>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</si>
  <si>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</si>
  <si>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</si>
  <si>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</si>
  <si>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</si>
  <si>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</si>
  <si>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</si>
  <si>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</si>
  <si>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</si>
  <si>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</si>
  <si>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</si>
  <si>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</si>
  <si>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</si>
  <si>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</si>
  <si>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</si>
  <si>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</si>
  <si>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</si>
  <si>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</si>
  <si>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</si>
  <si>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</si>
  <si>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</si>
  <si>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</si>
  <si>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</si>
  <si>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</si>
  <si>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</si>
  <si>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</si>
  <si>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</si>
  <si>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</si>
  <si>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</si>
  <si>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</si>
  <si>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</si>
  <si>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</si>
  <si>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</si>
  <si>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</si>
  <si>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</si>
  <si>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</si>
  <si>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</si>
  <si>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</si>
  <si>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</si>
  <si>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</si>
  <si>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</si>
  <si>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</si>
  <si>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</si>
  <si>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</si>
  <si>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</si>
  <si>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</si>
  <si>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</si>
  <si>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</si>
  <si>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</si>
  <si>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</si>
  <si>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</si>
  <si>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</si>
  <si>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</si>
  <si>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</si>
  <si>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</si>
  <si>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</si>
  <si>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</si>
  <si>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</si>
  <si>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</si>
  <si>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</si>
  <si>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</si>
  <si>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</si>
  <si>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</si>
  <si>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</si>
  <si>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</si>
  <si>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</si>
  <si>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</si>
  <si>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</si>
  <si>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</si>
  <si>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</si>
  <si>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</si>
  <si>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</si>
  <si>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</si>
  <si>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</si>
  <si>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</si>
  <si>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</si>
  <si>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</si>
  <si>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</si>
  <si>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</si>
  <si>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</si>
  <si>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</si>
  <si>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</si>
  <si>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</si>
  <si>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</si>
  <si>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</si>
  <si>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</si>
  <si>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</si>
  <si>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</si>
  <si>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</si>
  <si>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</si>
  <si>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</si>
  <si>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</si>
  <si>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</si>
  <si>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</si>
  <si>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</si>
  <si>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</si>
  <si>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</si>
  <si>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</si>
  <si>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</si>
  <si>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</si>
  <si>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</si>
  <si>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</si>
  <si>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</si>
  <si>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</si>
  <si>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</si>
  <si>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</si>
  <si>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</si>
  <si>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</si>
  <si>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</si>
  <si>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</si>
  <si>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</si>
  <si>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</si>
  <si>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</si>
  <si>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</si>
  <si>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</si>
  <si>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</si>
  <si>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</si>
  <si>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</si>
  <si>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</si>
  <si>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</si>
  <si>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</si>
  <si>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</si>
  <si>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</si>
  <si>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</si>
  <si>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</si>
  <si>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</si>
  <si>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</si>
  <si>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</si>
  <si>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</si>
  <si>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</si>
  <si>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</si>
  <si>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</si>
  <si>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</si>
  <si>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</si>
  <si>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</si>
  <si>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</si>
  <si>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</si>
  <si>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</si>
  <si>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</si>
  <si>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</si>
  <si>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</si>
  <si>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</si>
  <si>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</si>
  <si>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</si>
  <si>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</si>
  <si>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</si>
  <si>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</si>
  <si>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</si>
  <si>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</si>
  <si>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</si>
  <si>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</si>
  <si>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</si>
  <si>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</si>
  <si>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</si>
  <si>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</si>
  <si>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</si>
  <si>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</si>
  <si>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</si>
  <si>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</si>
  <si>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</si>
  <si>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</si>
  <si>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</si>
  <si>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</si>
  <si>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</si>
  <si>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</si>
  <si>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</si>
  <si>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</si>
  <si>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</si>
  <si>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</si>
  <si>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</si>
  <si>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</si>
  <si>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</si>
  <si>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</si>
  <si>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</si>
  <si>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</si>
  <si>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</si>
  <si>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</si>
  <si>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</si>
  <si>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</si>
  <si>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</si>
  <si>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</si>
  <si>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</si>
  <si>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</si>
  <si>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</si>
  <si>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</si>
  <si>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</si>
  <si>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</si>
  <si>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</si>
  <si>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</si>
  <si>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</si>
  <si>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</si>
  <si>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</si>
  <si>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</si>
  <si>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</si>
  <si>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</si>
  <si>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</si>
  <si>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</si>
  <si>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</si>
  <si>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</si>
  <si>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</si>
  <si>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</si>
  <si>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</si>
  <si>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</si>
  <si>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</si>
  <si>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</si>
  <si>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</si>
  <si>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</si>
  <si>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</si>
  <si>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</si>
  <si>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</si>
  <si>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</si>
  <si>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</si>
  <si>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</si>
  <si>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</si>
  <si>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</si>
  <si>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</si>
  <si>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</si>
  <si>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</si>
  <si>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</si>
  <si>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</si>
  <si>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</si>
  <si>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</si>
  <si>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</si>
  <si>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</si>
  <si>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</si>
  <si>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</si>
  <si>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</si>
  <si>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</si>
  <si>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</si>
  <si>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</si>
  <si>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</si>
  <si>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</si>
  <si>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</si>
  <si>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</si>
  <si>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</si>
  <si>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</si>
  <si>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</si>
  <si>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</si>
  <si>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</si>
  <si>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</si>
  <si>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</si>
  <si>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</si>
  <si>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</si>
  <si>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</si>
  <si>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</si>
  <si>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</si>
  <si>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</si>
  <si>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</si>
  <si>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</si>
  <si>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</si>
  <si>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</si>
  <si>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</si>
  <si>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</si>
  <si>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</si>
  <si>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</si>
  <si>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</si>
  <si>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</si>
  <si>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</si>
  <si>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</si>
  <si>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</si>
  <si>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</si>
  <si>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</si>
  <si>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</si>
  <si>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</si>
  <si>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</si>
  <si>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</si>
  <si>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</si>
  <si>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</si>
  <si>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</si>
  <si>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</si>
  <si>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</si>
  <si>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</si>
  <si>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</si>
  <si>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</si>
  <si>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</si>
  <si>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</si>
  <si>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</si>
  <si>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</si>
  <si>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</si>
  <si>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</si>
  <si>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</si>
  <si>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</si>
  <si>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</si>
  <si>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</si>
  <si>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</si>
  <si>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</si>
  <si>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</si>
  <si>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</si>
  <si>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</si>
  <si>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</si>
  <si>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</si>
  <si>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</si>
  <si>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</si>
  <si>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</si>
  <si>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</si>
  <si>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</si>
  <si>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</si>
  <si>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</si>
  <si>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</si>
  <si>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</si>
  <si>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</si>
  <si>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</si>
  <si>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</si>
  <si>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</si>
  <si>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</si>
  <si>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</si>
  <si>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</si>
  <si>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</si>
  <si>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</si>
  <si>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</si>
  <si>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</si>
  <si>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</si>
  <si>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</si>
  <si>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</si>
  <si>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</si>
  <si>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</si>
  <si>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</si>
  <si>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</si>
  <si>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</si>
  <si>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</si>
  <si>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</si>
  <si>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</si>
  <si>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</si>
  <si>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</si>
  <si>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</si>
  <si>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</si>
  <si>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</si>
  <si>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</si>
  <si>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</si>
  <si>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</si>
  <si>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</si>
  <si>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</si>
  <si>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</si>
  <si>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</si>
  <si>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</si>
  <si>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</si>
  <si>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</si>
  <si>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</si>
  <si>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</si>
  <si>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</si>
  <si>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</si>
  <si>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</si>
  <si>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</si>
  <si>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</si>
  <si>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</si>
  <si>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</si>
  <si>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</si>
  <si>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</si>
  <si>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</si>
  <si>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</si>
  <si>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</si>
  <si>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</si>
  <si>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</si>
  <si>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</si>
  <si>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</si>
  <si>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</si>
  <si>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</si>
  <si>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</si>
  <si>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</si>
  <si>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</si>
  <si>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</si>
  <si>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</si>
  <si>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</si>
  <si>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</si>
  <si>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</si>
  <si>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</si>
  <si>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</si>
  <si>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</si>
  <si>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</si>
  <si>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</si>
  <si>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</si>
  <si>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</si>
  <si>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</si>
  <si>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</si>
  <si>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</si>
  <si>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</si>
  <si>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</si>
  <si>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</si>
  <si>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</si>
  <si>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</si>
  <si>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</si>
  <si>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</si>
  <si>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</si>
  <si>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</si>
  <si>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</si>
  <si>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</si>
  <si>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</si>
  <si>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</si>
  <si>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</si>
  <si>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</si>
  <si>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</si>
  <si>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</si>
  <si>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</si>
  <si>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</si>
  <si>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</si>
  <si>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</si>
  <si>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</si>
  <si>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</si>
  <si>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</si>
  <si>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</si>
  <si>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</si>
  <si>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</si>
  <si>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</si>
  <si>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</si>
  <si>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</si>
  <si>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</si>
  <si>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</si>
  <si>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</si>
  <si>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</si>
  <si>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</si>
  <si>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</si>
  <si>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</si>
  <si>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</si>
  <si>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</si>
  <si>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</si>
  <si>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</si>
  <si>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</si>
  <si>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</si>
  <si>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</si>
  <si>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</si>
  <si>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</si>
  <si>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</si>
  <si>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</si>
  <si>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</si>
  <si>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</si>
  <si>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</si>
  <si>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</si>
  <si>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</si>
  <si>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</si>
  <si>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</si>
  <si>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</si>
  <si>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</si>
  <si>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</si>
  <si>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</si>
  <si>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</si>
  <si>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</si>
  <si>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</si>
  <si>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</si>
  <si>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</si>
  <si>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</si>
  <si>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</si>
  <si>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</si>
  <si>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</si>
  <si>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</si>
  <si>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</si>
  <si>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</si>
  <si>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</si>
  <si>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</si>
  <si>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</si>
  <si>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</si>
  <si>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</si>
  <si>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</si>
  <si>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</si>
  <si>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</si>
  <si>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</si>
  <si>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</si>
  <si>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</si>
  <si>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</si>
  <si>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</si>
  <si>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</si>
  <si>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</si>
  <si>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</si>
  <si>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</si>
  <si>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</si>
  <si>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</si>
  <si>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</si>
  <si>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</si>
  <si>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</si>
  <si>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</si>
  <si>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</si>
  <si>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</si>
  <si>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</si>
  <si>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</si>
  <si>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</si>
  <si>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</si>
  <si>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</si>
  <si>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</si>
  <si>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</si>
  <si>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</si>
  <si>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</si>
  <si>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</si>
  <si>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</si>
  <si>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</si>
  <si>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</si>
  <si>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</si>
  <si>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</si>
  <si>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</si>
  <si>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</si>
  <si>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</si>
  <si>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</si>
  <si>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</si>
  <si>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</si>
  <si>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</si>
  <si>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</si>
  <si>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</si>
  <si>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</si>
  <si>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</si>
  <si>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</si>
  <si>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</si>
  <si>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</si>
  <si>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</si>
  <si>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</si>
  <si>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</si>
  <si>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</si>
  <si>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</si>
  <si>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</si>
  <si>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</si>
  <si>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</si>
  <si>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</si>
  <si>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</si>
  <si>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</si>
  <si>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</si>
  <si>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</si>
  <si>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</si>
  <si>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</si>
  <si>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</si>
  <si>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</si>
  <si>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</si>
  <si>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</si>
  <si>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</si>
  <si>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</si>
  <si>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</si>
  <si>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</si>
  <si>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</si>
  <si>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</si>
  <si>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</si>
  <si>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</si>
  <si>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</si>
  <si>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</si>
  <si>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</si>
  <si>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</si>
  <si>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</si>
  <si>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</si>
  <si>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</si>
  <si>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</si>
  <si>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</si>
  <si>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</si>
  <si>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</si>
  <si>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</si>
  <si>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</si>
  <si>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</si>
  <si>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</si>
  <si>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</si>
  <si>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</si>
  <si>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</si>
  <si>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</si>
  <si>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</si>
  <si>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</si>
  <si>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</si>
  <si>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</si>
  <si>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</si>
  <si>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</si>
  <si>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</si>
  <si>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</si>
  <si>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</si>
  <si>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</si>
  <si>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</si>
  <si>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</si>
  <si>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</si>
  <si>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</si>
  <si>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</si>
  <si>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</si>
  <si>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</si>
  <si>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</si>
  <si>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</si>
  <si>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</si>
  <si>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</si>
  <si>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</si>
  <si>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</si>
  <si>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</si>
  <si>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</si>
  <si>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</si>
  <si>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</si>
  <si>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</si>
  <si>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</si>
  <si>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</si>
  <si>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</si>
  <si>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</si>
  <si>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</si>
  <si>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</si>
  <si>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</si>
  <si>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</si>
  <si>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</si>
  <si>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</si>
  <si>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</si>
  <si>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</si>
  <si>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</si>
  <si>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</si>
  <si>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</si>
  <si>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</si>
  <si>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</si>
  <si>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</si>
  <si>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</si>
  <si>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</si>
  <si>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</si>
  <si>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</si>
  <si>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</si>
  <si>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</si>
  <si>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</si>
  <si>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</si>
  <si>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</si>
  <si>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</si>
  <si>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</si>
  <si>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</si>
  <si>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</si>
  <si>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</si>
  <si>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</si>
  <si>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</si>
  <si>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</si>
  <si>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</si>
  <si>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</si>
  <si>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</si>
  <si>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</si>
  <si>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</si>
  <si>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</si>
  <si>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</si>
  <si>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</si>
  <si>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</si>
  <si>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</si>
  <si>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</si>
  <si>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</si>
  <si>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</si>
  <si>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</si>
  <si>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</si>
  <si>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</si>
  <si>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</si>
  <si>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</si>
  <si>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</si>
  <si>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</si>
  <si>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</si>
  <si>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</si>
  <si>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</si>
  <si>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</si>
  <si>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</si>
  <si>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</si>
  <si>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</si>
  <si>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</si>
  <si>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</si>
  <si>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</si>
  <si>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</si>
  <si>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</si>
  <si>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</si>
  <si>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</si>
  <si>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</si>
  <si>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</si>
  <si>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</si>
  <si>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</si>
  <si>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</si>
  <si>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</si>
  <si>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</si>
  <si>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</si>
  <si>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</si>
  <si>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</si>
  <si>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</si>
  <si>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</si>
  <si>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</si>
  <si>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</si>
  <si>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</si>
  <si>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</si>
  <si>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</si>
  <si>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</si>
  <si>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</si>
  <si>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</si>
  <si>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</si>
  <si>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</si>
  <si>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</si>
  <si>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</si>
  <si>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</si>
  <si>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</si>
  <si>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</si>
  <si>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</si>
  <si>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</si>
  <si>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</si>
  <si>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</si>
  <si>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</si>
  <si>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</si>
  <si>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</si>
  <si>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</si>
  <si>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</si>
  <si>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</si>
  <si>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</si>
  <si>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</si>
  <si>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</si>
  <si>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</si>
  <si>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</si>
  <si>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</si>
  <si>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</si>
  <si>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</si>
  <si>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</si>
  <si>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</si>
  <si>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</si>
  <si>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</si>
  <si>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</si>
  <si>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</si>
  <si>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</si>
  <si>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</si>
  <si>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</si>
  <si>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</si>
  <si>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</si>
  <si>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</si>
  <si>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</si>
  <si>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</si>
  <si>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</si>
  <si>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</si>
  <si>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</si>
  <si>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</si>
  <si>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</si>
  <si>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</si>
  <si>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</si>
  <si>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</si>
  <si>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</si>
  <si>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</si>
  <si>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</si>
  <si>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</si>
  <si>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</si>
  <si>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</si>
  <si>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</si>
  <si>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</si>
  <si>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</si>
  <si>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</si>
  <si>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</si>
  <si>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</si>
  <si>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</si>
  <si>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</si>
  <si>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</si>
  <si>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</si>
  <si>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</si>
  <si>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</si>
  <si>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</si>
  <si>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</si>
  <si>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</si>
  <si>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</si>
  <si>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</si>
  <si>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</si>
  <si>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</si>
  <si>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</si>
  <si>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</si>
  <si>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</si>
  <si>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</si>
  <si>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</si>
  <si>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</si>
  <si>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</si>
  <si>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</si>
  <si>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</si>
  <si>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</si>
  <si>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</si>
  <si>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</si>
  <si>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</si>
  <si>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</si>
  <si>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</si>
  <si>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</si>
  <si>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</si>
  <si>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</si>
  <si>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</si>
  <si>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</si>
  <si>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</si>
  <si>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</si>
  <si>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</si>
  <si>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</si>
  <si>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</si>
  <si>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</si>
  <si>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</si>
  <si>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</si>
  <si>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</si>
  <si>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</si>
  <si>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</si>
  <si>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</si>
  <si>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</si>
  <si>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</si>
  <si>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</si>
  <si>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</si>
  <si>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</si>
  <si>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</si>
  <si>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</si>
  <si>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</si>
  <si>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</si>
  <si>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</si>
  <si>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</si>
  <si>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</si>
  <si>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</si>
  <si>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</si>
  <si>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</si>
  <si>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</si>
  <si>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</si>
  <si>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</si>
  <si>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</si>
  <si>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</si>
  <si>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</si>
  <si>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</si>
  <si>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</si>
  <si>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</si>
  <si>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</si>
  <si>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</si>
  <si>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</si>
  <si>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</si>
  <si>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</si>
  <si>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</si>
  <si>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</si>
  <si>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</si>
  <si>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</si>
  <si>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</si>
  <si>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</si>
  <si>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</si>
  <si>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</si>
  <si>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</si>
  <si>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</si>
  <si>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</si>
  <si>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</si>
  <si>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</si>
  <si>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</si>
  <si>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</si>
  <si>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</si>
  <si>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</si>
  <si>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</si>
  <si>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</si>
  <si>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</si>
  <si>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</si>
  <si>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</si>
  <si>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</si>
  <si>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</si>
  <si>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</si>
  <si>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</si>
  <si>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</si>
  <si>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</si>
  <si>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</si>
  <si>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</si>
  <si>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</si>
  <si>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</si>
  <si>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</si>
  <si>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</si>
  <si>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</si>
  <si>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</si>
  <si>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</si>
  <si>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</si>
  <si>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</si>
  <si>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</si>
  <si>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</si>
  <si>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</si>
  <si>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</si>
  <si>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</si>
  <si>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</si>
  <si>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</si>
  <si>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</si>
  <si>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</si>
  <si>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</si>
  <si>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</si>
  <si>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</si>
  <si>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</si>
  <si>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</si>
  <si>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</si>
  <si>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</si>
  <si>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</si>
  <si>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</si>
  <si>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</si>
  <si>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</si>
  <si>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</si>
  <si>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</si>
  <si>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</si>
  <si>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</si>
  <si>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</si>
  <si>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</si>
  <si>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</si>
  <si>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</si>
  <si>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</si>
  <si>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</si>
  <si>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</si>
  <si>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</si>
  <si>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</si>
  <si>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</si>
  <si>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</si>
  <si>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</si>
  <si>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</si>
  <si>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</si>
  <si>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</si>
  <si>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</si>
  <si>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</si>
  <si>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</si>
  <si>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</si>
  <si>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</si>
  <si>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</si>
  <si>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</si>
  <si>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</si>
  <si>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</si>
  <si>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</si>
  <si>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</si>
  <si>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</si>
  <si>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</si>
  <si>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</si>
  <si>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</si>
  <si>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</si>
  <si>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</si>
  <si>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</si>
  <si>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</si>
  <si>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</si>
  <si>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</si>
  <si>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</si>
  <si>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</si>
  <si>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</si>
  <si>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</si>
  <si>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</si>
  <si>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</si>
  <si>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</si>
  <si>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</si>
  <si>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</si>
  <si>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</si>
  <si>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</si>
  <si>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</si>
  <si>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</si>
  <si>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</si>
  <si>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</si>
  <si>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</si>
  <si>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</si>
  <si>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</si>
  <si>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</si>
  <si>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</si>
  <si>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</si>
  <si>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</si>
  <si>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</si>
  <si>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</si>
  <si>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</si>
  <si>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</si>
  <si>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</si>
  <si>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</si>
  <si>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</si>
  <si>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</si>
  <si>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</si>
  <si>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</si>
  <si>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</si>
  <si>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</si>
  <si>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</si>
  <si>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</si>
  <si>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</si>
  <si>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</si>
  <si>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</si>
  <si>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</si>
  <si>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</si>
  <si>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</si>
  <si>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</si>
  <si>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</si>
  <si>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</si>
  <si>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</si>
  <si>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</si>
  <si>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</si>
  <si>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</si>
  <si>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</si>
  <si>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</si>
  <si>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</si>
  <si>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</si>
  <si>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</si>
  <si>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</si>
  <si>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</si>
  <si>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</si>
  <si>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</si>
  <si>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</si>
  <si>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</si>
  <si>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</si>
  <si>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</si>
  <si>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</si>
  <si>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</si>
  <si>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</si>
  <si>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</si>
  <si>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</si>
  <si>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</si>
  <si>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</si>
  <si>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</si>
  <si>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</si>
  <si>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</si>
  <si>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</si>
  <si>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</si>
  <si>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</si>
  <si>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</si>
  <si>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</si>
  <si>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</si>
  <si>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</si>
  <si>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</si>
  <si>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</si>
  <si>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</si>
  <si>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</si>
  <si>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</si>
  <si>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</si>
  <si>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</si>
  <si>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</si>
  <si>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</si>
  <si>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</si>
  <si>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</si>
  <si>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</si>
  <si>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</si>
  <si>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</si>
  <si>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</si>
  <si>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</si>
  <si>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</si>
  <si>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</si>
  <si>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</si>
  <si>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</si>
  <si>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</si>
  <si>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</si>
  <si>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</si>
  <si>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</si>
  <si>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</si>
  <si>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</si>
  <si>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</si>
  <si>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</si>
  <si>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</si>
  <si>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</si>
  <si>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</si>
  <si>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</si>
  <si>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</si>
  <si>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</si>
  <si>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</si>
  <si>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</si>
  <si>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</si>
  <si>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</si>
  <si>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</si>
  <si>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</si>
  <si>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</si>
  <si>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</si>
  <si>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</si>
  <si>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</si>
  <si>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</si>
  <si>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</si>
  <si>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</si>
  <si>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</si>
  <si>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</si>
  <si>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</si>
  <si>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</si>
  <si>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</si>
  <si>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</si>
  <si>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</si>
  <si>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</si>
  <si>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</si>
  <si>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</si>
  <si>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</si>
  <si>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</si>
  <si>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</si>
  <si>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</si>
  <si>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</si>
  <si>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</si>
  <si>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</si>
  <si>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</si>
  <si>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</si>
  <si>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</si>
  <si>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</si>
  <si>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</si>
  <si>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</si>
  <si>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</si>
  <si>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</si>
  <si>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</si>
  <si>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</si>
  <si>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</si>
  <si>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</si>
  <si>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</si>
  <si>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</si>
  <si>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</si>
  <si>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</si>
  <si>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</si>
  <si>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</si>
  <si>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</si>
  <si>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</si>
  <si>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</si>
  <si>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</si>
  <si>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</si>
  <si>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</si>
  <si>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</si>
  <si>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</si>
  <si>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</si>
  <si>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</si>
  <si>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</si>
  <si>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</si>
  <si>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</si>
  <si>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</si>
  <si>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</si>
  <si>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</si>
  <si>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</si>
  <si>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</si>
  <si>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</si>
  <si>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</si>
  <si>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</si>
  <si>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</si>
  <si>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</si>
  <si>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</si>
  <si>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</si>
  <si>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</si>
  <si>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</si>
  <si>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</si>
  <si>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</si>
  <si>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</si>
  <si>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</si>
  <si>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</si>
  <si>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</si>
  <si>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</si>
  <si>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</si>
  <si>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</si>
  <si>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</si>
  <si>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</si>
  <si>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</si>
  <si>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</si>
  <si>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</si>
  <si>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</si>
  <si>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</si>
  <si>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</si>
  <si>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</si>
  <si>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</si>
  <si>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</si>
  <si>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</si>
  <si>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</si>
  <si>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</si>
  <si>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</si>
  <si>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</si>
  <si>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</si>
  <si>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</si>
  <si>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</si>
  <si>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</si>
  <si>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</si>
  <si>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</si>
  <si>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</si>
  <si>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</si>
  <si>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</si>
  <si>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</si>
  <si>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</si>
  <si>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</si>
  <si>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</si>
  <si>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</si>
  <si>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</si>
  <si>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</si>
  <si>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</si>
  <si>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</si>
  <si>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</si>
  <si>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</si>
  <si>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</si>
  <si>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</si>
  <si>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</si>
  <si>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</si>
  <si>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</si>
  <si>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</si>
  <si>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</si>
  <si>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</si>
  <si>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</si>
  <si>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</si>
  <si>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</si>
  <si>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</si>
  <si>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</si>
  <si>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</si>
  <si>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</si>
  <si>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</si>
  <si>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</si>
  <si>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</si>
  <si>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</si>
  <si>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</si>
  <si>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</si>
  <si>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</si>
  <si>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</si>
  <si>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</si>
  <si>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</si>
  <si>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</si>
  <si>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</si>
  <si>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</si>
  <si>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</si>
  <si>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</si>
  <si>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</si>
  <si>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</si>
  <si>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</si>
  <si>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</si>
  <si>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</si>
  <si>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</si>
  <si>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</si>
  <si>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</si>
  <si>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</si>
  <si>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</si>
  <si>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</si>
  <si>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</si>
  <si>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</si>
  <si>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</si>
  <si>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</si>
  <si>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</si>
  <si>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</si>
  <si>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</si>
  <si>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</si>
  <si>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</si>
  <si>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</si>
  <si>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</si>
  <si>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</si>
  <si>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</si>
  <si>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</si>
  <si>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</si>
  <si>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</si>
  <si>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</si>
  <si>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</si>
  <si>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</si>
  <si>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</si>
  <si>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</si>
  <si>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</si>
  <si>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</si>
  <si>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</si>
  <si>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</si>
  <si>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</si>
  <si>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</si>
  <si>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</si>
  <si>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</si>
  <si>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</si>
  <si>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</si>
  <si>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</si>
  <si>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</si>
  <si>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</si>
  <si>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</si>
  <si>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</si>
  <si>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</si>
  <si>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</si>
  <si>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</si>
  <si>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</si>
  <si>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</si>
  <si>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</si>
  <si>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</si>
  <si>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</si>
  <si>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</si>
  <si>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</si>
  <si>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</si>
  <si>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</si>
  <si>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</si>
  <si>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</si>
  <si>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</si>
  <si>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</si>
  <si>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</si>
  <si>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</si>
  <si>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</si>
  <si>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</si>
  <si>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</si>
  <si>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</si>
  <si>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</si>
  <si>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</si>
  <si>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</si>
  <si>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</si>
  <si>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</si>
  <si>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</si>
  <si>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</si>
  <si>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</si>
  <si>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</si>
  <si>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</si>
  <si>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</si>
  <si>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</si>
  <si>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</si>
  <si>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</si>
  <si>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</si>
  <si>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</si>
  <si>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</si>
  <si>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</si>
  <si>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</si>
  <si>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</si>
  <si>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</si>
  <si>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</si>
  <si>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</si>
  <si>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</si>
  <si>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</si>
  <si>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</si>
  <si>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</si>
  <si>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</si>
  <si>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</si>
  <si>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</si>
  <si>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</si>
  <si>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</si>
  <si>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</si>
  <si>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</si>
  <si>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</si>
  <si>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</si>
  <si>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</si>
  <si>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</si>
  <si>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</si>
  <si>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</si>
  <si>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</si>
  <si>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</si>
  <si>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</si>
  <si>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</si>
  <si>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</si>
  <si>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</si>
  <si>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</si>
  <si>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</si>
  <si>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</si>
  <si>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</si>
  <si>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</si>
  <si>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</si>
  <si>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</si>
  <si>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</si>
  <si>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</si>
  <si>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</si>
  <si>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</si>
  <si>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</si>
  <si>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</si>
  <si>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</si>
  <si>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</si>
  <si>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</si>
  <si>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</si>
  <si>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</si>
  <si>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</si>
  <si>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</si>
  <si>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</si>
  <si>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</si>
  <si>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</si>
  <si>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</si>
  <si>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</si>
  <si>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</si>
  <si>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</si>
  <si>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</si>
  <si>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</si>
  <si>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</si>
  <si>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</si>
  <si>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</si>
  <si>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</si>
  <si>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</si>
  <si>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</si>
  <si>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</si>
  <si>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</si>
  <si>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</si>
  <si>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</si>
  <si>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</si>
  <si>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</si>
  <si>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</si>
  <si>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</si>
  <si>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</si>
  <si>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</si>
  <si>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</si>
  <si>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</si>
  <si>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</si>
  <si>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</si>
  <si>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</si>
  <si>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</si>
  <si>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</si>
  <si>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</si>
  <si>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</si>
  <si>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</si>
  <si>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</si>
  <si>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</si>
  <si>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</si>
  <si>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</si>
  <si>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</si>
  <si>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</si>
  <si>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</si>
  <si>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</si>
  <si>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</si>
  <si>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</si>
  <si>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</si>
  <si>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</si>
  <si>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</si>
  <si>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</si>
  <si>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</si>
  <si>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</si>
  <si>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</si>
  <si>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</si>
  <si>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</si>
  <si>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</si>
  <si>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</si>
  <si>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</si>
  <si>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</si>
  <si>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</si>
  <si>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</si>
  <si>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</si>
  <si>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</si>
  <si>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</si>
  <si>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</si>
  <si>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</si>
  <si>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</si>
  <si>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</si>
  <si>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</si>
  <si>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</si>
  <si>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</si>
  <si>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</si>
  <si>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</si>
  <si>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</si>
  <si>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</si>
  <si>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</si>
  <si>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</si>
  <si>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</si>
  <si>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</si>
  <si>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</si>
  <si>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</si>
  <si>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</si>
  <si>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</si>
  <si>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</si>
  <si>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</si>
  <si>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</si>
  <si>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</si>
  <si>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</si>
  <si>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</si>
  <si>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</si>
  <si>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</si>
  <si>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</si>
  <si>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</si>
  <si>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</si>
  <si>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</si>
  <si>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</si>
  <si>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</si>
  <si>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</si>
  <si>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</si>
  <si>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</si>
  <si>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</si>
  <si>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</si>
  <si>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</si>
  <si>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</si>
  <si>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</si>
  <si>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</si>
  <si>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</si>
  <si>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</si>
  <si>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</si>
  <si>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</si>
  <si>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</si>
  <si>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</si>
  <si>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</si>
  <si>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</si>
  <si>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</si>
  <si>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</si>
  <si>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</si>
  <si>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</si>
  <si>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</si>
  <si>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</si>
  <si>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</si>
  <si>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</si>
  <si>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</si>
  <si>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</si>
  <si>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</si>
  <si>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</si>
  <si>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</si>
  <si>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</si>
  <si>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</si>
  <si>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</si>
  <si>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</si>
  <si>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</si>
  <si>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</si>
  <si>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</si>
  <si>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</si>
  <si>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</si>
  <si>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</si>
  <si>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</si>
  <si>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</si>
  <si>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</si>
  <si>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</si>
  <si>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</si>
  <si>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</si>
  <si>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</si>
  <si>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</si>
  <si>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</si>
  <si>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</si>
  <si>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</si>
  <si>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</si>
  <si>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</si>
  <si>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</si>
  <si>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</si>
  <si>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</si>
  <si>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</si>
  <si>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</si>
  <si>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</si>
  <si>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</si>
  <si>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</si>
  <si>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</si>
  <si>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</si>
  <si>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</si>
  <si>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</si>
  <si>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</si>
  <si>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</si>
  <si>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</si>
  <si>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</si>
  <si>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</si>
  <si>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</si>
  <si>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</si>
  <si>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</si>
  <si>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</si>
  <si>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</si>
  <si>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</si>
  <si>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</si>
  <si>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</si>
  <si>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</si>
  <si>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</si>
  <si>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</si>
  <si>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</si>
  <si>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</si>
  <si>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</si>
  <si>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</si>
  <si>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</si>
  <si>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</si>
  <si>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</si>
  <si>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</si>
  <si>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</si>
  <si>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</si>
  <si>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</si>
  <si>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</si>
  <si>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</si>
  <si>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</si>
  <si>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</si>
  <si>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</si>
  <si>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</si>
  <si>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</si>
  <si>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</si>
  <si>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</si>
  <si>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</si>
  <si>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</si>
  <si>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</si>
  <si>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</si>
  <si>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</si>
  <si>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</si>
  <si>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</si>
  <si>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</si>
  <si>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</si>
  <si>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</si>
  <si>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</si>
  <si>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</si>
  <si>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</si>
  <si>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</si>
  <si>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</si>
  <si>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</si>
  <si>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</si>
  <si>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</si>
  <si>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</si>
  <si>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</si>
  <si>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</si>
  <si>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</si>
  <si>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</si>
  <si>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</si>
  <si>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</si>
  <si>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</si>
  <si>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</si>
  <si>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</si>
  <si>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</si>
  <si>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</si>
  <si>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</si>
  <si>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</si>
  <si>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</si>
  <si>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</si>
  <si>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</si>
  <si>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</si>
  <si>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</si>
  <si>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</si>
  <si>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</si>
  <si>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</si>
  <si>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</si>
  <si>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</si>
  <si>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</si>
  <si>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</si>
  <si>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</si>
  <si>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</si>
  <si>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</si>
  <si>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</si>
  <si>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</si>
  <si>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</si>
  <si>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</si>
  <si>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</si>
  <si>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</si>
  <si>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</si>
  <si>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</si>
  <si>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</si>
  <si>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</si>
  <si>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</si>
  <si>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</si>
  <si>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</si>
  <si>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</si>
  <si>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</si>
  <si>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</si>
  <si>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</si>
  <si>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</si>
  <si>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</si>
  <si>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</si>
  <si>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</si>
  <si>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</si>
  <si>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</si>
  <si>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</si>
  <si>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</si>
  <si>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</si>
  <si>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</si>
  <si>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</si>
  <si>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</si>
  <si>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</si>
  <si>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</si>
  <si>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</si>
  <si>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</si>
  <si>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</si>
  <si>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</si>
  <si>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</si>
  <si>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</si>
  <si>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</si>
  <si>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</si>
  <si>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</si>
  <si>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</si>
  <si>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</si>
  <si>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</si>
  <si>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</si>
  <si>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</si>
  <si>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</si>
  <si>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</si>
  <si>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</si>
  <si>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</si>
  <si>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</si>
  <si>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</si>
  <si>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</si>
  <si>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</si>
  <si>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</si>
  <si>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</si>
  <si>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</si>
  <si>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</si>
  <si>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</si>
  <si>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</si>
  <si>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</si>
  <si>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</si>
  <si>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</si>
  <si>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</si>
  <si>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</si>
  <si>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</si>
  <si>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</si>
  <si>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</si>
  <si>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</si>
  <si>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</si>
  <si>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</si>
  <si>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</si>
  <si>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</si>
  <si>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</si>
  <si>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</si>
  <si>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</si>
  <si>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</si>
  <si>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</si>
  <si>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</si>
  <si>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</si>
  <si>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</si>
  <si>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</si>
  <si>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</si>
  <si>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</si>
  <si>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</si>
  <si>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</si>
  <si>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</si>
  <si>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</si>
  <si>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</si>
  <si>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</si>
  <si>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</si>
  <si>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</si>
  <si>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</si>
  <si>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</si>
  <si>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</si>
  <si>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</si>
  <si>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</si>
  <si>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</si>
  <si>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</si>
  <si>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</si>
  <si>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</si>
  <si>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</si>
  <si>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</si>
  <si>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</si>
  <si>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</si>
  <si>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</si>
  <si>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The project aims to establish sustainable air services to St Helena to promote economic development and increased financial self-sufficiency, leading eventually to graduation from UK Government support. 
This will be done through the construction of an airport and the introduction of scheduled air services.  The project will put in place the necessary legal, regulatory and monitoring framework, and includes a series of reforms to be implemented by the St Helena Government to open up the island to inward investment and increased tourism.</t>
  </si>
  <si>
    <t xml:space="preserve">The IPA Delivery Confidence Assessment (DCA) rating at Q2 1920 (30th September 2019) was Amber/Green, which has improved since last year’s Q2 1819 Amber, due primarily to the following factors;
 - The airport is fully operational and working well.  The scheduled commercial air service continues to provide regular access to and from the St Helena.  Ticket sales remain strong and passenger numbers are up from the previous year.
 - Following the principle contractor’s financial difficulties and the subsequent termination of the contract, St Helena Airport Limited, an arm’s length body of St Helena Government, seamlessly took over responsibility for operations of the airport.  This arrangement remains in place.
 Since the Q2 1920 (30th September 2019) Amber/Green IPA DCA, the following non-project operating environment activities have impacted the original Q2 IPA DCA;
 - Given the resilience of the service to date, the St Helena Government and SA Airlink (the air service operator) agreed to expand the service to increase flight capacity during the high season December to February.  This will also explore the potential for flights to St Helena departing from Cape Town.
 - The COVID 19 pandemic has affected access to St Helena as the lockdown in South Africa since late March prevents scheduled air service from operating.  A chartered an alternative flight to transport medical supplies and medical staff to the island and to evacuate people requiring the most urgent medical attention.
 Since the Q2 1920 (30th September 2019) Amber/Green IPA DCA, the following primary project actions have impacted the original Q2 IPA DCA;
 - The project does still face some challenges.  The principal contractor was unable to complete all capital works, the department commissioned a review to advise on the most cost-effective way to bring this part of the project to completion.
 - The Department, along with St Helena Government continues to monitor access options in light of the COVID 19 pandemic.
</t>
  </si>
  <si>
    <t xml:space="preserve">The 19/20 in-year baseline / forecast variance at Q2 1920 (30th September 2019) of 16%, is due primarily to the following factors;
 - The Department commissioned a review of the outstanding infrastructure works and are considering options for the best value for money conclusion to this final part of the project following the principle contractor’s financial difficulties and the subsequent termination of the contract.
 - The project has continued to incur capital costs to complete key aspects of the associated infrastructure including the Bulk Fuel Installation.  The project costs remain within the approved budget.
 Since the Q2 1920 (30th September 2019) 19/20 in-year baseline / forecast variance of 16%, the following non-project operating environment activities have impacted the original Q2 19/20 in-year baseline / forecast variance;
 - The COVID 19 pandemic has stopped the Department progressing the workstream that will find the most cost-effective way to bring outstanding capital works to completion.
 Since the Q2 1920 (30th September 2019) 19/20 in-year baseline / forecast variance of 16%, the following primary project actions have impacted the original Q2 19/20 in-year variance;
 - The Department has focused its efforts to ensuring St Helena Government has the medical personnel and medical supplies it needs to respond to COVID 19.  We return to this issue as soon as we have resources to do so.
</t>
  </si>
  <si>
    <t xml:space="preserve">The baseline Whole Life Cost at Q2 1920 (30th September 2019) is £285.40 m, has decreased by £159.70 m since last year's Q2 1819 (£m) baseline Whole Life Cost of £445.10 m, due primarily to the following factors;
 - The whole life costs cover the 40 year design life of the airport. The costs are attributable to both the UK Government and St Helena Government.  Areas of expenditure included when calculating the whole-life cost are: planning, design, construction, operations, maintenance, asset renewal and/or disposal.  
 - The scheduled commercial air service commenced in October 2017. The service carried 15,744 passengers up to the end of December 2019.  Forward sales have remained for this quarter.
 - Work has been commissioned to review tourism projections based on the real data from flight operations.  The Department expect to receive the finding of this work during 1st Quarter of 2020/21.
 Since the Q2 1920 (30th September 2019) £285.40 m baseline Whole Life Cost, the following non-project operating environment activities have impacted the original baseline Q2 Whole Life Cost;
 - The work that has been commissioned to review tourism projections based on the real data from flight will provide some information on how benefits are likely to be realised.  However, the COVID 19 pandemic will affect traveller numbers to St Helena.
 Since the Q2 1920 (30th September 2019) £285.40 m baseline Whole Life Cost, the following primary project actions have impacted the original Q2 baseline Whole Life Cost;
 - The Department will continue work to review tourism projections – however the focus will be to support efforts to ensuring St Helena Government has the medical personnel and medical supplies it needs to respond to COVID 19.  We return to this issue as soon as we have resources to do so.
</t>
  </si>
  <si>
    <t xml:space="preserve">The scheduled baseline project end date at Q2 1920 (30th September 2019) is 31/08/26, has not changed since last year's Q2 1819 date of 31/08/26, due primarily to the following factors;
 - The construction of the airport was completed on schedule with the airport receiving certification during May 2016.  The St Helena air service has made a strong start since commencing on 14 October 2017.  
 - The department hopes to close the project on completion of outstanding infrastructure works.
 Since the Q2 1920 (30th September 2019) baseline project end date of 31/08/26, the following non-project operating environment activities have impacted the original Q2 baseline project end date;
 - The COVID 19 pandemic has delayed the Department progressing the workstream that will find the most cost-effective way to bring outstanding capital works to completion.
 Since the Q2 1920 (30th September 2019) baseline project end date of 31/08/26, the following primary project actions have impacted the original Q2 baseline project end date;
 - The Department has focused its efforts to ensuring St Helena Government has the medical personnel and medical supplies it needs to respond to COVID 19.  We return to this issue as soon as we have resources to do 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</si>
</sst>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sz val="11"/>
      <color rgb="FF9C0006"/>
      <name val="Calibri"/>
      <family val="2"/>
      <scheme val="minor"/>
    </font>
    <font>
      <i/>
      <sz val="11"/>
      <color theme="1"/>
      <name val="Calibri"/>
      <family val="2"/>
      <scheme val="minor"/>
    </font>
    <font>
      <b/>
      <sz val="13"/>
      <name val="Calibri"/>
      <family val="2"/>
      <scheme val="minor"/>
    </font>
    <font>
      <i/>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4" fillId="6" borderId="0" applyNumberFormat="0" applyBorder="0" applyAlignment="0" applyProtection="0"/>
    <xf numFmtId="0" fontId="1" fillId="0" borderId="0"/>
  </cellStyleXfs>
  <cellXfs count="90">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5" fillId="0" borderId="0" xfId="0" applyFont="1" applyFill="1"/>
    <xf numFmtId="164" fontId="5" fillId="0" borderId="0" xfId="0" applyNumberFormat="1" applyFont="1" applyFill="1" applyBorder="1"/>
    <xf numFmtId="164" fontId="5" fillId="0" borderId="3" xfId="0" applyNumberFormat="1" applyFont="1" applyFill="1" applyBorder="1"/>
    <xf numFmtId="9" fontId="0" fillId="3" borderId="0" xfId="2" applyFont="1" applyFill="1"/>
    <xf numFmtId="2" fontId="3" fillId="0" borderId="1" xfId="0" applyNumberFormat="1" applyFont="1" applyBorder="1"/>
    <xf numFmtId="9" fontId="0" fillId="0" borderId="0" xfId="2" applyFont="1" applyFill="1"/>
    <xf numFmtId="0" fontId="4" fillId="4" borderId="0" xfId="0" applyFont="1" applyFill="1"/>
    <xf numFmtId="164" fontId="4" fillId="4" borderId="0" xfId="0" applyNumberFormat="1" applyFont="1" applyFill="1" applyBorder="1"/>
    <xf numFmtId="0" fontId="6" fillId="0" borderId="5" xfId="0" applyFont="1" applyBorder="1" applyAlignment="1">
      <alignment horizontal="left" vertical="center" wrapText="1"/>
    </xf>
    <xf numFmtId="0" fontId="0" fillId="0" borderId="0" xfId="0" applyFill="1" applyBorder="1"/>
    <xf numFmtId="14"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9" fontId="6" fillId="0" borderId="5" xfId="0" applyNumberFormat="1" applyFont="1" applyBorder="1" applyAlignment="1">
      <alignment horizontal="right"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top"/>
    </xf>
    <xf numFmtId="0" fontId="7"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5"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4" fillId="4" borderId="0" xfId="0" applyFont="1" applyFill="1" applyBorder="1"/>
    <xf numFmtId="0" fontId="0" fillId="0" borderId="0" xfId="0" applyFont="1" applyAlignment="1">
      <alignment vertical="center" wrapText="1"/>
    </xf>
    <xf numFmtId="0" fontId="0" fillId="0" borderId="0" xfId="0" applyFont="1" applyBorder="1" applyAlignment="1">
      <alignment horizontal="left" vertical="top" wrapText="1"/>
    </xf>
    <xf numFmtId="0" fontId="12" fillId="0" borderId="0" xfId="0" applyFont="1" applyFill="1" applyAlignment="1">
      <alignment horizontal="left" vertical="top" wrapText="1"/>
    </xf>
    <xf numFmtId="0" fontId="13" fillId="5" borderId="1" xfId="0" applyFont="1" applyFill="1" applyBorder="1" applyAlignment="1">
      <alignment horizontal="left" vertical="top" wrapText="1"/>
    </xf>
    <xf numFmtId="165" fontId="13" fillId="5" borderId="1" xfId="1" applyNumberFormat="1" applyFont="1" applyFill="1" applyBorder="1" applyAlignment="1">
      <alignment horizontal="left" vertical="top" wrapText="1"/>
    </xf>
    <xf numFmtId="165" fontId="13"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3" fillId="5" borderId="1" xfId="2" applyFont="1" applyFill="1" applyBorder="1" applyAlignment="1">
      <alignment horizontal="left" vertical="top" wrapText="1"/>
    </xf>
    <xf numFmtId="14" fontId="2" fillId="4" borderId="0" xfId="0" applyNumberFormat="1" applyFont="1" applyFill="1" applyBorder="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14" fillId="6" borderId="0" xfId="4" applyAlignment="1">
      <alignment horizontal="left" vertical="top" wrapText="1"/>
    </xf>
    <xf numFmtId="165" fontId="0" fillId="0" borderId="0" xfId="1" applyNumberFormat="1" applyFont="1" applyBorder="1" applyAlignment="1">
      <alignment horizontal="left" vertical="top" wrapText="1"/>
    </xf>
    <xf numFmtId="0" fontId="15" fillId="0" borderId="0" xfId="0" applyFont="1" applyBorder="1" applyAlignment="1">
      <alignment horizontal="left" vertical="top" wrapText="1"/>
    </xf>
    <xf numFmtId="9" fontId="0" fillId="0" borderId="0" xfId="2"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65" fontId="0" fillId="0" borderId="0" xfId="0" applyNumberFormat="1" applyFont="1" applyAlignment="1">
      <alignment wrapText="1"/>
    </xf>
    <xf numFmtId="14" fontId="0" fillId="0" borderId="0" xfId="0" applyNumberFormat="1" applyFont="1" applyBorder="1" applyAlignment="1">
      <alignment vertical="top" wrapText="1"/>
    </xf>
    <xf numFmtId="14" fontId="0" fillId="0" borderId="0" xfId="0" applyNumberFormat="1" applyFont="1" applyFill="1" applyBorder="1" applyAlignment="1">
      <alignment vertical="top" wrapText="1"/>
    </xf>
    <xf numFmtId="14" fontId="5" fillId="0" borderId="0" xfId="0" applyNumberFormat="1" applyFont="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vertical="top" wrapText="1"/>
    </xf>
    <xf numFmtId="0" fontId="17"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16" fillId="5" borderId="1" xfId="0" applyFont="1" applyFill="1" applyBorder="1" applyAlignment="1">
      <alignment horizontal="left" vertical="top" wrapText="1"/>
    </xf>
  </cellXfs>
  <cellStyles count="6">
    <cellStyle name="Bad" xfId="4" builtinId="27"/>
    <cellStyle name="Currency" xfId="1" builtinId="4"/>
    <cellStyle name="Currency 2" xfId="3"/>
    <cellStyle name="Normal" xfId="0" builtinId="0"/>
    <cellStyle name="Normal 2" xfId="5"/>
    <cellStyle name="Percent" xfId="2" builtinId="5"/>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49" priority="2" operator="equal">
      <formula>"Amber/Red"</formula>
    </cfRule>
    <cfRule type="cellIs" dxfId="48" priority="3" operator="equal">
      <formula>"Amber/green"</formula>
    </cfRule>
    <cfRule type="cellIs" dxfId="47" priority="4" operator="equal">
      <formula>"Green"</formula>
    </cfRule>
    <cfRule type="cellIs" dxfId="46" priority="5" operator="equal">
      <formula>"Red"</formula>
    </cfRule>
    <cfRule type="cellIs" dxfId="45"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44" priority="6" operator="equal">
      <formula>"Amber/Red"</formula>
    </cfRule>
    <cfRule type="cellIs" dxfId="43" priority="7" operator="equal">
      <formula>"Amber/green"</formula>
    </cfRule>
    <cfRule type="cellIs" dxfId="42" priority="8" operator="equal">
      <formula>"Green"</formula>
    </cfRule>
    <cfRule type="cellIs" dxfId="41" priority="9" operator="equal">
      <formula>"Red"</formula>
    </cfRule>
    <cfRule type="cellIs" dxfId="40" priority="10" operator="equal">
      <formula>"Amber"</formula>
    </cfRule>
  </conditionalFormatting>
  <conditionalFormatting sqref="D121:D126">
    <cfRule type="cellIs" dxfId="39" priority="1" operator="equal">
      <formula>"Amber/Red"</formula>
    </cfRule>
    <cfRule type="cellIs" dxfId="38" priority="2" operator="equal">
      <formula>"Amber/green"</formula>
    </cfRule>
    <cfRule type="cellIs" dxfId="37" priority="3" operator="equal">
      <formula>"Green"</formula>
    </cfRule>
    <cfRule type="cellIs" dxfId="36" priority="4" operator="equal">
      <formula>"Red"</formula>
    </cfRule>
    <cfRule type="cellIs" dxfId="35"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tabSelected="1" zoomScale="60" zoomScaleNormal="60" workbookViewId="0">
      <pane xSplit="1" ySplit="3" topLeftCell="B4" activePane="bottomRight" state="frozen"/>
      <selection pane="topRight" activeCell="B1" sqref="B1"/>
      <selection pane="bottomLeft" activeCell="A4" sqref="A4"/>
      <selection pane="bottomRight" activeCell="C1" sqref="C1:BK1048576"/>
    </sheetView>
  </sheetViews>
  <sheetFormatPr defaultColWidth="100.6328125" defaultRowHeight="14.5" x14ac:dyDescent="0.35"/>
  <cols>
    <col min="1" max="1" width="100.6328125" style="63"/>
    <col min="2" max="63" width="100.6328125" style="62"/>
    <col min="64" max="64" width="100.6328125" style="63"/>
    <col min="65" max="65" width="100.6328125" style="62"/>
    <col min="66" max="16384" width="100.6328125" style="63"/>
  </cols>
  <sheetData>
    <row r="1" spans="1:65" ht="17" x14ac:dyDescent="0.35">
      <c r="A1" s="59" t="s">
        <v>0</v>
      </c>
      <c r="B1" s="57" t="s">
        <v>166</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row>
    <row r="2" spans="1:65" ht="45.5" customHeight="1" x14ac:dyDescent="0.35">
      <c r="A2" s="59" t="s">
        <v>1</v>
      </c>
      <c r="B2" s="57" t="s">
        <v>167</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row>
    <row r="3" spans="1:65" ht="17" x14ac:dyDescent="0.35">
      <c r="A3" s="59" t="s">
        <v>4</v>
      </c>
      <c r="B3" s="57" t="s">
        <v>168</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row>
    <row r="4" spans="1:65" ht="80" customHeight="1" x14ac:dyDescent="0.35">
      <c r="A4" s="59" t="s">
        <v>2426</v>
      </c>
      <c r="B4" s="66" t="s">
        <v>2438</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row>
    <row r="5" spans="1:65" s="45" customFormat="1" ht="68" x14ac:dyDescent="0.35">
      <c r="A5" s="59" t="s">
        <v>2427</v>
      </c>
      <c r="B5" s="57" t="s">
        <v>32</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M5" s="56"/>
    </row>
    <row r="6" spans="1:65" ht="409.5" customHeight="1" x14ac:dyDescent="0.35">
      <c r="A6" s="59" t="s">
        <v>2428</v>
      </c>
      <c r="B6" s="57" t="s">
        <v>2439</v>
      </c>
      <c r="C6" s="57"/>
      <c r="D6" s="57"/>
      <c r="E6" s="57"/>
      <c r="F6" s="57"/>
      <c r="G6" s="57"/>
      <c r="H6" s="57"/>
      <c r="I6" s="57"/>
      <c r="J6" s="57"/>
      <c r="K6" s="57"/>
      <c r="L6" s="57"/>
      <c r="M6" s="57"/>
      <c r="N6" s="57"/>
      <c r="O6" s="57"/>
      <c r="P6" s="57"/>
      <c r="Q6" s="57"/>
      <c r="R6" s="57"/>
      <c r="S6" s="57"/>
      <c r="T6" s="71"/>
      <c r="U6" s="57"/>
      <c r="V6" s="57"/>
      <c r="W6" s="57"/>
      <c r="X6" s="57"/>
      <c r="Y6" s="57"/>
      <c r="Z6" s="71"/>
      <c r="AA6" s="57"/>
      <c r="AB6" s="71"/>
      <c r="AC6" s="57"/>
      <c r="AD6" s="71"/>
      <c r="AE6" s="71"/>
      <c r="AF6" s="71"/>
      <c r="AG6" s="67"/>
      <c r="AH6" s="57"/>
      <c r="AI6" s="57"/>
      <c r="AJ6" s="57"/>
      <c r="AK6" s="57"/>
      <c r="AL6" s="57"/>
      <c r="AM6" s="57"/>
      <c r="AN6" s="57"/>
      <c r="AO6" s="57"/>
      <c r="AP6" s="57"/>
      <c r="AQ6" s="57"/>
      <c r="AR6" s="57"/>
      <c r="AS6" s="57"/>
      <c r="AT6" s="57"/>
      <c r="AU6" s="57"/>
      <c r="AV6" s="57"/>
      <c r="AW6" s="57"/>
      <c r="AX6" s="57"/>
      <c r="AY6" s="67"/>
      <c r="AZ6" s="57"/>
      <c r="BA6" s="57"/>
      <c r="BB6" s="57"/>
      <c r="BC6" s="57"/>
      <c r="BD6" s="57"/>
      <c r="BE6" s="57"/>
      <c r="BF6" s="57"/>
      <c r="BG6" s="57"/>
      <c r="BH6" s="57"/>
      <c r="BI6" s="57"/>
      <c r="BJ6" s="67"/>
      <c r="BK6" s="57"/>
    </row>
    <row r="7" spans="1:65" ht="34" x14ac:dyDescent="0.35">
      <c r="A7" s="59" t="s">
        <v>6</v>
      </c>
      <c r="B7" s="79">
        <v>38426</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65"/>
      <c r="BF7" s="79"/>
      <c r="BG7" s="79"/>
      <c r="BH7" s="79"/>
      <c r="BI7" s="79"/>
      <c r="BJ7" s="79"/>
      <c r="BK7" s="79"/>
    </row>
    <row r="8" spans="1:65" ht="34" x14ac:dyDescent="0.35">
      <c r="A8" s="59" t="s">
        <v>7</v>
      </c>
      <c r="B8" s="79">
        <v>46265</v>
      </c>
      <c r="C8" s="79"/>
      <c r="D8" s="79"/>
      <c r="E8" s="79"/>
      <c r="F8" s="79"/>
      <c r="G8" s="65"/>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65"/>
      <c r="BF8" s="80"/>
      <c r="BG8" s="79"/>
      <c r="BH8" s="79"/>
      <c r="BI8" s="79"/>
      <c r="BJ8" s="79"/>
      <c r="BK8" s="79"/>
    </row>
    <row r="9" spans="1:65" s="84" customFormat="1" ht="409" customHeight="1" x14ac:dyDescent="0.35">
      <c r="A9" s="89" t="s">
        <v>2429</v>
      </c>
      <c r="B9" s="83" t="s">
        <v>2442</v>
      </c>
      <c r="C9" s="81"/>
      <c r="D9" s="82"/>
      <c r="E9" s="81"/>
      <c r="F9" s="81"/>
      <c r="G9" s="81"/>
      <c r="H9" s="82"/>
      <c r="I9" s="82"/>
      <c r="J9" s="82"/>
      <c r="K9" s="81"/>
      <c r="L9" s="81"/>
      <c r="M9" s="81"/>
      <c r="N9" s="81"/>
      <c r="O9" s="81"/>
      <c r="P9" s="82"/>
      <c r="Q9" s="82"/>
      <c r="R9" s="82"/>
      <c r="S9" s="82"/>
      <c r="T9" s="85"/>
      <c r="U9" s="86"/>
      <c r="V9" s="86"/>
      <c r="W9" s="86"/>
      <c r="X9" s="87"/>
      <c r="Y9" s="83"/>
      <c r="Z9" s="85"/>
      <c r="AA9" s="83"/>
      <c r="AB9" s="85"/>
      <c r="AC9" s="81"/>
      <c r="AD9" s="85"/>
      <c r="AE9" s="85"/>
      <c r="AF9" s="85"/>
      <c r="AG9" s="81"/>
      <c r="AH9" s="81"/>
      <c r="AI9" s="81"/>
      <c r="AJ9" s="82"/>
      <c r="AK9" s="82"/>
      <c r="AL9" s="82"/>
      <c r="AM9" s="82"/>
      <c r="AN9" s="81"/>
      <c r="AO9" s="81"/>
      <c r="AP9" s="81"/>
      <c r="AQ9" s="82"/>
      <c r="AR9" s="82"/>
      <c r="AS9" s="81"/>
      <c r="AT9" s="81"/>
      <c r="AU9" s="82"/>
      <c r="AV9" s="82"/>
      <c r="AW9" s="82"/>
      <c r="AX9" s="82"/>
      <c r="AY9" s="87"/>
      <c r="AZ9" s="88"/>
      <c r="BA9" s="81"/>
      <c r="BB9" s="87"/>
      <c r="BC9" s="81"/>
      <c r="BD9" s="82"/>
      <c r="BE9" s="83"/>
      <c r="BF9" s="82"/>
      <c r="BG9" s="82"/>
      <c r="BH9" s="82"/>
      <c r="BI9" s="81"/>
      <c r="BJ9" s="87"/>
      <c r="BK9" s="86"/>
    </row>
    <row r="10" spans="1:65" s="74" customFormat="1" ht="17" x14ac:dyDescent="0.35">
      <c r="A10" s="60" t="s">
        <v>2435</v>
      </c>
      <c r="B10" s="73">
        <v>3.9</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0"/>
      <c r="AI10" s="73"/>
      <c r="AJ10" s="73"/>
      <c r="AK10" s="73"/>
      <c r="AL10" s="73"/>
      <c r="AM10" s="73"/>
      <c r="AN10" s="73"/>
      <c r="AO10" s="73"/>
      <c r="AP10" s="70"/>
      <c r="AQ10" s="73"/>
      <c r="AR10" s="73"/>
      <c r="AS10" s="73"/>
      <c r="AT10" s="73"/>
      <c r="AU10" s="73"/>
      <c r="AV10" s="73"/>
      <c r="AW10" s="73"/>
      <c r="AX10" s="73"/>
      <c r="AY10" s="73"/>
      <c r="AZ10" s="73"/>
      <c r="BA10" s="73"/>
      <c r="BB10" s="73"/>
      <c r="BC10" s="73"/>
      <c r="BD10" s="73"/>
      <c r="BE10" s="65"/>
      <c r="BF10" s="73"/>
      <c r="BG10" s="73"/>
      <c r="BH10" s="73"/>
      <c r="BI10" s="73"/>
      <c r="BJ10" s="73"/>
      <c r="BK10" s="73"/>
    </row>
    <row r="11" spans="1:65" s="74" customFormat="1" ht="17" x14ac:dyDescent="0.35">
      <c r="A11" s="60" t="s">
        <v>2436</v>
      </c>
      <c r="B11" s="73">
        <v>4.54</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0"/>
      <c r="AI11" s="73"/>
      <c r="AJ11" s="73"/>
      <c r="AK11" s="73"/>
      <c r="AL11" s="73"/>
      <c r="AM11" s="73"/>
      <c r="AN11" s="73"/>
      <c r="AO11" s="73"/>
      <c r="AP11" s="70"/>
      <c r="AQ11" s="73"/>
      <c r="AR11" s="73"/>
      <c r="AS11" s="73"/>
      <c r="AT11" s="73"/>
      <c r="AU11" s="73"/>
      <c r="AV11" s="73"/>
      <c r="AW11" s="73"/>
      <c r="AX11" s="73"/>
      <c r="AY11" s="73"/>
      <c r="AZ11" s="73"/>
      <c r="BA11" s="73"/>
      <c r="BB11" s="73"/>
      <c r="BC11" s="73"/>
      <c r="BD11" s="73"/>
      <c r="BE11" s="65"/>
      <c r="BF11" s="73"/>
      <c r="BG11" s="73"/>
      <c r="BH11" s="73"/>
      <c r="BI11" s="73"/>
      <c r="BJ11" s="73"/>
      <c r="BK11" s="73"/>
    </row>
    <row r="12" spans="1:65" s="75" customFormat="1" ht="29" customHeight="1" x14ac:dyDescent="0.35">
      <c r="A12" s="64" t="s">
        <v>2437</v>
      </c>
      <c r="B12" s="72">
        <v>0.164102564103</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0"/>
      <c r="AI12" s="72"/>
      <c r="AJ12" s="72"/>
      <c r="AK12" s="72"/>
      <c r="AL12" s="72"/>
      <c r="AM12" s="72"/>
      <c r="AN12" s="72"/>
      <c r="AO12" s="72"/>
      <c r="AP12" s="70"/>
      <c r="AQ12" s="72"/>
      <c r="AR12" s="72"/>
      <c r="AS12" s="72"/>
      <c r="AT12" s="72"/>
      <c r="AU12" s="72"/>
      <c r="AV12" s="72"/>
      <c r="AW12" s="72"/>
      <c r="AX12" s="72"/>
      <c r="AY12" s="72"/>
      <c r="AZ12" s="72"/>
      <c r="BA12" s="72"/>
      <c r="BB12" s="72"/>
      <c r="BC12" s="72"/>
      <c r="BD12" s="72"/>
      <c r="BE12" s="65"/>
      <c r="BF12" s="72"/>
      <c r="BG12" s="72"/>
      <c r="BH12" s="72"/>
      <c r="BI12" s="72"/>
      <c r="BJ12" s="72"/>
      <c r="BK12" s="72"/>
    </row>
    <row r="13" spans="1:65" s="77" customFormat="1" ht="59.5" customHeight="1" x14ac:dyDescent="0.35">
      <c r="A13" s="61" t="s">
        <v>2434</v>
      </c>
      <c r="B13" s="76">
        <v>445.72</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0"/>
      <c r="AI13" s="76"/>
      <c r="AJ13" s="76"/>
      <c r="AK13" s="76"/>
      <c r="AL13" s="76"/>
      <c r="AM13" s="76"/>
      <c r="AN13" s="76"/>
      <c r="AO13" s="76"/>
      <c r="AP13" s="70"/>
      <c r="AQ13" s="76"/>
      <c r="AR13" s="76"/>
      <c r="AS13" s="76"/>
      <c r="AT13" s="76"/>
      <c r="AU13" s="76"/>
      <c r="AV13" s="76"/>
      <c r="AW13" s="76"/>
      <c r="AX13" s="76"/>
      <c r="AY13" s="76"/>
      <c r="AZ13" s="76"/>
      <c r="BA13" s="76"/>
      <c r="BB13" s="76"/>
      <c r="BC13" s="76"/>
      <c r="BD13" s="76"/>
      <c r="BE13" s="65"/>
      <c r="BF13" s="76"/>
      <c r="BG13" s="76"/>
      <c r="BH13" s="76"/>
      <c r="BI13" s="76"/>
      <c r="BJ13" s="76"/>
      <c r="BK13" s="76"/>
      <c r="BM13" s="78"/>
    </row>
    <row r="14" spans="1:65" ht="409" customHeight="1" x14ac:dyDescent="0.35">
      <c r="A14" s="59" t="s">
        <v>2432</v>
      </c>
      <c r="B14" s="67" t="s">
        <v>2440</v>
      </c>
      <c r="C14" s="57"/>
      <c r="D14" s="57"/>
      <c r="E14" s="57"/>
      <c r="F14" s="57"/>
      <c r="G14" s="57"/>
      <c r="H14" s="57"/>
      <c r="I14" s="57"/>
      <c r="J14" s="57"/>
      <c r="K14" s="57"/>
      <c r="L14" s="57"/>
      <c r="M14" s="57"/>
      <c r="N14" s="57"/>
      <c r="O14" s="57"/>
      <c r="P14" s="57"/>
      <c r="Q14" s="68"/>
      <c r="R14" s="57"/>
      <c r="S14" s="57"/>
      <c r="T14" s="71"/>
      <c r="U14" s="67"/>
      <c r="V14" s="57"/>
      <c r="W14" s="57"/>
      <c r="X14" s="57"/>
      <c r="Y14" s="57"/>
      <c r="Z14" s="71"/>
      <c r="AA14" s="57"/>
      <c r="AB14" s="71"/>
      <c r="AC14" s="57"/>
      <c r="AD14" s="71"/>
      <c r="AE14" s="71"/>
      <c r="AF14" s="71"/>
      <c r="AG14" s="57"/>
      <c r="AH14" s="69"/>
      <c r="AI14" s="57"/>
      <c r="AJ14" s="57"/>
      <c r="AK14" s="57"/>
      <c r="AL14" s="57"/>
      <c r="AM14" s="57"/>
      <c r="AN14" s="57"/>
      <c r="AO14" s="57"/>
      <c r="AP14" s="57"/>
      <c r="AQ14" s="57"/>
      <c r="AR14" s="57"/>
      <c r="AS14" s="57"/>
      <c r="AT14" s="57"/>
      <c r="AU14" s="57"/>
      <c r="AV14" s="57"/>
      <c r="AW14" s="57"/>
      <c r="AX14" s="57"/>
      <c r="AY14" s="67"/>
      <c r="AZ14" s="67"/>
      <c r="BA14" s="57"/>
      <c r="BB14" s="57"/>
      <c r="BC14" s="57"/>
      <c r="BD14" s="57"/>
      <c r="BE14" s="57"/>
      <c r="BF14" s="57"/>
      <c r="BG14" s="57"/>
      <c r="BH14" s="67"/>
      <c r="BI14" s="57"/>
      <c r="BJ14" s="57"/>
      <c r="BK14" s="57"/>
    </row>
    <row r="15" spans="1:65" ht="409.5" customHeight="1" x14ac:dyDescent="0.35">
      <c r="A15" s="59" t="s">
        <v>2430</v>
      </c>
      <c r="B15" s="67" t="s">
        <v>2441</v>
      </c>
      <c r="C15" s="66"/>
      <c r="D15" s="66"/>
      <c r="E15" s="66"/>
      <c r="F15" s="66"/>
      <c r="G15" s="66"/>
      <c r="H15" s="66"/>
      <c r="I15" s="66"/>
      <c r="J15" s="66"/>
      <c r="K15" s="66"/>
      <c r="L15" s="66"/>
      <c r="M15" s="66"/>
      <c r="N15" s="66"/>
      <c r="O15" s="66"/>
      <c r="P15" s="66"/>
      <c r="Q15" s="68"/>
      <c r="R15" s="66"/>
      <c r="S15" s="66"/>
      <c r="T15" s="71"/>
      <c r="U15" s="67"/>
      <c r="V15" s="57"/>
      <c r="W15" s="57"/>
      <c r="X15" s="57"/>
      <c r="Y15" s="57"/>
      <c r="Z15" s="71"/>
      <c r="AA15" s="57"/>
      <c r="AB15" s="71"/>
      <c r="AC15" s="66"/>
      <c r="AD15" s="71"/>
      <c r="AE15" s="71"/>
      <c r="AF15" s="71"/>
      <c r="AG15" s="66"/>
      <c r="AH15" s="69"/>
      <c r="AI15" s="66"/>
      <c r="AJ15" s="66"/>
      <c r="AK15" s="66"/>
      <c r="AL15" s="66"/>
      <c r="AM15" s="66"/>
      <c r="AN15" s="66"/>
      <c r="AO15" s="66"/>
      <c r="AP15" s="66"/>
      <c r="AQ15" s="66"/>
      <c r="AR15" s="66"/>
      <c r="AS15" s="66"/>
      <c r="AT15" s="66"/>
      <c r="AU15" s="66"/>
      <c r="AV15" s="66"/>
      <c r="AW15" s="66"/>
      <c r="AX15" s="66"/>
      <c r="AY15" s="67"/>
      <c r="AZ15" s="67"/>
      <c r="BA15" s="66"/>
      <c r="BB15" s="66"/>
      <c r="BC15" s="66"/>
      <c r="BD15" s="66"/>
      <c r="BE15" s="66"/>
      <c r="BF15" s="66"/>
      <c r="BG15" s="66"/>
      <c r="BH15" s="66"/>
      <c r="BI15" s="66"/>
      <c r="BJ15" s="66"/>
      <c r="BK15" s="66"/>
    </row>
    <row r="16" spans="1:65" ht="62" customHeight="1" x14ac:dyDescent="0.35">
      <c r="A16" s="64" t="s">
        <v>2431</v>
      </c>
      <c r="B16" s="66" t="s">
        <v>631</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row>
    <row r="17" spans="1:1" ht="89" customHeight="1" x14ac:dyDescent="0.35">
      <c r="A17" s="58" t="s">
        <v>2433</v>
      </c>
    </row>
  </sheetData>
  <conditionalFormatting sqref="AC6 AG6:BK6 B6:S6">
    <cfRule type="cellIs" dxfId="34" priority="60" operator="equal">
      <formula>"Amber/Red"</formula>
    </cfRule>
    <cfRule type="cellIs" dxfId="33" priority="61" operator="equal">
      <formula>"Amber/green"</formula>
    </cfRule>
    <cfRule type="cellIs" dxfId="32" priority="62" operator="equal">
      <formula>"Green"</formula>
    </cfRule>
    <cfRule type="cellIs" dxfId="31" priority="63" operator="equal">
      <formula>"Red"</formula>
    </cfRule>
    <cfRule type="cellIs" dxfId="30" priority="64" operator="equal">
      <formula>"Amber"</formula>
    </cfRule>
  </conditionalFormatting>
  <conditionalFormatting sqref="AC14:AC15 U14:Y15 AA14:AA15 AC9 AC6 AG9:BK9 AG6:BK6 AG14:BK15 B9:S9 B6:S6 B14:S15 B1:BK3 B17:BK1048576 B10:BK13 B5:BK5 B7:BK8">
    <cfRule type="containsText" dxfId="29" priority="49" operator="containsText" text="exempt">
      <formula>NOT(ISERROR(SEARCH("exempt",B1)))</formula>
    </cfRule>
  </conditionalFormatting>
  <conditionalFormatting sqref="BK9">
    <cfRule type="cellIs" dxfId="28" priority="29" operator="equal">
      <formula>"Amber/Red"</formula>
    </cfRule>
    <cfRule type="cellIs" dxfId="27" priority="30" operator="equal">
      <formula>"Amber/green"</formula>
    </cfRule>
    <cfRule type="cellIs" dxfId="26" priority="31" operator="equal">
      <formula>"Green"</formula>
    </cfRule>
    <cfRule type="cellIs" dxfId="25" priority="32" operator="equal">
      <formula>"Red"</formula>
    </cfRule>
    <cfRule type="cellIs" dxfId="24" priority="33" operator="equal">
      <formula>"Amber"</formula>
    </cfRule>
  </conditionalFormatting>
  <conditionalFormatting sqref="BJ9">
    <cfRule type="cellIs" dxfId="23" priority="24" operator="equal">
      <formula>"Amber/Red"</formula>
    </cfRule>
    <cfRule type="cellIs" dxfId="22" priority="25" operator="equal">
      <formula>"Amber/green"</formula>
    </cfRule>
    <cfRule type="cellIs" dxfId="21" priority="26" operator="equal">
      <formula>"Green"</formula>
    </cfRule>
    <cfRule type="cellIs" dxfId="20" priority="27" operator="equal">
      <formula>"Red"</formula>
    </cfRule>
    <cfRule type="cellIs" dxfId="19" priority="28" operator="equal">
      <formula>"Amber"</formula>
    </cfRule>
  </conditionalFormatting>
  <conditionalFormatting sqref="AD14:AF15">
    <cfRule type="containsText" dxfId="18" priority="23" operator="containsText" text="exempt">
      <formula>NOT(ISERROR(SEARCH("exempt",AD14)))</formula>
    </cfRule>
  </conditionalFormatting>
  <conditionalFormatting sqref="AD9:AF9">
    <cfRule type="containsText" dxfId="17" priority="22" operator="containsText" text="exempt">
      <formula>NOT(ISERROR(SEARCH("exempt",AD9)))</formula>
    </cfRule>
  </conditionalFormatting>
  <conditionalFormatting sqref="AD6:AF6">
    <cfRule type="containsText" dxfId="16" priority="21" operator="containsText" text="exempt">
      <formula>NOT(ISERROR(SEARCH("exempt",AD6)))</formula>
    </cfRule>
  </conditionalFormatting>
  <conditionalFormatting sqref="B9">
    <cfRule type="cellIs" dxfId="15" priority="16" operator="equal">
      <formula>"Amber/Red"</formula>
    </cfRule>
    <cfRule type="cellIs" dxfId="14" priority="17" operator="equal">
      <formula>"Amber/green"</formula>
    </cfRule>
    <cfRule type="cellIs" dxfId="13" priority="18" operator="equal">
      <formula>"Green"</formula>
    </cfRule>
    <cfRule type="cellIs" dxfId="12" priority="19" operator="equal">
      <formula>"Red"</formula>
    </cfRule>
    <cfRule type="cellIs" dxfId="11" priority="20" operator="equal">
      <formula>"Amber"</formula>
    </cfRule>
  </conditionalFormatting>
  <conditionalFormatting sqref="T14:T15">
    <cfRule type="containsText" dxfId="10" priority="15" operator="containsText" text="exempt">
      <formula>NOT(ISERROR(SEARCH("exempt",T14)))</formula>
    </cfRule>
  </conditionalFormatting>
  <conditionalFormatting sqref="Z14:Z15">
    <cfRule type="containsText" dxfId="9" priority="14" operator="containsText" text="exempt">
      <formula>NOT(ISERROR(SEARCH("exempt",Z14)))</formula>
    </cfRule>
  </conditionalFormatting>
  <conditionalFormatting sqref="AB14:AB15">
    <cfRule type="containsText" dxfId="8" priority="13" operator="containsText" text="exempt">
      <formula>NOT(ISERROR(SEARCH("exempt",AB14)))</formula>
    </cfRule>
  </conditionalFormatting>
  <conditionalFormatting sqref="U9:Y9 AA9">
    <cfRule type="containsText" dxfId="7" priority="12" operator="containsText" text="exempt">
      <formula>NOT(ISERROR(SEARCH("exempt",U9)))</formula>
    </cfRule>
  </conditionalFormatting>
  <conditionalFormatting sqref="T9">
    <cfRule type="containsText" dxfId="6" priority="11" operator="containsText" text="exempt">
      <formula>NOT(ISERROR(SEARCH("exempt",T9)))</formula>
    </cfRule>
  </conditionalFormatting>
  <conditionalFormatting sqref="Z9">
    <cfRule type="containsText" dxfId="5" priority="10" operator="containsText" text="exempt">
      <formula>NOT(ISERROR(SEARCH("exempt",Z9)))</formula>
    </cfRule>
  </conditionalFormatting>
  <conditionalFormatting sqref="AB9">
    <cfRule type="containsText" dxfId="4" priority="9" operator="containsText" text="exempt">
      <formula>NOT(ISERROR(SEARCH("exempt",AB9)))</formula>
    </cfRule>
  </conditionalFormatting>
  <conditionalFormatting sqref="U6:Y6 AA6">
    <cfRule type="containsText" dxfId="3" priority="8" operator="containsText" text="exempt">
      <formula>NOT(ISERROR(SEARCH("exempt",U6)))</formula>
    </cfRule>
  </conditionalFormatting>
  <conditionalFormatting sqref="T6">
    <cfRule type="containsText" dxfId="2" priority="7" operator="containsText" text="exempt">
      <formula>NOT(ISERROR(SEARCH("exempt",T6)))</formula>
    </cfRule>
  </conditionalFormatting>
  <conditionalFormatting sqref="Z6">
    <cfRule type="containsText" dxfId="1" priority="6" operator="containsText" text="exempt">
      <formula>NOT(ISERROR(SEARCH("exempt",Z6)))</formula>
    </cfRule>
  </conditionalFormatting>
  <conditionalFormatting sqref="AB6">
    <cfRule type="containsText" dxfId="0" priority="5" operator="containsText" text="exempt">
      <formula>NOT(ISERROR(SEARCH("exempt",AB6)))</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DfID</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2020-07-07T16:35:03Z</dcterms:modified>
</cp:coreProperties>
</file>