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5"/>
  <workbookPr/>
  <mc:AlternateContent xmlns:mc="http://schemas.openxmlformats.org/markup-compatibility/2006">
    <mc:Choice Requires="x15">
      <x15ac:absPath xmlns:x15ac="http://schemas.microsoft.com/office/spreadsheetml/2010/11/ac" url="https://mhclg.sharepoint.com/sites/EHS/Shared Documents/AnnualReports/1819/09 Size of Homes FS/08. Final Draft/"/>
    </mc:Choice>
  </mc:AlternateContent>
  <xr:revisionPtr revIDLastSave="67" documentId="8_{5665CE85-80C1-4F11-AA17-39AF9152F66D}" xr6:coauthVersionLast="45" xr6:coauthVersionMax="45" xr10:uidLastSave="{A9A49612-5F69-476B-8F77-D89DA841EEEC}"/>
  <bookViews>
    <workbookView xWindow="-110" yWindow="-110" windowWidth="22780" windowHeight="14660" tabRatio="872" activeTab="1" xr2:uid="{C780EAE6-2BFB-4F8C-AEC6-6D2B2327E624}"/>
  </bookViews>
  <sheets>
    <sheet name="contents" sheetId="10" r:id="rId1"/>
    <sheet name="AT1.1" sheetId="3" r:id="rId2"/>
    <sheet name="AT1.2" sheetId="22" r:id="rId3"/>
    <sheet name="AT1.3" sheetId="18" r:id="rId4"/>
    <sheet name="AT1.4" sheetId="21" r:id="rId5"/>
    <sheet name="AT1.5" sheetId="19" r:id="rId6"/>
    <sheet name="AT1.6" sheetId="20" r:id="rId7"/>
    <sheet name="AT1.7" sheetId="2" r:id="rId8"/>
    <sheet name="AT1.8" sheetId="4" r:id="rId9"/>
    <sheet name="AT1.9" sheetId="5" r:id="rId10"/>
    <sheet name="AT1.10" sheetId="6" r:id="rId11"/>
    <sheet name="AT1.11" sheetId="7" r:id="rId12"/>
    <sheet name="AT1.12" sheetId="17" r:id="rId13"/>
    <sheet name="AT1.13" sheetId="16" r:id="rId14"/>
    <sheet name="AT1.14" sheetId="8" r:id="rId15"/>
    <sheet name="AT1.15" sheetId="9" r:id="rId16"/>
    <sheet name="AT1.16" sheetId="12" r:id="rId17"/>
    <sheet name="AT1.17" sheetId="13" r:id="rId18"/>
    <sheet name="AT1.18" sheetId="14" r:id="rId19"/>
  </sheets>
  <definedNames>
    <definedName name="_xlnm.Print_Area" localSheetId="1">'AT1.1'!$A$1:$F$13</definedName>
    <definedName name="_xlnm.Print_Area" localSheetId="10">'AT1.10'!$A$1:$L$14</definedName>
    <definedName name="_xlnm.Print_Area" localSheetId="11">'AT1.11'!$A$1:$G$62</definedName>
    <definedName name="_xlnm.Print_Area" localSheetId="12">'AT1.12'!$A$1:$I$13</definedName>
    <definedName name="_xlnm.Print_Area" localSheetId="13">'AT1.13'!$A$1:$I$60</definedName>
    <definedName name="_xlnm.Print_Area" localSheetId="14">'AT1.14'!$A$1:$J$19</definedName>
    <definedName name="_xlnm.Print_Area" localSheetId="15">'AT1.15'!$A$1:$I$39</definedName>
    <definedName name="_xlnm.Print_Area" localSheetId="16">'AT1.16'!$A$1:$H$86</definedName>
    <definedName name="_xlnm.Print_Area" localSheetId="17">'AT1.17'!$A$1:$K$89</definedName>
    <definedName name="_xlnm.Print_Area" localSheetId="18">'AT1.18'!$A$1:$L$77</definedName>
    <definedName name="_xlnm.Print_Area" localSheetId="2">'AT1.2'!$A$1:$F$53</definedName>
    <definedName name="_xlnm.Print_Area" localSheetId="3">'AT1.3'!$A$1:$L$23</definedName>
    <definedName name="_xlnm.Print_Area" localSheetId="4">'AT1.4'!$A$1:$L$17</definedName>
    <definedName name="_xlnm.Print_Area" localSheetId="5">'AT1.5'!$A$1:$L$23</definedName>
    <definedName name="_xlnm.Print_Area" localSheetId="6">'AT1.6'!$A$1:$L$17</definedName>
    <definedName name="_xlnm.Print_Area" localSheetId="7">'AT1.7'!$A$1:$F$30</definedName>
    <definedName name="_xlnm.Print_Area" localSheetId="8">'AT1.8'!$A$1:$I$13</definedName>
    <definedName name="_xlnm.Print_Area" localSheetId="9">'AT1.9'!$A$1:$I$60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4" i="13" l="1"/>
  <c r="G9" i="6" l="1"/>
  <c r="D9" i="6"/>
  <c r="G8" i="6"/>
</calcChain>
</file>

<file path=xl/sharedStrings.xml><?xml version="1.0" encoding="utf-8"?>
<sst xmlns="http://schemas.openxmlformats.org/spreadsheetml/2006/main" count="781" uniqueCount="196">
  <si>
    <t>2018 English Housing Survey Size of English Homes factsheet</t>
  </si>
  <si>
    <t>ANNEX TABLES</t>
  </si>
  <si>
    <t>AT1.1</t>
  </si>
  <si>
    <t>Usable floor area of bedsits and non-bedsits, 2018</t>
  </si>
  <si>
    <t>AT1.2</t>
  </si>
  <si>
    <t>Usable floor area by dwelling characteristics, 2018</t>
  </si>
  <si>
    <t>AT1.3</t>
  </si>
  <si>
    <t>Usable floor area by dwelling type and dwelling age, 2018</t>
  </si>
  <si>
    <t>AT1.4</t>
  </si>
  <si>
    <t>Usable floor area by dwelling type and tenure, 2018</t>
  </si>
  <si>
    <t>AT1.5</t>
  </si>
  <si>
    <t>Usable floor area by dwelling type and region, 2018</t>
  </si>
  <si>
    <t>AT1.6</t>
  </si>
  <si>
    <t>Usable floor area by dwelling type and type of area, 2018</t>
  </si>
  <si>
    <t>AT1.7</t>
  </si>
  <si>
    <t>Usable floor area by number of rooms, 2018</t>
  </si>
  <si>
    <t>AT1.8</t>
  </si>
  <si>
    <t>Average bedroom size of bedsits and non-bedsits, 2018</t>
  </si>
  <si>
    <t>AT1.9</t>
  </si>
  <si>
    <t>Average bedroom size by stock profile, 2018</t>
  </si>
  <si>
    <t>AT1.10</t>
  </si>
  <si>
    <t>Living room present by bedsits and non-bedsits, 2018</t>
  </si>
  <si>
    <t>AT1.11</t>
  </si>
  <si>
    <t>Living room present by dwelling characteristics, 2018</t>
  </si>
  <si>
    <t>AT1.12</t>
  </si>
  <si>
    <t>Average living room size for bedsits and non-bedsits, 2018</t>
  </si>
  <si>
    <t>AT1.13</t>
  </si>
  <si>
    <t>Average living room size by dwelling characteristics, 2018</t>
  </si>
  <si>
    <t>AT1.14</t>
  </si>
  <si>
    <t>Number of bathrooms for bedsits and non-bedsits, 2018</t>
  </si>
  <si>
    <t>AT1.15</t>
  </si>
  <si>
    <t>Number of bathrooms by dwelling age, 2018</t>
  </si>
  <si>
    <t>AT1.16</t>
  </si>
  <si>
    <t>Presence of plot by dwelling characteristics, 2018</t>
  </si>
  <si>
    <t>AT1.17</t>
  </si>
  <si>
    <t>Size of private plot by dwelling characteristics, 2018</t>
  </si>
  <si>
    <t>AT1.18</t>
  </si>
  <si>
    <t>Conversions and extensions by dwelling characteristics, 2018</t>
  </si>
  <si>
    <t>Annex Table 1.1: Usable floor area of bedsits and non-bedsits, 2018</t>
  </si>
  <si>
    <t xml:space="preserve">all dwellings </t>
  </si>
  <si>
    <r>
      <t>average usable floor area (m</t>
    </r>
    <r>
      <rPr>
        <b/>
        <vertAlign val="superscript"/>
        <sz val="10"/>
        <color rgb="FF000000"/>
        <rFont val="Arial"/>
        <family val="2"/>
      </rPr>
      <t>2</t>
    </r>
    <r>
      <rPr>
        <b/>
        <sz val="10"/>
        <color indexed="8"/>
        <rFont val="Arial"/>
        <family val="2"/>
      </rPr>
      <t>)</t>
    </r>
  </si>
  <si>
    <t>all 
dwellings</t>
  </si>
  <si>
    <t>sample 
size</t>
  </si>
  <si>
    <t>thousands of dwellings</t>
  </si>
  <si>
    <t>dwellings excluding bedsits</t>
  </si>
  <si>
    <t>bedsit/HMO</t>
  </si>
  <si>
    <t>Note: HMO is a house in multiple occupation</t>
  </si>
  <si>
    <t>Source: English Housing Survey, dwelling sample</t>
  </si>
  <si>
    <t>Annex Table 1.2: Usable floor area by dwelling characteristics, 2018</t>
  </si>
  <si>
    <t xml:space="preserve">all non-bedsit dwellings </t>
  </si>
  <si>
    <t>dwelling type</t>
  </si>
  <si>
    <t>all terraced houses</t>
  </si>
  <si>
    <t>semi-detached house</t>
  </si>
  <si>
    <t>detached house</t>
  </si>
  <si>
    <t>bungalow</t>
  </si>
  <si>
    <t>converted flat</t>
  </si>
  <si>
    <t>purpose built flat</t>
  </si>
  <si>
    <t>dwelling age</t>
  </si>
  <si>
    <t>pre 1850</t>
  </si>
  <si>
    <t>1850 to 1899</t>
  </si>
  <si>
    <t>1900 to 1918</t>
  </si>
  <si>
    <t>1919 to 1944</t>
  </si>
  <si>
    <t>1945 to 1964</t>
  </si>
  <si>
    <t>1965 to 1974</t>
  </si>
  <si>
    <t>1975 to 1980</t>
  </si>
  <si>
    <t>1981 to 1990</t>
  </si>
  <si>
    <t>1991 to 2002</t>
  </si>
  <si>
    <t>2003 onwards</t>
  </si>
  <si>
    <t>tenure</t>
  </si>
  <si>
    <t>owner occupied</t>
  </si>
  <si>
    <t>private rented</t>
  </si>
  <si>
    <t>social rented</t>
  </si>
  <si>
    <t>type of area</t>
  </si>
  <si>
    <t>city and other urban centres</t>
  </si>
  <si>
    <t>suburban residential areas</t>
  </si>
  <si>
    <t>rural areas</t>
  </si>
  <si>
    <t>Region</t>
  </si>
  <si>
    <t>North East</t>
  </si>
  <si>
    <t>North West</t>
  </si>
  <si>
    <t>Yorkshire and the Humber</t>
  </si>
  <si>
    <t>East Midlands</t>
  </si>
  <si>
    <t>West Midlands</t>
  </si>
  <si>
    <t>East of England</t>
  </si>
  <si>
    <t>London</t>
  </si>
  <si>
    <t>South East</t>
  </si>
  <si>
    <t>South West</t>
  </si>
  <si>
    <t>England (excluding London)</t>
  </si>
  <si>
    <t>all dwellings</t>
  </si>
  <si>
    <r>
      <t>Note: this table excludes dwellings that are bedsits as this small sub-sample of dwellings is very different, with an average floor area of 128m</t>
    </r>
    <r>
      <rPr>
        <b/>
        <sz val="9"/>
        <color indexed="8"/>
        <rFont val="Calibri"/>
        <family val="2"/>
      </rPr>
      <t>²</t>
    </r>
    <r>
      <rPr>
        <b/>
        <sz val="9"/>
        <color indexed="8"/>
        <rFont val="Arial"/>
        <family val="2"/>
      </rPr>
      <t>compared to 94m</t>
    </r>
    <r>
      <rPr>
        <b/>
        <sz val="9"/>
        <color indexed="8"/>
        <rFont val="Calibri"/>
        <family val="2"/>
      </rPr>
      <t>²</t>
    </r>
    <r>
      <rPr>
        <b/>
        <sz val="9"/>
        <color indexed="8"/>
        <rFont val="Arial"/>
        <family val="2"/>
      </rPr>
      <t xml:space="preserve"> for other dwellings. This is because, for bedsits, floor area is for the whole property , not just the bedsit space.</t>
    </r>
  </si>
  <si>
    <t>Annex Table 1.3: Usable floor area by dwelling type and dwelling age, 2018</t>
  </si>
  <si>
    <t>house or bungalow</t>
  </si>
  <si>
    <t>flat</t>
  </si>
  <si>
    <t>total</t>
  </si>
  <si>
    <t>pre 1900</t>
  </si>
  <si>
    <r>
      <t>Note: this table excludes dwellings that are bedsits as this small sub-sample of dwellings is very different, with an average floor area of 128m</t>
    </r>
    <r>
      <rPr>
        <b/>
        <sz val="9"/>
        <color indexed="8"/>
        <rFont val="Calibri"/>
        <family val="2"/>
      </rPr>
      <t xml:space="preserve">² </t>
    </r>
    <r>
      <rPr>
        <b/>
        <sz val="9"/>
        <color indexed="8"/>
        <rFont val="Arial"/>
        <family val="2"/>
      </rPr>
      <t>compared with 94m</t>
    </r>
    <r>
      <rPr>
        <b/>
        <sz val="9"/>
        <color indexed="8"/>
        <rFont val="Calibri"/>
        <family val="2"/>
      </rPr>
      <t>²</t>
    </r>
    <r>
      <rPr>
        <b/>
        <sz val="9"/>
        <color indexed="8"/>
        <rFont val="Arial"/>
        <family val="2"/>
      </rPr>
      <t xml:space="preserve"> for other dwellings. This is because, for bedsits, floor area is for the whole property , not just the bedsit space.</t>
    </r>
  </si>
  <si>
    <t>Annex Table 1.4: Usable floor area by dwelling type and tenure, 2018</t>
  </si>
  <si>
    <t>Annex Table 1.5: Usable floor area by dwelling type and region, 2018</t>
  </si>
  <si>
    <r>
      <t>average usable 
floor area (m</t>
    </r>
    <r>
      <rPr>
        <b/>
        <vertAlign val="superscript"/>
        <sz val="10"/>
        <color rgb="FF000000"/>
        <rFont val="Arial"/>
        <family val="2"/>
      </rPr>
      <t>2</t>
    </r>
    <r>
      <rPr>
        <b/>
        <sz val="10"/>
        <color indexed="8"/>
        <rFont val="Arial"/>
        <family val="2"/>
      </rPr>
      <t>)</t>
    </r>
  </si>
  <si>
    <t>Annex Table 1.6: Usable floor area by dwelling type and type of area, 2018</t>
  </si>
  <si>
    <t>Annex Table 1.7: Usable floor area by number of rooms, 2018</t>
  </si>
  <si>
    <t>total number of bedrooms</t>
  </si>
  <si>
    <t>one</t>
  </si>
  <si>
    <t>two</t>
  </si>
  <si>
    <t>three</t>
  </si>
  <si>
    <t>four</t>
  </si>
  <si>
    <t>five</t>
  </si>
  <si>
    <t>six or more</t>
  </si>
  <si>
    <t xml:space="preserve">number of habitable rooms </t>
  </si>
  <si>
    <t>six</t>
  </si>
  <si>
    <t>seven</t>
  </si>
  <si>
    <t>eight</t>
  </si>
  <si>
    <t>nine</t>
  </si>
  <si>
    <t>ten or more</t>
  </si>
  <si>
    <t>Annex Table 1.8: Average bedroom size of bedsits and non-bedsits, 2018</t>
  </si>
  <si>
    <r>
      <t>average  floor 
area of main 
bedroom (m</t>
    </r>
    <r>
      <rPr>
        <b/>
        <vertAlign val="superscript"/>
        <sz val="10"/>
        <color rgb="FF000000"/>
        <rFont val="Arial"/>
        <family val="2"/>
      </rPr>
      <t>2</t>
    </r>
    <r>
      <rPr>
        <b/>
        <sz val="10"/>
        <color indexed="8"/>
        <rFont val="Arial"/>
        <family val="2"/>
      </rPr>
      <t>)</t>
    </r>
  </si>
  <si>
    <t>average ceiling 
height of main 
bedroom  (m)</t>
  </si>
  <si>
    <t>Note: one case has been excluded because bedroom size could not be calculated</t>
  </si>
  <si>
    <t>Annex Table 1.9: Average bedroom size by stock profile, 2018</t>
  </si>
  <si>
    <t>all non-bedsit dwellings</t>
  </si>
  <si>
    <r>
      <t>average  floor 
area of main bedroom (m</t>
    </r>
    <r>
      <rPr>
        <b/>
        <vertAlign val="superscript"/>
        <sz val="10"/>
        <color rgb="FF000000"/>
        <rFont val="Arial"/>
        <family val="2"/>
      </rPr>
      <t>2</t>
    </r>
    <r>
      <rPr>
        <b/>
        <sz val="10"/>
        <color indexed="8"/>
        <rFont val="Arial"/>
        <family val="2"/>
      </rPr>
      <t>)</t>
    </r>
  </si>
  <si>
    <t>average ceiling 
height of main 
bedroom area (m)</t>
  </si>
  <si>
    <t xml:space="preserve">end terrace </t>
  </si>
  <si>
    <t>mid terrace</t>
  </si>
  <si>
    <t>purpose built flat, low rise</t>
  </si>
  <si>
    <t>purpose built flat, high rise</t>
  </si>
  <si>
    <t>all private</t>
  </si>
  <si>
    <t>local authority</t>
  </si>
  <si>
    <t>housing association</t>
  </si>
  <si>
    <t>all social</t>
  </si>
  <si>
    <t>Notes:</t>
  </si>
  <si>
    <r>
      <t>1) this table excludes dwellings that are bedsits as this small sub-sample of dwellings is very different, with an average floor area of 128m</t>
    </r>
    <r>
      <rPr>
        <b/>
        <sz val="9"/>
        <color indexed="8"/>
        <rFont val="Calibri"/>
        <family val="2"/>
      </rPr>
      <t>²</t>
    </r>
    <r>
      <rPr>
        <b/>
        <sz val="9"/>
        <color indexed="8"/>
        <rFont val="Arial"/>
        <family val="2"/>
      </rPr>
      <t xml:space="preserve"> compared with 94m</t>
    </r>
    <r>
      <rPr>
        <b/>
        <sz val="9"/>
        <color indexed="8"/>
        <rFont val="Calibri"/>
        <family val="2"/>
      </rPr>
      <t>²</t>
    </r>
    <r>
      <rPr>
        <b/>
        <sz val="9"/>
        <color indexed="8"/>
        <rFont val="Arial"/>
        <family val="2"/>
      </rPr>
      <t xml:space="preserve"> for other dwellings. This is because, for bedsits, floor area is for the whole property , not just the bedsit space.</t>
    </r>
  </si>
  <si>
    <t>2) one case has been excluded because bedroom size could not be calculated</t>
  </si>
  <si>
    <t>Annex Table 1.10: Living room present by bedsits and non-bedsits, 2018</t>
  </si>
  <si>
    <t/>
  </si>
  <si>
    <t xml:space="preserve"> living room in dwelling</t>
  </si>
  <si>
    <t>yes</t>
  </si>
  <si>
    <t>no</t>
  </si>
  <si>
    <t>percentage of dwellings</t>
  </si>
  <si>
    <t xml:space="preserve">Note: dwellings without living rooms are likely to have an open plan kitchen/living room which is classed as a kitchen
</t>
  </si>
  <si>
    <t>Annex Table 1.11: Living room present by dwelling characteristics, 2018</t>
  </si>
  <si>
    <t>end terrace</t>
  </si>
  <si>
    <t>u</t>
  </si>
  <si>
    <t>2) homes without living rooms are likely to have an open plan kitchen/living room which is classed as a kitchen</t>
  </si>
  <si>
    <t xml:space="preserve">  3) u indicates sample size is too small for reliable estimate</t>
  </si>
  <si>
    <t>Annex Table 1.12: Average living room size for bedsits and non-bedsits, 2018</t>
  </si>
  <si>
    <r>
      <t>average  floor area of main living room (m</t>
    </r>
    <r>
      <rPr>
        <b/>
        <vertAlign val="superscript"/>
        <sz val="10"/>
        <color rgb="FF000000"/>
        <rFont val="Arial"/>
        <family val="2"/>
      </rPr>
      <t>2</t>
    </r>
    <r>
      <rPr>
        <b/>
        <sz val="10"/>
        <color indexed="8"/>
        <rFont val="Arial"/>
        <family val="2"/>
      </rPr>
      <t>)</t>
    </r>
  </si>
  <si>
    <t>average ceiling height of main living room (m)</t>
  </si>
  <si>
    <t>Note: one case has been excluded because living room size could not be calculated</t>
  </si>
  <si>
    <t>Annex Table 1.13: Average living room size by dwelling characteristics, 2018</t>
  </si>
  <si>
    <r>
      <t>average floor 
area of main living 
room (m</t>
    </r>
    <r>
      <rPr>
        <b/>
        <vertAlign val="superscript"/>
        <sz val="10"/>
        <color rgb="FF000000"/>
        <rFont val="Arial"/>
        <family val="2"/>
      </rPr>
      <t>2</t>
    </r>
    <r>
      <rPr>
        <b/>
        <sz val="10"/>
        <color indexed="8"/>
        <rFont val="Arial"/>
        <family val="2"/>
      </rPr>
      <t>)</t>
    </r>
  </si>
  <si>
    <r>
      <t>average ceiling height 
of main living room (m</t>
    </r>
    <r>
      <rPr>
        <b/>
        <sz val="10"/>
        <color indexed="8"/>
        <rFont val="Calibri"/>
        <family val="2"/>
      </rPr>
      <t>²</t>
    </r>
    <r>
      <rPr>
        <b/>
        <sz val="10"/>
        <color indexed="8"/>
        <rFont val="Arial"/>
        <family val="2"/>
      </rPr>
      <t>)</t>
    </r>
  </si>
  <si>
    <t>Notes</t>
  </si>
  <si>
    <r>
      <t>1) this table excludes dwellings that are bedsits as this small sub-sample of dwellings is very different, with an average floor area of 128m</t>
    </r>
    <r>
      <rPr>
        <b/>
        <sz val="9"/>
        <color indexed="8"/>
        <rFont val="Calibri"/>
        <family val="2"/>
      </rPr>
      <t>²</t>
    </r>
    <r>
      <rPr>
        <b/>
        <sz val="9"/>
        <color indexed="8"/>
        <rFont val="Arial"/>
        <family val="2"/>
      </rPr>
      <t xml:space="preserve"> compared to 94m</t>
    </r>
    <r>
      <rPr>
        <b/>
        <sz val="9"/>
        <color indexed="8"/>
        <rFont val="Calibri"/>
        <family val="2"/>
      </rPr>
      <t>²</t>
    </r>
    <r>
      <rPr>
        <b/>
        <sz val="9"/>
        <color indexed="8"/>
        <rFont val="Arial"/>
        <family val="2"/>
      </rPr>
      <t xml:space="preserve"> for other dwellings. This is because, for bedsits, floor area is for the whole property , not just the bedsit space.</t>
    </r>
  </si>
  <si>
    <t>2) one case has been excluded because living room size could not be calculated</t>
  </si>
  <si>
    <t>Annex Table 1.14: Number of bathrooms for bedsits and non-bedsits, 2018</t>
  </si>
  <si>
    <t>total number of bathrooms</t>
  </si>
  <si>
    <t>zero</t>
  </si>
  <si>
    <t>four or more</t>
  </si>
  <si>
    <t>percentages</t>
  </si>
  <si>
    <t>Note: u indicates sample size too sample for reliable estimate</t>
  </si>
  <si>
    <t>Annex Table 1.15: Number of bathrooms by dwelling age, 2018</t>
  </si>
  <si>
    <t>number of bathrooms</t>
  </si>
  <si>
    <t>sample size</t>
  </si>
  <si>
    <t>2) u indicates sample size too small for reliable estimate</t>
  </si>
  <si>
    <t>Annex Table 1.16 Presence of plot by dwelling characteristics, 2018</t>
  </si>
  <si>
    <t>Private 
plot</t>
  </si>
  <si>
    <t>No private plot or shared plot</t>
  </si>
  <si>
    <t>Shared plot only</t>
  </si>
  <si>
    <t>pre 1919</t>
  </si>
  <si>
    <t>1965 to 1980</t>
  </si>
  <si>
    <t>1991 onwards</t>
  </si>
  <si>
    <t>Annex Table 1.17: Size of private plot by dwelling characteristics, 2018</t>
  </si>
  <si>
    <t>all dwellings with private plots</t>
  </si>
  <si>
    <t>area of private plot</t>
  </si>
  <si>
    <t>less than 
25m²</t>
  </si>
  <si>
    <t>25-49m²</t>
  </si>
  <si>
    <t>50-99m²</t>
  </si>
  <si>
    <t>100-199m²</t>
  </si>
  <si>
    <t>200-299m²</t>
  </si>
  <si>
    <t>300m² and 
over</t>
  </si>
  <si>
    <t>Total</t>
  </si>
  <si>
    <t>all social rented</t>
  </si>
  <si>
    <t>1) Private plot area of a dwelling is calculated from the dimensions of rear and front plot of the dwelling but any area(s) at the side of the dwelling, sometimes found in larger homes and those with a corner plot, are excluded. Plot area also excludes the dwelling footprint area.</t>
  </si>
  <si>
    <t>Annex Table 1.18: Conversions and extensions by dwelling characteristcs, 2018</t>
  </si>
  <si>
    <t>dwelling converted</t>
  </si>
  <si>
    <t>dwelling extended</t>
  </si>
  <si>
    <t>1) A property is considered to have been converted if it has been:</t>
  </si>
  <si>
    <t>·       Converted to more than one dwelling</t>
  </si>
  <si>
    <t>·       Converted to HMO use</t>
  </si>
  <si>
    <t>·       Converted from non-residential use, or</t>
  </si>
  <si>
    <t>·       Created by combining two or more dwellings.</t>
  </si>
  <si>
    <t>2) A property is considered to have been extended if it has been:</t>
  </si>
  <si>
    <t>·       Extended to add amenities</t>
  </si>
  <si>
    <t>·       Extended to add living space, or</t>
  </si>
  <si>
    <t>·       Extended into the roof space by way of a loft conversion.</t>
  </si>
  <si>
    <t>3) u indicates sample size too sample for reliable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</si>
</sst>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
  </numFmts>
  <fonts count="40">
    <font>
      <sz val="11"/>
      <color theme="1"/>
      <name val="Calibri"/>
      <family val="2"/>
      <scheme val="minor"/>
    </font>
    <font>
      <sz val="10"/>
      <name val="Arial"/>
      <family val="2"/>
    </font>
    <font>
      <sz val="9"/>
      <color indexed="8"/>
      <name val="Arial"/>
      <family val="2"/>
    </font>
    <font>
      <i/>
      <sz val="9"/>
      <color indexed="8"/>
      <name val="Arial Italic"/>
    </font>
    <font>
      <b/>
      <sz val="9"/>
      <color indexed="8"/>
      <name val="Arial Bold"/>
    </font>
    <font>
      <b/>
      <i/>
      <sz val="9"/>
      <color indexed="8"/>
      <name val="Arial Bold Italic"/>
    </font>
    <font>
      <sz val="10"/>
      <name val="Arial"/>
      <family val="2"/>
    </font>
    <font>
      <sz val="8"/>
      <name val="Calibri"/>
      <family val="2"/>
      <scheme val="minor"/>
    </font>
    <font>
      <u/>
      <sz val="11"/>
      <color theme="10"/>
      <name val="Calibri"/>
      <family val="2"/>
      <scheme val="minor"/>
    </font>
    <font>
      <sz val="11"/>
      <color theme="1"/>
      <name val="Calibri"/>
      <family val="2"/>
      <scheme val="minor"/>
    </font>
    <font>
      <b/>
      <sz val="9"/>
      <color theme="1"/>
      <name val="Arial"/>
      <family val="2"/>
    </font>
    <font>
      <sz val="10"/>
      <color theme="0" tint="-0.249977111117893"/>
      <name val="Arial"/>
      <family val="2"/>
    </font>
    <font>
      <sz val="9"/>
      <color theme="1"/>
      <name val="Calibri"/>
      <family val="2"/>
      <scheme val="minor"/>
    </font>
    <font>
      <sz val="9"/>
      <color rgb="FF000000"/>
      <name val="Arial"/>
      <family val="2"/>
    </font>
    <font>
      <b/>
      <sz val="11"/>
      <color theme="1"/>
      <name val="Calibri"/>
      <family val="2"/>
      <scheme val="minor"/>
    </font>
    <font>
      <b/>
      <sz val="12"/>
      <color rgb="FF009999"/>
      <name val="Arial"/>
      <family val="2"/>
    </font>
    <font>
      <b/>
      <sz val="9"/>
      <color indexed="8"/>
      <name val="Arial"/>
      <family val="2"/>
    </font>
    <font>
      <i/>
      <sz val="9"/>
      <color indexed="8"/>
      <name val="Arial"/>
      <family val="2"/>
    </font>
    <font>
      <b/>
      <sz val="10"/>
      <color indexed="8"/>
      <name val="Arial Bold"/>
    </font>
    <font>
      <b/>
      <i/>
      <sz val="10"/>
      <color indexed="8"/>
      <name val="Arial Bold Italic"/>
    </font>
    <font>
      <sz val="10"/>
      <color indexed="8"/>
      <name val="Arial"/>
      <family val="2"/>
    </font>
    <font>
      <i/>
      <sz val="10"/>
      <color indexed="8"/>
      <name val="Arial Italic"/>
    </font>
    <font>
      <b/>
      <sz val="10"/>
      <color indexed="8"/>
      <name val="Arial"/>
      <family val="2"/>
    </font>
    <font>
      <i/>
      <sz val="9"/>
      <name val="Arial"/>
      <family val="2"/>
    </font>
    <font>
      <b/>
      <sz val="10"/>
      <color theme="1"/>
      <name val="Arial"/>
      <family val="2"/>
    </font>
    <font>
      <b/>
      <i/>
      <sz val="10"/>
      <color theme="1"/>
      <name val="Arial"/>
      <family val="2"/>
    </font>
    <font>
      <sz val="10"/>
      <color theme="1"/>
      <name val="Calibri"/>
      <family val="2"/>
      <scheme val="minor"/>
    </font>
    <font>
      <i/>
      <sz val="10"/>
      <name val="Arial"/>
      <family val="2"/>
    </font>
    <font>
      <b/>
      <i/>
      <sz val="10"/>
      <color indexed="8"/>
      <name val="Arial"/>
      <family val="2"/>
    </font>
    <font>
      <i/>
      <sz val="10"/>
      <color indexed="8"/>
      <name val="Arial"/>
      <family val="2"/>
    </font>
    <font>
      <b/>
      <vertAlign val="superscript"/>
      <sz val="10"/>
      <color rgb="FF000000"/>
      <name val="Arial"/>
      <family val="2"/>
    </font>
    <font>
      <b/>
      <sz val="11"/>
      <name val="Arial"/>
      <family val="2"/>
    </font>
    <font>
      <b/>
      <sz val="11"/>
      <color theme="1"/>
      <name val="Arial"/>
      <family val="2"/>
    </font>
    <font>
      <b/>
      <sz val="9"/>
      <color indexed="8"/>
      <name val="Calibri"/>
      <family val="2"/>
    </font>
    <font>
      <b/>
      <sz val="10"/>
      <color indexed="8"/>
      <name val="Calibri"/>
      <family val="2"/>
    </font>
    <font>
      <b/>
      <i/>
      <sz val="10"/>
      <color indexed="8"/>
      <name val="Arial Italic"/>
    </font>
    <font>
      <sz val="11"/>
      <color theme="1"/>
      <name val="Arial"/>
      <family val="2"/>
    </font>
    <font>
      <sz val="11"/>
      <color rgb="FFFF0000"/>
      <name val="Arial"/>
      <family val="2"/>
    </font>
    <font>
      <u/>
      <sz val="11"/>
      <color theme="10"/>
      <name val="Arial"/>
      <family val="2"/>
    </font>
    <font>
      <b/>
      <sz val="11"/>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7">
    <border>
      <left/>
      <right/>
      <top/>
      <bottom/>
      <diagonal/>
    </border>
    <border>
      <left/>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top style="thin">
        <color indexed="64"/>
      </top>
      <bottom style="thin">
        <color indexed="8"/>
      </bottom>
      <diagonal/>
    </border>
    <border>
      <left/>
      <right/>
      <top/>
      <bottom style="thin">
        <color indexed="64"/>
      </bottom>
      <diagonal/>
    </border>
    <border>
      <left/>
      <right/>
      <top style="thin">
        <color indexed="8"/>
      </top>
      <bottom style="thin">
        <color indexed="64"/>
      </bottom>
      <diagonal/>
    </border>
  </borders>
  <cellStyleXfs count="2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9" fillId="0" borderId="0" applyFont="0" applyFill="0" applyBorder="0" applyAlignment="0" applyProtection="0"/>
    <xf numFmtId="0" fontId="6" fillId="0" borderId="0"/>
    <xf numFmtId="0" fontId="1" fillId="0" borderId="0"/>
    <xf numFmtId="0" fontId="1" fillId="0" borderId="0"/>
    <xf numFmtId="0" fontId="1" fillId="0" borderId="0"/>
    <xf numFmtId="0" fontId="1" fillId="0" borderId="0"/>
    <xf numFmtId="0" fontId="6" fillId="0" borderId="0"/>
    <xf numFmtId="0" fontId="9" fillId="0" borderId="0"/>
    <xf numFmtId="0" fontId="1" fillId="0" borderId="0"/>
  </cellStyleXfs>
  <cellXfs count="366">
    <xf numFmtId="0" fontId="0" fillId="0" borderId="0" xfId="0"/>
    <xf numFmtId="0" fontId="15" fillId="2" borderId="0" xfId="0" applyFont="1" applyFill="1" applyAlignment="1">
      <alignment wrapText="1"/>
    </xf>
    <xf numFmtId="0" fontId="17" fillId="3" borderId="0" xfId="24" applyFont="1" applyFill="1"/>
    <xf numFmtId="0" fontId="16" fillId="4" borderId="0" xfId="0" applyFont="1" applyFill="1"/>
    <xf numFmtId="0" fontId="0" fillId="3" borderId="0" xfId="0" applyFill="1"/>
    <xf numFmtId="0" fontId="1" fillId="3" borderId="0" xfId="2" applyFill="1"/>
    <xf numFmtId="0" fontId="20" fillId="3" borderId="0" xfId="2" applyFont="1" applyFill="1" applyBorder="1" applyAlignment="1">
      <alignment horizontal="left" vertical="top" wrapText="1"/>
    </xf>
    <xf numFmtId="0" fontId="6" fillId="3" borderId="0" xfId="23" applyFill="1"/>
    <xf numFmtId="0" fontId="5" fillId="3" borderId="0" xfId="23" applyFont="1" applyFill="1" applyBorder="1" applyAlignment="1">
      <alignment horizontal="right" wrapText="1"/>
    </xf>
    <xf numFmtId="0" fontId="22" fillId="3" borderId="0" xfId="23" applyFont="1" applyFill="1" applyBorder="1" applyAlignment="1">
      <alignment horizontal="left" vertical="top" wrapText="1"/>
    </xf>
    <xf numFmtId="0" fontId="18" fillId="3" borderId="0" xfId="23" applyFont="1" applyFill="1" applyBorder="1" applyAlignment="1">
      <alignment horizontal="right" wrapText="1"/>
    </xf>
    <xf numFmtId="0" fontId="19" fillId="3" borderId="0" xfId="23" applyFont="1" applyFill="1" applyBorder="1" applyAlignment="1">
      <alignment horizontal="right" wrapText="1"/>
    </xf>
    <xf numFmtId="0" fontId="20" fillId="3" borderId="0" xfId="23" applyFont="1" applyFill="1" applyBorder="1" applyAlignment="1">
      <alignment horizontal="left" vertical="top" wrapText="1"/>
    </xf>
    <xf numFmtId="3" fontId="20" fillId="3" borderId="0" xfId="23" applyNumberFormat="1" applyFont="1" applyFill="1" applyBorder="1" applyAlignment="1">
      <alignment horizontal="right" vertical="top"/>
    </xf>
    <xf numFmtId="3" fontId="21" fillId="3" borderId="0" xfId="23" applyNumberFormat="1" applyFont="1" applyFill="1" applyBorder="1" applyAlignment="1">
      <alignment horizontal="right" vertical="top"/>
    </xf>
    <xf numFmtId="0" fontId="1" fillId="3" borderId="0" xfId="19" applyFill="1"/>
    <xf numFmtId="0" fontId="1" fillId="3" borderId="0" xfId="21" applyFill="1"/>
    <xf numFmtId="0" fontId="1" fillId="3" borderId="0" xfId="20" applyFill="1"/>
    <xf numFmtId="0" fontId="1" fillId="3" borderId="0" xfId="3" applyFill="1"/>
    <xf numFmtId="0" fontId="1" fillId="3" borderId="0" xfId="4" applyFill="1"/>
    <xf numFmtId="0" fontId="1" fillId="3" borderId="0" xfId="1" applyFill="1"/>
    <xf numFmtId="0" fontId="1" fillId="3" borderId="0" xfId="5" applyFill="1"/>
    <xf numFmtId="165" fontId="0" fillId="3" borderId="0" xfId="0" applyNumberFormat="1" applyFill="1"/>
    <xf numFmtId="0" fontId="2" fillId="3" borderId="0" xfId="5" applyFont="1" applyFill="1" applyBorder="1" applyAlignment="1">
      <alignment horizontal="left" vertical="top" wrapText="1"/>
    </xf>
    <xf numFmtId="0" fontId="1" fillId="3" borderId="0" xfId="6" applyFill="1"/>
    <xf numFmtId="0" fontId="1" fillId="3" borderId="0" xfId="10" applyFill="1"/>
    <xf numFmtId="0" fontId="1" fillId="3" borderId="0" xfId="11" applyFill="1"/>
    <xf numFmtId="0" fontId="0" fillId="3" borderId="0" xfId="0" applyFill="1" applyBorder="1"/>
    <xf numFmtId="0" fontId="1" fillId="3" borderId="0" xfId="7" applyFill="1"/>
    <xf numFmtId="166" fontId="0" fillId="3" borderId="0" xfId="0" applyNumberFormat="1" applyFill="1"/>
    <xf numFmtId="0" fontId="2" fillId="3" borderId="0" xfId="7" applyFont="1" applyFill="1" applyBorder="1" applyAlignment="1">
      <alignment horizontal="left" vertical="top" wrapText="1"/>
    </xf>
    <xf numFmtId="0" fontId="1" fillId="3" borderId="0" xfId="8" applyFill="1"/>
    <xf numFmtId="166" fontId="11" fillId="3" borderId="0" xfId="17" applyNumberFormat="1" applyFont="1" applyFill="1"/>
    <xf numFmtId="0" fontId="1" fillId="3" borderId="0" xfId="12" applyFill="1"/>
    <xf numFmtId="0" fontId="1" fillId="3" borderId="0" xfId="13" applyFill="1"/>
    <xf numFmtId="0" fontId="1" fillId="3" borderId="0" xfId="14" applyFill="1"/>
    <xf numFmtId="3" fontId="3" fillId="3" borderId="0" xfId="14" applyNumberFormat="1" applyFont="1" applyFill="1" applyBorder="1" applyAlignment="1">
      <alignment horizontal="right" vertical="top"/>
    </xf>
    <xf numFmtId="0" fontId="2" fillId="3" borderId="0" xfId="14" applyFont="1" applyFill="1" applyBorder="1" applyAlignment="1">
      <alignment horizontal="left" vertical="top" wrapText="1"/>
    </xf>
    <xf numFmtId="167" fontId="4" fillId="3" borderId="0" xfId="21" applyNumberFormat="1" applyFont="1" applyFill="1" applyBorder="1" applyAlignment="1">
      <alignment horizontal="right" vertical="top"/>
    </xf>
    <xf numFmtId="0" fontId="16" fillId="3" borderId="0" xfId="23" applyFont="1" applyFill="1" applyBorder="1" applyAlignment="1">
      <alignment vertical="top" wrapText="1"/>
    </xf>
    <xf numFmtId="0" fontId="0" fillId="3" borderId="0" xfId="0" applyFill="1" applyAlignment="1"/>
    <xf numFmtId="0" fontId="16" fillId="4" borderId="0" xfId="0" applyFont="1" applyFill="1" applyAlignment="1"/>
    <xf numFmtId="0" fontId="2" fillId="3" borderId="0" xfId="21" applyFont="1" applyFill="1" applyBorder="1" applyAlignment="1">
      <alignment horizontal="left" wrapText="1"/>
    </xf>
    <xf numFmtId="0" fontId="2" fillId="3" borderId="0" xfId="22" applyFont="1" applyFill="1" applyBorder="1" applyAlignment="1">
      <alignment horizontal="left" wrapText="1"/>
    </xf>
    <xf numFmtId="0" fontId="2" fillId="3" borderId="3" xfId="1" applyFont="1" applyFill="1" applyBorder="1" applyAlignment="1">
      <alignment horizontal="left" wrapText="1"/>
    </xf>
    <xf numFmtId="0" fontId="23" fillId="4" borderId="3" xfId="24" applyFont="1" applyFill="1" applyBorder="1" applyAlignment="1">
      <alignment horizontal="right"/>
    </xf>
    <xf numFmtId="0" fontId="24" fillId="4" borderId="2" xfId="24" applyFont="1" applyFill="1" applyBorder="1" applyAlignment="1">
      <alignment horizontal="right" wrapText="1"/>
    </xf>
    <xf numFmtId="0" fontId="25" fillId="4" borderId="2" xfId="24" applyFont="1" applyFill="1" applyBorder="1" applyAlignment="1">
      <alignment horizontal="right" wrapText="1"/>
    </xf>
    <xf numFmtId="0" fontId="2" fillId="3" borderId="0" xfId="2" applyFont="1" applyFill="1" applyBorder="1" applyAlignment="1">
      <alignment horizontal="left" wrapText="1"/>
    </xf>
    <xf numFmtId="0" fontId="4" fillId="3" borderId="0" xfId="2" applyFont="1" applyFill="1" applyBorder="1" applyAlignment="1">
      <alignment horizontal="right" wrapText="1"/>
    </xf>
    <xf numFmtId="0" fontId="24" fillId="4" borderId="0" xfId="24" applyFont="1" applyFill="1" applyBorder="1" applyAlignment="1">
      <alignment horizontal="right" wrapText="1"/>
    </xf>
    <xf numFmtId="0" fontId="25" fillId="4" borderId="0" xfId="24" applyFont="1" applyFill="1" applyBorder="1" applyAlignment="1">
      <alignment horizontal="right" wrapText="1"/>
    </xf>
    <xf numFmtId="0" fontId="1" fillId="3" borderId="0" xfId="19" applyFill="1" applyBorder="1"/>
    <xf numFmtId="0" fontId="2" fillId="3" borderId="3" xfId="19" applyFont="1" applyFill="1" applyBorder="1" applyAlignment="1">
      <alignment horizontal="left" wrapText="1"/>
    </xf>
    <xf numFmtId="0" fontId="4" fillId="3" borderId="3" xfId="2" applyFont="1" applyFill="1" applyBorder="1" applyAlignment="1">
      <alignment horizontal="right" wrapText="1"/>
    </xf>
    <xf numFmtId="0" fontId="5" fillId="3" borderId="3" xfId="19" applyFont="1" applyFill="1" applyBorder="1" applyAlignment="1">
      <alignment horizontal="center" wrapText="1"/>
    </xf>
    <xf numFmtId="0" fontId="2" fillId="3" borderId="0" xfId="20" applyFont="1" applyFill="1" applyBorder="1" applyAlignment="1">
      <alignment horizontal="left" wrapText="1"/>
    </xf>
    <xf numFmtId="0" fontId="2" fillId="3" borderId="0" xfId="20" applyFont="1" applyFill="1" applyBorder="1" applyAlignment="1">
      <alignment horizontal="left" vertical="top" wrapText="1"/>
    </xf>
    <xf numFmtId="0" fontId="24" fillId="4" borderId="3" xfId="24" applyFont="1" applyFill="1" applyBorder="1" applyAlignment="1">
      <alignment horizontal="right" wrapText="1"/>
    </xf>
    <xf numFmtId="0" fontId="2" fillId="3" borderId="3" xfId="3" applyFont="1" applyFill="1" applyBorder="1" applyAlignment="1">
      <alignment horizontal="left" wrapText="1"/>
    </xf>
    <xf numFmtId="0" fontId="4" fillId="3" borderId="3" xfId="3" applyFont="1" applyFill="1" applyBorder="1" applyAlignment="1">
      <alignment horizontal="center" wrapText="1"/>
    </xf>
    <xf numFmtId="0" fontId="5" fillId="3" borderId="3" xfId="3" applyFont="1" applyFill="1" applyBorder="1" applyAlignment="1">
      <alignment horizontal="center" wrapText="1"/>
    </xf>
    <xf numFmtId="0" fontId="23" fillId="4" borderId="0" xfId="24" applyFont="1" applyFill="1" applyBorder="1" applyAlignment="1">
      <alignment horizontal="right"/>
    </xf>
    <xf numFmtId="0" fontId="2" fillId="3" borderId="3" xfId="4" applyFont="1" applyFill="1" applyBorder="1" applyAlignment="1">
      <alignment horizontal="left" wrapText="1"/>
    </xf>
    <xf numFmtId="0" fontId="4" fillId="3" borderId="3" xfId="4" applyFont="1" applyFill="1" applyBorder="1" applyAlignment="1">
      <alignment horizontal="center" wrapText="1"/>
    </xf>
    <xf numFmtId="0" fontId="25" fillId="4" borderId="3" xfId="24" applyFont="1" applyFill="1" applyBorder="1" applyAlignment="1">
      <alignment horizontal="right" wrapText="1"/>
    </xf>
    <xf numFmtId="0" fontId="2" fillId="3" borderId="3" xfId="5" applyFont="1" applyFill="1" applyBorder="1" applyAlignment="1">
      <alignment horizontal="left" wrapText="1"/>
    </xf>
    <xf numFmtId="3" fontId="20" fillId="3" borderId="0" xfId="2" applyNumberFormat="1" applyFont="1" applyFill="1" applyBorder="1" applyAlignment="1">
      <alignment horizontal="right" vertical="top"/>
    </xf>
    <xf numFmtId="3" fontId="21" fillId="3" borderId="0" xfId="2" applyNumberFormat="1" applyFont="1" applyFill="1" applyBorder="1" applyAlignment="1">
      <alignment horizontal="right" vertical="top"/>
    </xf>
    <xf numFmtId="0" fontId="4" fillId="3" borderId="3" xfId="23" applyFont="1" applyFill="1" applyBorder="1" applyAlignment="1">
      <alignment horizontal="right" wrapText="1"/>
    </xf>
    <xf numFmtId="0" fontId="5" fillId="3" borderId="3" xfId="23" applyFont="1" applyFill="1" applyBorder="1" applyAlignment="1">
      <alignment horizontal="right" wrapText="1"/>
    </xf>
    <xf numFmtId="0" fontId="18" fillId="3" borderId="5" xfId="23" applyFont="1" applyFill="1" applyBorder="1" applyAlignment="1">
      <alignment horizontal="left" vertical="top" wrapText="1"/>
    </xf>
    <xf numFmtId="0" fontId="20" fillId="3" borderId="3" xfId="19" applyFont="1" applyFill="1" applyBorder="1" applyAlignment="1">
      <alignment horizontal="left" wrapText="1"/>
    </xf>
    <xf numFmtId="0" fontId="20" fillId="3" borderId="0" xfId="19" applyFont="1" applyFill="1" applyBorder="1" applyAlignment="1">
      <alignment horizontal="left" wrapText="1"/>
    </xf>
    <xf numFmtId="0" fontId="20" fillId="3" borderId="5" xfId="19" applyFont="1" applyFill="1" applyBorder="1" applyAlignment="1">
      <alignment horizontal="left" wrapText="1"/>
    </xf>
    <xf numFmtId="0" fontId="22" fillId="3" borderId="0" xfId="19" applyFont="1" applyFill="1" applyBorder="1" applyAlignment="1">
      <alignment horizontal="left" wrapText="1"/>
    </xf>
    <xf numFmtId="0" fontId="18" fillId="3" borderId="0" xfId="2" applyFont="1" applyFill="1" applyBorder="1" applyAlignment="1">
      <alignment horizontal="right" wrapText="1"/>
    </xf>
    <xf numFmtId="0" fontId="18" fillId="3" borderId="0" xfId="19" applyFont="1" applyFill="1" applyBorder="1" applyAlignment="1">
      <alignment horizontal="center" wrapText="1"/>
    </xf>
    <xf numFmtId="0" fontId="19" fillId="3" borderId="0" xfId="19" applyFont="1" applyFill="1" applyBorder="1" applyAlignment="1">
      <alignment horizontal="center" wrapText="1"/>
    </xf>
    <xf numFmtId="0" fontId="20" fillId="3" borderId="0" xfId="19" applyFont="1" applyFill="1" applyBorder="1" applyAlignment="1">
      <alignment horizontal="left" vertical="top" wrapText="1"/>
    </xf>
    <xf numFmtId="3" fontId="20" fillId="3" borderId="0" xfId="19" applyNumberFormat="1" applyFont="1" applyFill="1" applyBorder="1" applyAlignment="1">
      <alignment horizontal="right" vertical="top"/>
    </xf>
    <xf numFmtId="3" fontId="21" fillId="3" borderId="0" xfId="19" applyNumberFormat="1" applyFont="1" applyFill="1" applyBorder="1" applyAlignment="1">
      <alignment horizontal="right" vertical="top"/>
    </xf>
    <xf numFmtId="0" fontId="20" fillId="3" borderId="3" xfId="21" applyFont="1" applyFill="1" applyBorder="1" applyAlignment="1">
      <alignment horizontal="left" wrapText="1"/>
    </xf>
    <xf numFmtId="0" fontId="20" fillId="3" borderId="0" xfId="21" applyFont="1" applyFill="1" applyBorder="1" applyAlignment="1">
      <alignment horizontal="left" wrapText="1"/>
    </xf>
    <xf numFmtId="0" fontId="20" fillId="3" borderId="5" xfId="21" applyFont="1" applyFill="1" applyBorder="1" applyAlignment="1">
      <alignment horizontal="left" wrapText="1"/>
    </xf>
    <xf numFmtId="0" fontId="22" fillId="3" borderId="0" xfId="21" applyFont="1" applyFill="1" applyBorder="1" applyAlignment="1">
      <alignment horizontal="left" wrapText="1"/>
    </xf>
    <xf numFmtId="0" fontId="18" fillId="3" borderId="0" xfId="21" applyFont="1" applyFill="1" applyBorder="1" applyAlignment="1">
      <alignment horizontal="center" wrapText="1"/>
    </xf>
    <xf numFmtId="0" fontId="26" fillId="3" borderId="0" xfId="0" applyFont="1" applyFill="1"/>
    <xf numFmtId="0" fontId="19" fillId="3" borderId="0" xfId="21" applyFont="1" applyFill="1" applyBorder="1" applyAlignment="1">
      <alignment horizontal="center" wrapText="1"/>
    </xf>
    <xf numFmtId="0" fontId="20" fillId="3" borderId="0" xfId="21" applyFont="1" applyFill="1" applyBorder="1" applyAlignment="1">
      <alignment horizontal="left" vertical="top" wrapText="1"/>
    </xf>
    <xf numFmtId="3" fontId="20" fillId="3" borderId="0" xfId="21" applyNumberFormat="1" applyFont="1" applyFill="1" applyBorder="1" applyAlignment="1">
      <alignment horizontal="right" vertical="top"/>
    </xf>
    <xf numFmtId="3" fontId="21" fillId="3" borderId="0" xfId="21" applyNumberFormat="1" applyFont="1" applyFill="1" applyBorder="1" applyAlignment="1">
      <alignment horizontal="right" vertical="top"/>
    </xf>
    <xf numFmtId="0" fontId="26" fillId="3" borderId="0" xfId="0" applyFont="1" applyFill="1" applyBorder="1"/>
    <xf numFmtId="0" fontId="20" fillId="3" borderId="3" xfId="22" applyFont="1" applyFill="1" applyBorder="1" applyAlignment="1">
      <alignment horizontal="left" wrapText="1"/>
    </xf>
    <xf numFmtId="0" fontId="20" fillId="3" borderId="0" xfId="22" applyFont="1" applyFill="1" applyBorder="1" applyAlignment="1">
      <alignment horizontal="left" wrapText="1"/>
    </xf>
    <xf numFmtId="0" fontId="20" fillId="3" borderId="5" xfId="22" applyFont="1" applyFill="1" applyBorder="1" applyAlignment="1">
      <alignment horizontal="left" wrapText="1"/>
    </xf>
    <xf numFmtId="0" fontId="22" fillId="3" borderId="0" xfId="22" applyFont="1" applyFill="1" applyBorder="1" applyAlignment="1">
      <alignment horizontal="left" wrapText="1"/>
    </xf>
    <xf numFmtId="0" fontId="18" fillId="3" borderId="0" xfId="22" applyFont="1" applyFill="1" applyBorder="1" applyAlignment="1">
      <alignment horizontal="center" wrapText="1"/>
    </xf>
    <xf numFmtId="0" fontId="19" fillId="3" borderId="0" xfId="22" applyFont="1" applyFill="1" applyBorder="1" applyAlignment="1">
      <alignment horizontal="center" wrapText="1"/>
    </xf>
    <xf numFmtId="0" fontId="20" fillId="3" borderId="0" xfId="22" applyFont="1" applyFill="1" applyBorder="1" applyAlignment="1">
      <alignment horizontal="left" vertical="top" wrapText="1"/>
    </xf>
    <xf numFmtId="3" fontId="20" fillId="3" borderId="0" xfId="22" applyNumberFormat="1" applyFont="1" applyFill="1" applyBorder="1" applyAlignment="1">
      <alignment horizontal="right" vertical="top"/>
    </xf>
    <xf numFmtId="3" fontId="21" fillId="3" borderId="0" xfId="22" applyNumberFormat="1" applyFont="1" applyFill="1" applyBorder="1" applyAlignment="1">
      <alignment horizontal="right" vertical="top"/>
    </xf>
    <xf numFmtId="0" fontId="20" fillId="3" borderId="3" xfId="20" applyFont="1" applyFill="1" applyBorder="1" applyAlignment="1">
      <alignment horizontal="left" wrapText="1"/>
    </xf>
    <xf numFmtId="0" fontId="20" fillId="3" borderId="0" xfId="20" applyFont="1" applyFill="1" applyBorder="1" applyAlignment="1">
      <alignment horizontal="left" wrapText="1"/>
    </xf>
    <xf numFmtId="0" fontId="22" fillId="3" borderId="0" xfId="20" applyFont="1" applyFill="1" applyBorder="1" applyAlignment="1">
      <alignment horizontal="left" wrapText="1"/>
    </xf>
    <xf numFmtId="0" fontId="18" fillId="3" borderId="0" xfId="20" applyFont="1" applyFill="1" applyBorder="1" applyAlignment="1">
      <alignment horizontal="center" wrapText="1"/>
    </xf>
    <xf numFmtId="0" fontId="19" fillId="3" borderId="0" xfId="20" applyFont="1" applyFill="1" applyBorder="1" applyAlignment="1">
      <alignment horizontal="center" wrapText="1"/>
    </xf>
    <xf numFmtId="0" fontId="20" fillId="3" borderId="0" xfId="20" applyFont="1" applyFill="1" applyBorder="1" applyAlignment="1">
      <alignment horizontal="left" vertical="top" wrapText="1"/>
    </xf>
    <xf numFmtId="3" fontId="20" fillId="3" borderId="0" xfId="20" applyNumberFormat="1" applyFont="1" applyFill="1" applyBorder="1" applyAlignment="1">
      <alignment horizontal="right" vertical="top"/>
    </xf>
    <xf numFmtId="3" fontId="21" fillId="3" borderId="0" xfId="20" applyNumberFormat="1" applyFont="1" applyFill="1" applyBorder="1" applyAlignment="1">
      <alignment horizontal="right" vertical="top"/>
    </xf>
    <xf numFmtId="0" fontId="20" fillId="3" borderId="5" xfId="20" applyFont="1" applyFill="1" applyBorder="1" applyAlignment="1">
      <alignment horizontal="left" wrapText="1"/>
    </xf>
    <xf numFmtId="0" fontId="20" fillId="3" borderId="2" xfId="3" applyFont="1" applyFill="1" applyBorder="1" applyAlignment="1">
      <alignment horizontal="left" wrapText="1"/>
    </xf>
    <xf numFmtId="0" fontId="18" fillId="3" borderId="0" xfId="3" applyFont="1" applyFill="1" applyBorder="1" applyAlignment="1">
      <alignment horizontal="center" wrapText="1"/>
    </xf>
    <xf numFmtId="0" fontId="19" fillId="3" borderId="0" xfId="3" applyFont="1" applyFill="1" applyBorder="1" applyAlignment="1">
      <alignment horizontal="center" wrapText="1"/>
    </xf>
    <xf numFmtId="3" fontId="20" fillId="3" borderId="0" xfId="3" applyNumberFormat="1" applyFont="1" applyFill="1" applyBorder="1" applyAlignment="1">
      <alignment horizontal="right" vertical="top"/>
    </xf>
    <xf numFmtId="3" fontId="21" fillId="3" borderId="0" xfId="3" applyNumberFormat="1" applyFont="1" applyFill="1" applyBorder="1" applyAlignment="1">
      <alignment horizontal="right" vertical="top"/>
    </xf>
    <xf numFmtId="0" fontId="20" fillId="3" borderId="2" xfId="4" applyFont="1" applyFill="1" applyBorder="1" applyAlignment="1">
      <alignment horizontal="left" wrapText="1"/>
    </xf>
    <xf numFmtId="3" fontId="20" fillId="3" borderId="0" xfId="4" applyNumberFormat="1" applyFont="1" applyFill="1" applyBorder="1" applyAlignment="1">
      <alignment horizontal="right" vertical="top"/>
    </xf>
    <xf numFmtId="3" fontId="21" fillId="3" borderId="0" xfId="4" applyNumberFormat="1" applyFont="1" applyFill="1" applyBorder="1" applyAlignment="1">
      <alignment horizontal="right" vertical="top"/>
    </xf>
    <xf numFmtId="0" fontId="20" fillId="3" borderId="2" xfId="1" applyFont="1" applyFill="1" applyBorder="1" applyAlignment="1">
      <alignment horizontal="left" wrapText="1"/>
    </xf>
    <xf numFmtId="0" fontId="27" fillId="4" borderId="0" xfId="24" applyFont="1" applyFill="1" applyBorder="1" applyAlignment="1">
      <alignment horizontal="right"/>
    </xf>
    <xf numFmtId="0" fontId="18" fillId="3" borderId="0" xfId="4" applyFont="1" applyFill="1" applyBorder="1" applyAlignment="1">
      <alignment horizontal="center" wrapText="1"/>
    </xf>
    <xf numFmtId="3" fontId="20" fillId="3" borderId="0" xfId="1" applyNumberFormat="1" applyFont="1" applyFill="1" applyBorder="1" applyAlignment="1">
      <alignment horizontal="right" vertical="top"/>
    </xf>
    <xf numFmtId="3" fontId="21" fillId="3" borderId="0" xfId="1" applyNumberFormat="1" applyFont="1" applyFill="1" applyBorder="1" applyAlignment="1">
      <alignment horizontal="right" vertical="top"/>
    </xf>
    <xf numFmtId="3" fontId="20" fillId="3" borderId="0" xfId="5" applyNumberFormat="1" applyFont="1" applyFill="1" applyBorder="1" applyAlignment="1">
      <alignment horizontal="right" vertical="top"/>
    </xf>
    <xf numFmtId="3" fontId="21" fillId="3" borderId="0" xfId="5" applyNumberFormat="1" applyFont="1" applyFill="1" applyBorder="1" applyAlignment="1">
      <alignment horizontal="right" vertical="top"/>
    </xf>
    <xf numFmtId="0" fontId="20" fillId="3" borderId="3" xfId="6" applyFont="1" applyFill="1" applyBorder="1" applyAlignment="1">
      <alignment horizontal="left" wrapText="1"/>
    </xf>
    <xf numFmtId="0" fontId="20" fillId="3" borderId="0" xfId="6" applyFont="1" applyFill="1" applyBorder="1" applyAlignment="1">
      <alignment horizontal="left" wrapText="1"/>
    </xf>
    <xf numFmtId="0" fontId="20" fillId="3" borderId="5" xfId="6" applyFont="1" applyFill="1" applyBorder="1" applyAlignment="1">
      <alignment horizontal="left" wrapText="1"/>
    </xf>
    <xf numFmtId="0" fontId="18" fillId="3" borderId="0" xfId="6" applyFont="1" applyFill="1" applyBorder="1" applyAlignment="1">
      <alignment horizontal="center" wrapText="1"/>
    </xf>
    <xf numFmtId="0" fontId="19" fillId="3" borderId="0" xfId="6" applyFont="1" applyFill="1" applyBorder="1" applyAlignment="1">
      <alignment horizontal="center" wrapText="1"/>
    </xf>
    <xf numFmtId="3" fontId="20" fillId="3" borderId="0" xfId="6" applyNumberFormat="1" applyFont="1" applyFill="1" applyBorder="1" applyAlignment="1">
      <alignment horizontal="right" vertical="top"/>
    </xf>
    <xf numFmtId="3" fontId="21" fillId="3" borderId="0" xfId="6" applyNumberFormat="1" applyFont="1" applyFill="1" applyBorder="1" applyAlignment="1">
      <alignment horizontal="right" vertical="top"/>
    </xf>
    <xf numFmtId="0" fontId="22" fillId="3" borderId="5" xfId="23" applyFont="1" applyFill="1" applyBorder="1" applyAlignment="1">
      <alignment horizontal="left" vertical="top" wrapText="1"/>
    </xf>
    <xf numFmtId="3" fontId="22" fillId="3" borderId="5" xfId="2" applyNumberFormat="1" applyFont="1" applyFill="1" applyBorder="1" applyAlignment="1">
      <alignment horizontal="right" vertical="top"/>
    </xf>
    <xf numFmtId="3" fontId="28" fillId="3" borderId="5" xfId="2" applyNumberFormat="1" applyFont="1" applyFill="1" applyBorder="1" applyAlignment="1">
      <alignment horizontal="right" vertical="top"/>
    </xf>
    <xf numFmtId="0" fontId="22" fillId="3" borderId="6" xfId="2" applyFont="1" applyFill="1" applyBorder="1" applyAlignment="1">
      <alignment horizontal="right" wrapText="1"/>
    </xf>
    <xf numFmtId="3" fontId="22" fillId="3" borderId="5" xfId="23" applyNumberFormat="1" applyFont="1" applyFill="1" applyBorder="1" applyAlignment="1">
      <alignment horizontal="right" vertical="top"/>
    </xf>
    <xf numFmtId="3" fontId="28" fillId="3" borderId="5" xfId="23" applyNumberFormat="1" applyFont="1" applyFill="1" applyBorder="1" applyAlignment="1">
      <alignment horizontal="right" vertical="top"/>
    </xf>
    <xf numFmtId="3" fontId="22" fillId="3" borderId="5" xfId="19" applyNumberFormat="1" applyFont="1" applyFill="1" applyBorder="1" applyAlignment="1">
      <alignment horizontal="right" vertical="top"/>
    </xf>
    <xf numFmtId="3" fontId="28" fillId="3" borderId="5" xfId="19" applyNumberFormat="1" applyFont="1" applyFill="1" applyBorder="1" applyAlignment="1">
      <alignment horizontal="right" vertical="top"/>
    </xf>
    <xf numFmtId="3" fontId="22" fillId="3" borderId="5" xfId="21" applyNumberFormat="1" applyFont="1" applyFill="1" applyBorder="1" applyAlignment="1">
      <alignment horizontal="right" vertical="top"/>
    </xf>
    <xf numFmtId="3" fontId="28" fillId="3" borderId="5" xfId="21" applyNumberFormat="1" applyFont="1" applyFill="1" applyBorder="1" applyAlignment="1">
      <alignment horizontal="right" vertical="top"/>
    </xf>
    <xf numFmtId="3" fontId="22" fillId="3" borderId="5" xfId="22" applyNumberFormat="1" applyFont="1" applyFill="1" applyBorder="1" applyAlignment="1">
      <alignment horizontal="right" vertical="top"/>
    </xf>
    <xf numFmtId="3" fontId="28" fillId="3" borderId="5" xfId="22" applyNumberFormat="1" applyFont="1" applyFill="1" applyBorder="1" applyAlignment="1">
      <alignment horizontal="right" vertical="top"/>
    </xf>
    <xf numFmtId="3" fontId="22" fillId="3" borderId="5" xfId="20" applyNumberFormat="1" applyFont="1" applyFill="1" applyBorder="1" applyAlignment="1">
      <alignment horizontal="right" vertical="top"/>
    </xf>
    <xf numFmtId="3" fontId="28" fillId="3" borderId="5" xfId="20" applyNumberFormat="1" applyFont="1" applyFill="1" applyBorder="1" applyAlignment="1">
      <alignment horizontal="right" vertical="top"/>
    </xf>
    <xf numFmtId="3" fontId="22" fillId="3" borderId="5" xfId="3" applyNumberFormat="1" applyFont="1" applyFill="1" applyBorder="1" applyAlignment="1">
      <alignment horizontal="right" vertical="top"/>
    </xf>
    <xf numFmtId="3" fontId="28" fillId="3" borderId="5" xfId="3" applyNumberFormat="1" applyFont="1" applyFill="1" applyBorder="1" applyAlignment="1">
      <alignment horizontal="right" vertical="top"/>
    </xf>
    <xf numFmtId="0" fontId="22" fillId="3" borderId="2" xfId="2" applyFont="1" applyFill="1" applyBorder="1" applyAlignment="1">
      <alignment horizontal="right" wrapText="1"/>
    </xf>
    <xf numFmtId="3" fontId="22" fillId="3" borderId="5" xfId="4" applyNumberFormat="1" applyFont="1" applyFill="1" applyBorder="1" applyAlignment="1">
      <alignment horizontal="right" vertical="top"/>
    </xf>
    <xf numFmtId="3" fontId="28" fillId="3" borderId="5" xfId="4" applyNumberFormat="1" applyFont="1" applyFill="1" applyBorder="1" applyAlignment="1">
      <alignment horizontal="right" vertical="top"/>
    </xf>
    <xf numFmtId="3" fontId="22" fillId="3" borderId="5" xfId="1" applyNumberFormat="1" applyFont="1" applyFill="1" applyBorder="1" applyAlignment="1">
      <alignment horizontal="right" vertical="top"/>
    </xf>
    <xf numFmtId="3" fontId="28" fillId="3" borderId="5" xfId="1" applyNumberFormat="1" applyFont="1" applyFill="1" applyBorder="1" applyAlignment="1">
      <alignment horizontal="right" vertical="top"/>
    </xf>
    <xf numFmtId="3" fontId="22" fillId="3" borderId="5" xfId="5" applyNumberFormat="1" applyFont="1" applyFill="1" applyBorder="1" applyAlignment="1">
      <alignment horizontal="right" vertical="top"/>
    </xf>
    <xf numFmtId="3" fontId="28" fillId="3" borderId="5" xfId="5" applyNumberFormat="1" applyFont="1" applyFill="1" applyBorder="1" applyAlignment="1">
      <alignment horizontal="right" vertical="top"/>
    </xf>
    <xf numFmtId="3" fontId="22" fillId="3" borderId="5" xfId="6" applyNumberFormat="1" applyFont="1" applyFill="1" applyBorder="1" applyAlignment="1">
      <alignment horizontal="right" vertical="top"/>
    </xf>
    <xf numFmtId="3" fontId="28" fillId="3" borderId="5" xfId="6" applyNumberFormat="1" applyFont="1" applyFill="1" applyBorder="1" applyAlignment="1">
      <alignment horizontal="right" vertical="top"/>
    </xf>
    <xf numFmtId="0" fontId="22" fillId="3" borderId="0" xfId="1" applyFont="1" applyFill="1" applyBorder="1" applyAlignment="1">
      <alignment horizontal="left" vertical="top" wrapText="1"/>
    </xf>
    <xf numFmtId="0" fontId="22" fillId="3" borderId="0" xfId="6" applyFont="1" applyFill="1" applyBorder="1" applyAlignment="1">
      <alignment horizontal="left" wrapText="1"/>
    </xf>
    <xf numFmtId="0" fontId="2" fillId="3" borderId="0" xfId="10" applyFont="1" applyFill="1" applyBorder="1" applyAlignment="1">
      <alignment horizontal="left" wrapText="1"/>
    </xf>
    <xf numFmtId="0" fontId="4" fillId="3" borderId="0" xfId="10" applyFont="1" applyFill="1" applyBorder="1" applyAlignment="1">
      <alignment horizontal="center" wrapText="1"/>
    </xf>
    <xf numFmtId="3" fontId="20" fillId="3" borderId="0" xfId="10" applyNumberFormat="1" applyFont="1" applyFill="1" applyBorder="1" applyAlignment="1">
      <alignment horizontal="right" vertical="top"/>
    </xf>
    <xf numFmtId="3" fontId="29" fillId="3" borderId="0" xfId="10" applyNumberFormat="1" applyFont="1" applyFill="1" applyBorder="1" applyAlignment="1">
      <alignment horizontal="right" vertical="top"/>
    </xf>
    <xf numFmtId="3" fontId="22" fillId="3" borderId="5" xfId="10" applyNumberFormat="1" applyFont="1" applyFill="1" applyBorder="1" applyAlignment="1">
      <alignment horizontal="right" vertical="top"/>
    </xf>
    <xf numFmtId="3" fontId="28" fillId="3" borderId="5" xfId="10" applyNumberFormat="1" applyFont="1" applyFill="1" applyBorder="1" applyAlignment="1">
      <alignment horizontal="right" vertical="top"/>
    </xf>
    <xf numFmtId="0" fontId="20" fillId="3" borderId="2" xfId="10" applyFont="1" applyFill="1" applyBorder="1" applyAlignment="1">
      <alignment horizontal="left" wrapText="1"/>
    </xf>
    <xf numFmtId="0" fontId="22" fillId="3" borderId="0" xfId="11" applyFont="1" applyFill="1" applyBorder="1" applyAlignment="1">
      <alignment horizontal="left" vertical="top" wrapText="1"/>
    </xf>
    <xf numFmtId="3" fontId="20" fillId="3" borderId="0" xfId="11" applyNumberFormat="1" applyFont="1" applyFill="1" applyBorder="1" applyAlignment="1">
      <alignment horizontal="right" vertical="top"/>
    </xf>
    <xf numFmtId="3" fontId="29" fillId="3" borderId="0" xfId="11" applyNumberFormat="1" applyFont="1" applyFill="1" applyBorder="1" applyAlignment="1">
      <alignment horizontal="right" vertical="top"/>
    </xf>
    <xf numFmtId="0" fontId="31" fillId="4" borderId="0" xfId="0" applyFont="1" applyFill="1"/>
    <xf numFmtId="0" fontId="20" fillId="3" borderId="2" xfId="2" applyFont="1" applyFill="1" applyBorder="1" applyAlignment="1">
      <alignment horizontal="left" wrapText="1"/>
    </xf>
    <xf numFmtId="0" fontId="10" fillId="3" borderId="0" xfId="0" applyFont="1" applyFill="1" applyAlignment="1">
      <alignment vertical="center" wrapText="1"/>
    </xf>
    <xf numFmtId="0" fontId="14" fillId="3" borderId="0" xfId="0" applyFont="1" applyFill="1" applyAlignment="1">
      <alignment wrapText="1"/>
    </xf>
    <xf numFmtId="0" fontId="20" fillId="3" borderId="2" xfId="23" applyFont="1" applyFill="1" applyBorder="1" applyAlignment="1">
      <alignment horizontal="left" wrapText="1"/>
    </xf>
    <xf numFmtId="0" fontId="22" fillId="3" borderId="0" xfId="11" applyFont="1" applyFill="1" applyBorder="1" applyAlignment="1">
      <alignment horizontal="center" wrapText="1"/>
    </xf>
    <xf numFmtId="0" fontId="20" fillId="3" borderId="3" xfId="11" applyFont="1" applyFill="1" applyBorder="1" applyAlignment="1">
      <alignment horizontal="left" wrapText="1"/>
    </xf>
    <xf numFmtId="0" fontId="20" fillId="3" borderId="2" xfId="11" applyFont="1" applyFill="1" applyBorder="1" applyAlignment="1">
      <alignment horizontal="left" wrapText="1"/>
    </xf>
    <xf numFmtId="0" fontId="22" fillId="3" borderId="3" xfId="11" applyFont="1" applyFill="1" applyBorder="1" applyAlignment="1">
      <alignment horizontal="center" wrapText="1"/>
    </xf>
    <xf numFmtId="3" fontId="22" fillId="3" borderId="5" xfId="11" applyNumberFormat="1" applyFont="1" applyFill="1" applyBorder="1" applyAlignment="1">
      <alignment horizontal="right" vertical="top"/>
    </xf>
    <xf numFmtId="3" fontId="28" fillId="3" borderId="5" xfId="11" applyNumberFormat="1" applyFont="1" applyFill="1" applyBorder="1" applyAlignment="1">
      <alignment horizontal="right" vertical="top"/>
    </xf>
    <xf numFmtId="0" fontId="20" fillId="3" borderId="0" xfId="11" applyFont="1" applyFill="1" applyBorder="1" applyAlignment="1">
      <alignment horizontal="left" vertical="top" wrapText="1"/>
    </xf>
    <xf numFmtId="0" fontId="22" fillId="3" borderId="0" xfId="11" applyFont="1" applyFill="1" applyBorder="1" applyAlignment="1">
      <alignment horizontal="left" wrapText="1"/>
    </xf>
    <xf numFmtId="0" fontId="32" fillId="3" borderId="0" xfId="0" applyFont="1" applyFill="1"/>
    <xf numFmtId="3" fontId="20" fillId="3" borderId="0" xfId="7" applyNumberFormat="1" applyFont="1" applyFill="1" applyBorder="1" applyAlignment="1">
      <alignment horizontal="right" vertical="top"/>
    </xf>
    <xf numFmtId="3" fontId="29" fillId="3" borderId="0" xfId="7" applyNumberFormat="1" applyFont="1" applyFill="1" applyBorder="1" applyAlignment="1">
      <alignment horizontal="right" vertical="top"/>
    </xf>
    <xf numFmtId="0" fontId="16" fillId="4" borderId="0" xfId="0" applyFont="1" applyFill="1" applyBorder="1" applyAlignment="1"/>
    <xf numFmtId="0" fontId="1" fillId="3" borderId="0" xfId="7" applyFill="1" applyBorder="1"/>
    <xf numFmtId="3" fontId="22" fillId="3" borderId="5" xfId="7" applyNumberFormat="1" applyFont="1" applyFill="1" applyBorder="1" applyAlignment="1">
      <alignment horizontal="right" vertical="top"/>
    </xf>
    <xf numFmtId="3" fontId="28" fillId="3" borderId="5" xfId="7" applyNumberFormat="1" applyFont="1" applyFill="1" applyBorder="1" applyAlignment="1">
      <alignment horizontal="right" vertical="top"/>
    </xf>
    <xf numFmtId="164" fontId="20" fillId="3" borderId="0" xfId="7" applyNumberFormat="1" applyFont="1" applyFill="1" applyBorder="1" applyAlignment="1">
      <alignment horizontal="right" vertical="top"/>
    </xf>
    <xf numFmtId="164" fontId="22" fillId="3" borderId="5" xfId="7" applyNumberFormat="1" applyFont="1" applyFill="1" applyBorder="1" applyAlignment="1">
      <alignment horizontal="right" vertical="top"/>
    </xf>
    <xf numFmtId="0" fontId="20" fillId="3" borderId="0" xfId="4" applyFont="1" applyFill="1" applyBorder="1" applyAlignment="1">
      <alignment horizontal="left" vertical="top" wrapText="1"/>
    </xf>
    <xf numFmtId="0" fontId="20" fillId="3" borderId="0" xfId="5" applyFont="1" applyFill="1" applyBorder="1" applyAlignment="1">
      <alignment horizontal="left" vertical="top" wrapText="1"/>
    </xf>
    <xf numFmtId="0" fontId="20" fillId="3" borderId="0" xfId="10" applyFont="1" applyFill="1" applyBorder="1" applyAlignment="1">
      <alignment horizontal="left" vertical="top" wrapText="1"/>
    </xf>
    <xf numFmtId="0" fontId="20" fillId="3" borderId="0" xfId="7" applyFont="1" applyFill="1" applyBorder="1" applyAlignment="1">
      <alignment horizontal="left" vertical="top" wrapText="1"/>
    </xf>
    <xf numFmtId="3" fontId="20" fillId="3" borderId="0" xfId="8" applyNumberFormat="1" applyFont="1" applyFill="1" applyBorder="1" applyAlignment="1">
      <alignment horizontal="right" vertical="top"/>
    </xf>
    <xf numFmtId="0" fontId="20" fillId="3" borderId="0" xfId="8" applyFont="1" applyFill="1" applyBorder="1" applyAlignment="1">
      <alignment horizontal="left" vertical="top" wrapText="1"/>
    </xf>
    <xf numFmtId="0" fontId="22" fillId="3" borderId="0" xfId="8" applyFont="1" applyFill="1" applyBorder="1" applyAlignment="1">
      <alignment horizontal="left" vertical="top" wrapText="1"/>
    </xf>
    <xf numFmtId="3" fontId="29" fillId="3" borderId="0" xfId="8" applyNumberFormat="1" applyFont="1" applyFill="1" applyBorder="1" applyAlignment="1">
      <alignment horizontal="right" vertical="top"/>
    </xf>
    <xf numFmtId="3" fontId="22" fillId="3" borderId="5" xfId="8" applyNumberFormat="1" applyFont="1" applyFill="1" applyBorder="1" applyAlignment="1">
      <alignment horizontal="right" vertical="top"/>
    </xf>
    <xf numFmtId="3" fontId="28" fillId="3" borderId="5" xfId="8" applyNumberFormat="1" applyFont="1" applyFill="1" applyBorder="1" applyAlignment="1">
      <alignment horizontal="right" vertical="top"/>
    </xf>
    <xf numFmtId="0" fontId="20" fillId="3" borderId="3" xfId="8" applyFont="1" applyFill="1" applyBorder="1" applyAlignment="1">
      <alignment horizontal="left" wrapText="1"/>
    </xf>
    <xf numFmtId="0" fontId="20" fillId="3" borderId="5" xfId="8" applyFont="1" applyFill="1" applyBorder="1" applyAlignment="1">
      <alignment horizontal="left" wrapText="1"/>
    </xf>
    <xf numFmtId="3" fontId="20" fillId="3" borderId="0" xfId="12" applyNumberFormat="1" applyFont="1" applyFill="1" applyBorder="1" applyAlignment="1">
      <alignment horizontal="right" vertical="top"/>
    </xf>
    <xf numFmtId="0" fontId="22" fillId="3" borderId="0" xfId="12" applyFont="1" applyFill="1" applyBorder="1" applyAlignment="1">
      <alignment horizontal="left" vertical="top" wrapText="1"/>
    </xf>
    <xf numFmtId="3" fontId="29" fillId="3" borderId="0" xfId="12" applyNumberFormat="1" applyFont="1" applyFill="1" applyBorder="1" applyAlignment="1">
      <alignment horizontal="right" vertical="top"/>
    </xf>
    <xf numFmtId="3" fontId="22" fillId="3" borderId="5" xfId="12" applyNumberFormat="1" applyFont="1" applyFill="1" applyBorder="1" applyAlignment="1">
      <alignment horizontal="right" vertical="top"/>
    </xf>
    <xf numFmtId="3" fontId="28" fillId="3" borderId="5" xfId="12" applyNumberFormat="1" applyFont="1" applyFill="1" applyBorder="1" applyAlignment="1">
      <alignment horizontal="right" vertical="top"/>
    </xf>
    <xf numFmtId="164" fontId="20" fillId="3" borderId="0" xfId="12" applyNumberFormat="1" applyFont="1" applyFill="1" applyBorder="1" applyAlignment="1">
      <alignment horizontal="right" vertical="top"/>
    </xf>
    <xf numFmtId="164" fontId="22" fillId="3" borderId="5" xfId="12" applyNumberFormat="1" applyFont="1" applyFill="1" applyBorder="1" applyAlignment="1">
      <alignment horizontal="right" vertical="top"/>
    </xf>
    <xf numFmtId="0" fontId="20" fillId="3" borderId="3" xfId="12" applyFont="1" applyFill="1" applyBorder="1" applyAlignment="1">
      <alignment horizontal="left" wrapText="1"/>
    </xf>
    <xf numFmtId="0" fontId="20" fillId="3" borderId="0" xfId="12" applyFont="1" applyFill="1" applyBorder="1" applyAlignment="1">
      <alignment horizontal="left" wrapText="1"/>
    </xf>
    <xf numFmtId="0" fontId="22" fillId="3" borderId="0" xfId="12" applyFont="1" applyFill="1" applyBorder="1" applyAlignment="1">
      <alignment horizontal="left" wrapText="1"/>
    </xf>
    <xf numFmtId="0" fontId="20" fillId="3" borderId="0" xfId="12" applyFont="1" applyFill="1" applyBorder="1" applyAlignment="1">
      <alignment horizontal="left" vertical="top" wrapText="1"/>
    </xf>
    <xf numFmtId="0" fontId="22" fillId="3" borderId="0" xfId="12" applyFont="1" applyFill="1" applyBorder="1" applyAlignment="1">
      <alignment horizontal="center" wrapText="1"/>
    </xf>
    <xf numFmtId="0" fontId="2" fillId="3" borderId="0" xfId="13" applyFont="1" applyFill="1" applyBorder="1" applyAlignment="1">
      <alignment horizontal="left" wrapText="1"/>
    </xf>
    <xf numFmtId="0" fontId="20" fillId="3" borderId="3" xfId="13" applyFont="1" applyFill="1" applyBorder="1" applyAlignment="1">
      <alignment horizontal="left" wrapText="1"/>
    </xf>
    <xf numFmtId="0" fontId="20" fillId="3" borderId="0" xfId="13" applyFont="1" applyFill="1" applyBorder="1" applyAlignment="1">
      <alignment horizontal="left" wrapText="1"/>
    </xf>
    <xf numFmtId="3" fontId="20" fillId="3" borderId="0" xfId="13" applyNumberFormat="1" applyFont="1" applyFill="1" applyBorder="1" applyAlignment="1">
      <alignment horizontal="right" vertical="top"/>
    </xf>
    <xf numFmtId="0" fontId="22" fillId="3" borderId="0" xfId="13" applyFont="1" applyFill="1" applyBorder="1" applyAlignment="1">
      <alignment horizontal="left" vertical="top" wrapText="1"/>
    </xf>
    <xf numFmtId="3" fontId="29" fillId="3" borderId="0" xfId="13" applyNumberFormat="1" applyFont="1" applyFill="1" applyBorder="1" applyAlignment="1">
      <alignment horizontal="right" vertical="top"/>
    </xf>
    <xf numFmtId="3" fontId="22" fillId="3" borderId="5" xfId="13" applyNumberFormat="1" applyFont="1" applyFill="1" applyBorder="1" applyAlignment="1">
      <alignment horizontal="right" vertical="top"/>
    </xf>
    <xf numFmtId="3" fontId="28" fillId="3" borderId="5" xfId="13" applyNumberFormat="1" applyFont="1" applyFill="1" applyBorder="1" applyAlignment="1">
      <alignment horizontal="right" vertical="top"/>
    </xf>
    <xf numFmtId="0" fontId="20" fillId="3" borderId="0" xfId="13" applyFont="1" applyFill="1" applyBorder="1" applyAlignment="1">
      <alignment horizontal="left" vertical="top" wrapText="1"/>
    </xf>
    <xf numFmtId="164" fontId="20" fillId="3" borderId="0" xfId="13" applyNumberFormat="1" applyFont="1" applyFill="1" applyBorder="1" applyAlignment="1">
      <alignment horizontal="right" vertical="top"/>
    </xf>
    <xf numFmtId="164" fontId="22" fillId="3" borderId="5" xfId="13" applyNumberFormat="1" applyFont="1" applyFill="1" applyBorder="1" applyAlignment="1">
      <alignment horizontal="right" vertical="top"/>
    </xf>
    <xf numFmtId="0" fontId="16" fillId="3" borderId="0" xfId="12" applyFont="1" applyFill="1" applyBorder="1" applyAlignment="1">
      <alignment vertical="top" wrapText="1"/>
    </xf>
    <xf numFmtId="0" fontId="22" fillId="3" borderId="0" xfId="13" applyFont="1" applyFill="1" applyBorder="1" applyAlignment="1">
      <alignment horizontal="left" wrapText="1"/>
    </xf>
    <xf numFmtId="3" fontId="20" fillId="3" borderId="0" xfId="14" applyNumberFormat="1" applyFont="1" applyFill="1" applyBorder="1" applyAlignment="1">
      <alignment horizontal="right" vertical="top"/>
    </xf>
    <xf numFmtId="0" fontId="22" fillId="3" borderId="0" xfId="14" applyFont="1" applyFill="1" applyBorder="1" applyAlignment="1">
      <alignment horizontal="left" vertical="top" wrapText="1"/>
    </xf>
    <xf numFmtId="3" fontId="29" fillId="3" borderId="0" xfId="14" applyNumberFormat="1" applyFont="1" applyFill="1" applyBorder="1" applyAlignment="1">
      <alignment horizontal="right" vertical="top"/>
    </xf>
    <xf numFmtId="3" fontId="22" fillId="3" borderId="5" xfId="14" applyNumberFormat="1" applyFont="1" applyFill="1" applyBorder="1" applyAlignment="1">
      <alignment horizontal="right" vertical="top"/>
    </xf>
    <xf numFmtId="3" fontId="28" fillId="3" borderId="5" xfId="14" applyNumberFormat="1" applyFont="1" applyFill="1" applyBorder="1" applyAlignment="1">
      <alignment horizontal="right" vertical="top"/>
    </xf>
    <xf numFmtId="0" fontId="22" fillId="3" borderId="0" xfId="15" applyFont="1" applyFill="1" applyBorder="1" applyAlignment="1">
      <alignment horizontal="left" vertical="top" wrapText="1"/>
    </xf>
    <xf numFmtId="164" fontId="20" fillId="3" borderId="0" xfId="15" applyNumberFormat="1" applyFont="1" applyFill="1" applyBorder="1" applyAlignment="1">
      <alignment horizontal="right" vertical="top"/>
    </xf>
    <xf numFmtId="164" fontId="22" fillId="3" borderId="5" xfId="15" applyNumberFormat="1" applyFont="1" applyFill="1" applyBorder="1" applyAlignment="1">
      <alignment horizontal="right" vertical="top"/>
    </xf>
    <xf numFmtId="0" fontId="20" fillId="3" borderId="0" xfId="14" applyFont="1" applyFill="1" applyBorder="1" applyAlignment="1">
      <alignment horizontal="left" wrapText="1"/>
    </xf>
    <xf numFmtId="0" fontId="20" fillId="3" borderId="0" xfId="14" applyFont="1" applyFill="1" applyBorder="1" applyAlignment="1">
      <alignment horizontal="left" vertical="top" wrapText="1"/>
    </xf>
    <xf numFmtId="0" fontId="20" fillId="3" borderId="3" xfId="14" applyFont="1" applyFill="1" applyBorder="1" applyAlignment="1">
      <alignment horizontal="left" wrapText="1"/>
    </xf>
    <xf numFmtId="0" fontId="22" fillId="3" borderId="0" xfId="14" applyFont="1" applyFill="1" applyBorder="1" applyAlignment="1">
      <alignment horizontal="left" wrapText="1"/>
    </xf>
    <xf numFmtId="0" fontId="20" fillId="3" borderId="0" xfId="15" applyFont="1" applyFill="1" applyBorder="1" applyAlignment="1">
      <alignment horizontal="left" vertical="top" wrapText="1"/>
    </xf>
    <xf numFmtId="0" fontId="20" fillId="3" borderId="3" xfId="15" applyFont="1" applyFill="1" applyBorder="1" applyAlignment="1">
      <alignment horizontal="left" wrapText="1"/>
    </xf>
    <xf numFmtId="0" fontId="22" fillId="3" borderId="0" xfId="15" applyFont="1" applyFill="1" applyBorder="1" applyAlignment="1">
      <alignment horizontal="center" wrapText="1"/>
    </xf>
    <xf numFmtId="0" fontId="22" fillId="3" borderId="0" xfId="15" applyFont="1" applyFill="1" applyBorder="1" applyAlignment="1">
      <alignment horizontal="left" wrapText="1"/>
    </xf>
    <xf numFmtId="0" fontId="22" fillId="3" borderId="0" xfId="7" applyFont="1" applyFill="1" applyBorder="1" applyAlignment="1">
      <alignment horizontal="right" wrapText="1"/>
    </xf>
    <xf numFmtId="0" fontId="22" fillId="3" borderId="5" xfId="7" applyFont="1" applyFill="1" applyBorder="1" applyAlignment="1">
      <alignment horizontal="right" wrapText="1"/>
    </xf>
    <xf numFmtId="0" fontId="20" fillId="3" borderId="0" xfId="7" applyFont="1" applyFill="1" applyBorder="1" applyAlignment="1">
      <alignment horizontal="left" wrapText="1"/>
    </xf>
    <xf numFmtId="0" fontId="2" fillId="3" borderId="0" xfId="8" applyFont="1" applyFill="1" applyBorder="1" applyAlignment="1">
      <alignment horizontal="left" wrapText="1"/>
    </xf>
    <xf numFmtId="0" fontId="10" fillId="3" borderId="0" xfId="0" applyFont="1" applyFill="1" applyAlignment="1"/>
    <xf numFmtId="0" fontId="1" fillId="3" borderId="0" xfId="16" applyFill="1" applyAlignment="1"/>
    <xf numFmtId="3" fontId="1" fillId="3" borderId="0" xfId="7" applyNumberFormat="1" applyFill="1"/>
    <xf numFmtId="3" fontId="20" fillId="3" borderId="0" xfId="7" applyNumberFormat="1" applyFont="1" applyFill="1" applyAlignment="1">
      <alignment horizontal="right" vertical="top"/>
    </xf>
    <xf numFmtId="0" fontId="25" fillId="4" borderId="5" xfId="24" applyFont="1" applyFill="1" applyBorder="1" applyAlignment="1">
      <alignment horizontal="right" wrapText="1"/>
    </xf>
    <xf numFmtId="0" fontId="22" fillId="3" borderId="5" xfId="7" applyFont="1" applyFill="1" applyBorder="1" applyAlignment="1">
      <alignment horizontal="right"/>
    </xf>
    <xf numFmtId="0" fontId="1" fillId="3" borderId="0" xfId="18" applyFont="1" applyFill="1"/>
    <xf numFmtId="0" fontId="20" fillId="3" borderId="0" xfId="18" applyFont="1" applyFill="1" applyBorder="1" applyAlignment="1">
      <alignment horizontal="left" wrapText="1"/>
    </xf>
    <xf numFmtId="0" fontId="18" fillId="3" borderId="0" xfId="18" applyFont="1" applyFill="1" applyBorder="1" applyAlignment="1">
      <alignment horizontal="right" wrapText="1"/>
    </xf>
    <xf numFmtId="0" fontId="20" fillId="3" borderId="0" xfId="18" applyFont="1" applyFill="1" applyBorder="1" applyAlignment="1">
      <alignment horizontal="left" vertical="top" wrapText="1"/>
    </xf>
    <xf numFmtId="164" fontId="20" fillId="3" borderId="0" xfId="18" applyNumberFormat="1" applyFont="1" applyFill="1" applyBorder="1" applyAlignment="1">
      <alignment horizontal="right" vertical="top"/>
    </xf>
    <xf numFmtId="164" fontId="18" fillId="3" borderId="5" xfId="18" applyNumberFormat="1" applyFont="1" applyFill="1" applyBorder="1" applyAlignment="1">
      <alignment horizontal="right" vertical="top"/>
    </xf>
    <xf numFmtId="3" fontId="1" fillId="3" borderId="0" xfId="3" applyNumberFormat="1" applyFill="1"/>
    <xf numFmtId="0" fontId="29" fillId="3" borderId="0" xfId="18" applyFont="1" applyFill="1" applyBorder="1" applyAlignment="1">
      <alignment horizontal="right" wrapText="1"/>
    </xf>
    <xf numFmtId="0" fontId="10" fillId="3" borderId="0" xfId="0" applyFont="1" applyFill="1" applyBorder="1" applyAlignment="1">
      <alignment horizontal="left"/>
    </xf>
    <xf numFmtId="0" fontId="16" fillId="3" borderId="0" xfId="23" applyFont="1" applyFill="1" applyBorder="1" applyAlignment="1">
      <alignment horizontal="left" vertical="top"/>
    </xf>
    <xf numFmtId="0" fontId="22" fillId="3" borderId="3" xfId="15" applyFont="1" applyFill="1" applyBorder="1" applyAlignment="1">
      <alignment horizontal="right" wrapText="1"/>
    </xf>
    <xf numFmtId="3" fontId="22" fillId="3" borderId="0" xfId="4" applyNumberFormat="1" applyFont="1" applyFill="1" applyBorder="1" applyAlignment="1">
      <alignment horizontal="right" vertical="top"/>
    </xf>
    <xf numFmtId="3" fontId="28" fillId="3" borderId="0" xfId="4" applyNumberFormat="1" applyFont="1" applyFill="1" applyBorder="1" applyAlignment="1">
      <alignment horizontal="right" vertical="top"/>
    </xf>
    <xf numFmtId="3" fontId="22" fillId="3" borderId="0" xfId="1" applyNumberFormat="1" applyFont="1" applyFill="1" applyBorder="1" applyAlignment="1">
      <alignment horizontal="right" vertical="top"/>
    </xf>
    <xf numFmtId="3" fontId="28" fillId="3" borderId="0" xfId="1" applyNumberFormat="1" applyFont="1" applyFill="1" applyBorder="1" applyAlignment="1">
      <alignment horizontal="right" vertical="top"/>
    </xf>
    <xf numFmtId="4" fontId="22" fillId="3" borderId="0" xfId="10" applyNumberFormat="1" applyFont="1" applyFill="1" applyBorder="1" applyAlignment="1">
      <alignment horizontal="right" vertical="top"/>
    </xf>
    <xf numFmtId="3" fontId="22" fillId="3" borderId="0" xfId="10" applyNumberFormat="1" applyFont="1" applyFill="1" applyBorder="1" applyAlignment="1">
      <alignment horizontal="right" vertical="top"/>
    </xf>
    <xf numFmtId="3" fontId="28" fillId="3" borderId="0" xfId="10" applyNumberFormat="1" applyFont="1" applyFill="1" applyBorder="1" applyAlignment="1">
      <alignment horizontal="right" vertical="top"/>
    </xf>
    <xf numFmtId="3" fontId="29" fillId="3" borderId="5" xfId="7" applyNumberFormat="1" applyFont="1" applyFill="1" applyBorder="1" applyAlignment="1">
      <alignment horizontal="right" vertical="top"/>
    </xf>
    <xf numFmtId="0" fontId="25" fillId="4" borderId="5" xfId="24" applyFont="1" applyFill="1" applyBorder="1" applyAlignment="1">
      <alignment horizontal="right"/>
    </xf>
    <xf numFmtId="164" fontId="22" fillId="3" borderId="0" xfId="7" applyNumberFormat="1" applyFont="1" applyFill="1" applyBorder="1" applyAlignment="1">
      <alignment horizontal="right" vertical="top"/>
    </xf>
    <xf numFmtId="164" fontId="20" fillId="3" borderId="0" xfId="5" applyNumberFormat="1" applyFont="1" applyFill="1" applyBorder="1" applyAlignment="1">
      <alignment horizontal="right" vertical="top"/>
    </xf>
    <xf numFmtId="164" fontId="22" fillId="3" borderId="5" xfId="5" applyNumberFormat="1" applyFont="1" applyFill="1" applyBorder="1" applyAlignment="1">
      <alignment horizontal="right" vertical="top"/>
    </xf>
    <xf numFmtId="3" fontId="0" fillId="3" borderId="0" xfId="0" applyNumberFormat="1" applyFill="1"/>
    <xf numFmtId="164" fontId="22" fillId="3" borderId="0" xfId="5" applyNumberFormat="1" applyFont="1" applyFill="1" applyBorder="1" applyAlignment="1">
      <alignment horizontal="right" vertical="top"/>
    </xf>
    <xf numFmtId="3" fontId="22" fillId="3" borderId="0" xfId="5" applyNumberFormat="1" applyFont="1" applyFill="1" applyBorder="1" applyAlignment="1">
      <alignment horizontal="right" vertical="top"/>
    </xf>
    <xf numFmtId="0" fontId="16" fillId="3" borderId="0" xfId="23" applyFont="1" applyFill="1" applyBorder="1" applyAlignment="1">
      <alignment horizontal="left" vertical="top" indent="1"/>
    </xf>
    <xf numFmtId="0" fontId="22" fillId="3" borderId="4" xfId="12" applyFont="1" applyFill="1" applyBorder="1" applyAlignment="1">
      <alignment horizontal="right" wrapText="1"/>
    </xf>
    <xf numFmtId="3" fontId="22" fillId="3" borderId="0" xfId="12" applyNumberFormat="1" applyFont="1" applyFill="1" applyBorder="1" applyAlignment="1">
      <alignment horizontal="right" vertical="top"/>
    </xf>
    <xf numFmtId="3" fontId="28" fillId="3" borderId="0" xfId="12" applyNumberFormat="1" applyFont="1" applyFill="1" applyBorder="1" applyAlignment="1">
      <alignment horizontal="right" vertical="top"/>
    </xf>
    <xf numFmtId="164" fontId="22" fillId="3" borderId="0" xfId="12" applyNumberFormat="1" applyFont="1" applyFill="1" applyBorder="1" applyAlignment="1">
      <alignment horizontal="right" vertical="top"/>
    </xf>
    <xf numFmtId="0" fontId="29" fillId="3" borderId="3" xfId="13" applyFont="1" applyFill="1" applyBorder="1" applyAlignment="1">
      <alignment horizontal="right"/>
    </xf>
    <xf numFmtId="164" fontId="22" fillId="3" borderId="0" xfId="13" applyNumberFormat="1" applyFont="1" applyFill="1" applyBorder="1" applyAlignment="1">
      <alignment horizontal="right" vertical="top"/>
    </xf>
    <xf numFmtId="0" fontId="22" fillId="3" borderId="1" xfId="14" applyFont="1" applyFill="1" applyBorder="1" applyAlignment="1">
      <alignment horizontal="right" wrapText="1"/>
    </xf>
    <xf numFmtId="0" fontId="20" fillId="3" borderId="4" xfId="14" applyFont="1" applyFill="1" applyBorder="1" applyAlignment="1">
      <alignment wrapText="1"/>
    </xf>
    <xf numFmtId="0" fontId="10" fillId="4" borderId="0" xfId="0" applyFont="1" applyFill="1" applyAlignment="1">
      <alignment horizontal="left" indent="1"/>
    </xf>
    <xf numFmtId="0" fontId="20" fillId="3" borderId="5" xfId="13" applyFont="1" applyFill="1" applyBorder="1" applyAlignment="1">
      <alignment horizontal="left" wrapText="1"/>
    </xf>
    <xf numFmtId="0" fontId="0" fillId="3" borderId="5" xfId="0" applyFill="1" applyBorder="1"/>
    <xf numFmtId="0" fontId="20" fillId="3" borderId="0" xfId="13" applyFont="1" applyFill="1" applyBorder="1" applyAlignment="1">
      <alignment horizontal="left" vertical="top" wrapText="1" indent="1"/>
    </xf>
    <xf numFmtId="0" fontId="24" fillId="3" borderId="2" xfId="0" applyFont="1" applyFill="1" applyBorder="1" applyAlignment="1">
      <alignment horizontal="right" wrapText="1"/>
    </xf>
    <xf numFmtId="0" fontId="24" fillId="3" borderId="2" xfId="0" applyFont="1" applyFill="1" applyBorder="1" applyAlignment="1">
      <alignment horizontal="right"/>
    </xf>
    <xf numFmtId="0" fontId="16" fillId="3" borderId="3" xfId="23" applyFont="1" applyFill="1" applyBorder="1" applyAlignment="1">
      <alignment horizontal="left" vertical="top"/>
    </xf>
    <xf numFmtId="164" fontId="22" fillId="3" borderId="3" xfId="13" applyNumberFormat="1" applyFont="1" applyFill="1" applyBorder="1" applyAlignment="1">
      <alignment horizontal="right" vertical="top"/>
    </xf>
    <xf numFmtId="3" fontId="22" fillId="3" borderId="0" xfId="13" applyNumberFormat="1" applyFont="1" applyFill="1" applyBorder="1" applyAlignment="1">
      <alignment horizontal="right" vertical="top"/>
    </xf>
    <xf numFmtId="3" fontId="14" fillId="3" borderId="0" xfId="0" applyNumberFormat="1" applyFont="1" applyFill="1"/>
    <xf numFmtId="0" fontId="28" fillId="3" borderId="1" xfId="13" applyFont="1" applyFill="1" applyBorder="1" applyAlignment="1">
      <alignment horizontal="right" wrapText="1"/>
    </xf>
    <xf numFmtId="0" fontId="20" fillId="3" borderId="0" xfId="2" applyFont="1" applyFill="1" applyBorder="1" applyAlignment="1">
      <alignment horizontal="left" vertical="top"/>
    </xf>
    <xf numFmtId="0" fontId="20" fillId="3" borderId="0" xfId="23" applyFont="1" applyFill="1" applyBorder="1" applyAlignment="1">
      <alignment vertical="top" wrapText="1"/>
    </xf>
    <xf numFmtId="0" fontId="20" fillId="3" borderId="0" xfId="19" applyFont="1" applyFill="1" applyBorder="1" applyAlignment="1">
      <alignment vertical="top" wrapText="1"/>
    </xf>
    <xf numFmtId="0" fontId="1" fillId="4" borderId="0" xfId="25" applyFont="1" applyFill="1" applyBorder="1" applyAlignment="1">
      <alignment wrapText="1"/>
    </xf>
    <xf numFmtId="3" fontId="22" fillId="3" borderId="0" xfId="14" applyNumberFormat="1" applyFont="1" applyFill="1" applyBorder="1" applyAlignment="1">
      <alignment horizontal="right" vertical="top"/>
    </xf>
    <xf numFmtId="3" fontId="28" fillId="3" borderId="0" xfId="14" applyNumberFormat="1" applyFont="1" applyFill="1" applyBorder="1" applyAlignment="1">
      <alignment horizontal="right" vertical="top"/>
    </xf>
    <xf numFmtId="0" fontId="14" fillId="3" borderId="0" xfId="0" applyFont="1" applyFill="1"/>
    <xf numFmtId="164" fontId="22" fillId="3" borderId="0" xfId="15" applyNumberFormat="1" applyFont="1" applyFill="1" applyBorder="1" applyAlignment="1">
      <alignment horizontal="right" vertical="top"/>
    </xf>
    <xf numFmtId="0" fontId="22" fillId="3" borderId="0" xfId="19" applyFont="1" applyFill="1" applyBorder="1" applyAlignment="1">
      <alignment horizontal="left" vertical="top" wrapText="1"/>
    </xf>
    <xf numFmtId="3" fontId="35" fillId="3" borderId="0" xfId="1" applyNumberFormat="1" applyFont="1" applyFill="1" applyBorder="1" applyAlignment="1">
      <alignment horizontal="right" vertical="top"/>
    </xf>
    <xf numFmtId="3" fontId="22" fillId="3" borderId="0" xfId="6" applyNumberFormat="1" applyFont="1" applyFill="1" applyBorder="1" applyAlignment="1">
      <alignment horizontal="right" vertical="top"/>
    </xf>
    <xf numFmtId="3" fontId="35" fillId="3" borderId="0" xfId="6" applyNumberFormat="1" applyFont="1" applyFill="1" applyBorder="1" applyAlignment="1">
      <alignment horizontal="right" vertical="top"/>
    </xf>
    <xf numFmtId="3" fontId="22" fillId="3" borderId="0" xfId="11" applyNumberFormat="1" applyFont="1" applyFill="1" applyBorder="1" applyAlignment="1">
      <alignment horizontal="right" vertical="top"/>
    </xf>
    <xf numFmtId="3" fontId="28" fillId="3" borderId="0" xfId="11" applyNumberFormat="1" applyFont="1" applyFill="1" applyBorder="1" applyAlignment="1">
      <alignment horizontal="right" vertical="top"/>
    </xf>
    <xf numFmtId="0" fontId="2" fillId="3" borderId="3" xfId="23" applyFont="1" applyFill="1" applyBorder="1" applyAlignment="1">
      <alignment horizontal="left" wrapText="1"/>
    </xf>
    <xf numFmtId="0" fontId="2" fillId="3" borderId="0" xfId="5" applyFont="1" applyFill="1" applyBorder="1" applyAlignment="1">
      <alignment horizontal="left" vertical="top"/>
    </xf>
    <xf numFmtId="0" fontId="2" fillId="3" borderId="0" xfId="14" applyFont="1" applyFill="1" applyBorder="1" applyAlignment="1">
      <alignment vertical="top" wrapText="1"/>
    </xf>
    <xf numFmtId="0" fontId="36" fillId="3" borderId="0" xfId="0" applyFont="1" applyFill="1"/>
    <xf numFmtId="0" fontId="37" fillId="3" borderId="0" xfId="0" applyFont="1" applyFill="1"/>
    <xf numFmtId="0" fontId="38" fillId="2" borderId="0" xfId="9" applyFont="1" applyFill="1" applyAlignment="1">
      <alignment horizontal="left" wrapText="1"/>
    </xf>
    <xf numFmtId="0" fontId="39" fillId="3" borderId="0" xfId="0" applyFont="1" applyFill="1"/>
    <xf numFmtId="0" fontId="38" fillId="3" borderId="0" xfId="9" applyFont="1" applyFill="1" applyAlignment="1">
      <alignment horizontal="left" wrapText="1"/>
    </xf>
    <xf numFmtId="0" fontId="15" fillId="2" borderId="0" xfId="0" applyFont="1" applyFill="1" applyAlignment="1">
      <alignment horizontal="left" wrapText="1"/>
    </xf>
    <xf numFmtId="0" fontId="16" fillId="3" borderId="0" xfId="23" applyFont="1" applyFill="1" applyBorder="1" applyAlignment="1">
      <alignment horizontal="left" vertical="top" wrapText="1"/>
    </xf>
    <xf numFmtId="0" fontId="16" fillId="3" borderId="0" xfId="23" applyFont="1" applyFill="1" applyBorder="1" applyAlignment="1">
      <alignment horizontal="left" vertical="top" wrapText="1" indent="1"/>
    </xf>
    <xf numFmtId="0" fontId="0" fillId="3" borderId="0" xfId="0" applyFill="1" applyAlignment="1">
      <alignment horizontal="left" wrapText="1"/>
    </xf>
    <xf numFmtId="0" fontId="16" fillId="3" borderId="0" xfId="2" applyFont="1" applyFill="1" applyBorder="1" applyAlignment="1">
      <alignment horizontal="left" vertical="top" wrapText="1"/>
    </xf>
    <xf numFmtId="0" fontId="15" fillId="2" borderId="0" xfId="0" applyFont="1" applyFill="1" applyAlignment="1">
      <alignment horizontal="left" wrapText="1"/>
    </xf>
    <xf numFmtId="0" fontId="16" fillId="3" borderId="0" xfId="23" applyFont="1" applyFill="1" applyBorder="1" applyAlignment="1">
      <alignment horizontal="left" vertical="top" wrapText="1"/>
    </xf>
    <xf numFmtId="0" fontId="16" fillId="3" borderId="3" xfId="23" applyFont="1" applyFill="1" applyBorder="1" applyAlignment="1">
      <alignment horizontal="left" vertical="top" wrapText="1"/>
    </xf>
    <xf numFmtId="0" fontId="22" fillId="3" borderId="4" xfId="19" applyFont="1" applyFill="1" applyBorder="1" applyAlignment="1">
      <alignment horizontal="center" wrapText="1"/>
    </xf>
    <xf numFmtId="0" fontId="20" fillId="3" borderId="4" xfId="19" applyFont="1" applyFill="1" applyBorder="1" applyAlignment="1">
      <alignment horizontal="center" wrapText="1"/>
    </xf>
    <xf numFmtId="0" fontId="22" fillId="3" borderId="1" xfId="19" applyFont="1" applyFill="1" applyBorder="1" applyAlignment="1">
      <alignment horizontal="center" wrapText="1"/>
    </xf>
    <xf numFmtId="0" fontId="20" fillId="3" borderId="1" xfId="19" applyFont="1" applyFill="1" applyBorder="1" applyAlignment="1">
      <alignment horizontal="center" wrapText="1"/>
    </xf>
    <xf numFmtId="0" fontId="22" fillId="3" borderId="4" xfId="21" applyFont="1" applyFill="1" applyBorder="1" applyAlignment="1">
      <alignment horizontal="center" wrapText="1"/>
    </xf>
    <xf numFmtId="0" fontId="20" fillId="3" borderId="4" xfId="21" applyFont="1" applyFill="1" applyBorder="1" applyAlignment="1">
      <alignment horizontal="center" wrapText="1"/>
    </xf>
    <xf numFmtId="0" fontId="22" fillId="3" borderId="1" xfId="21" applyFont="1" applyFill="1" applyBorder="1" applyAlignment="1">
      <alignment horizontal="center" wrapText="1"/>
    </xf>
    <xf numFmtId="0" fontId="20" fillId="3" borderId="1" xfId="21" applyFont="1" applyFill="1" applyBorder="1" applyAlignment="1">
      <alignment horizontal="center" wrapText="1"/>
    </xf>
    <xf numFmtId="0" fontId="0" fillId="0" borderId="0" xfId="0" applyAlignment="1">
      <alignment horizontal="left" wrapText="1"/>
    </xf>
    <xf numFmtId="0" fontId="22" fillId="3" borderId="4" xfId="22" applyFont="1" applyFill="1" applyBorder="1" applyAlignment="1">
      <alignment horizontal="center" wrapText="1"/>
    </xf>
    <xf numFmtId="0" fontId="20" fillId="3" borderId="4" xfId="22" applyFont="1" applyFill="1" applyBorder="1" applyAlignment="1">
      <alignment horizontal="center" wrapText="1"/>
    </xf>
    <xf numFmtId="0" fontId="22" fillId="3" borderId="1" xfId="22" applyFont="1" applyFill="1" applyBorder="1" applyAlignment="1">
      <alignment horizontal="center" wrapText="1"/>
    </xf>
    <xf numFmtId="0" fontId="20" fillId="3" borderId="1" xfId="22" applyFont="1" applyFill="1" applyBorder="1" applyAlignment="1">
      <alignment horizontal="center" wrapText="1"/>
    </xf>
    <xf numFmtId="0" fontId="22" fillId="3" borderId="4" xfId="20" applyFont="1" applyFill="1" applyBorder="1" applyAlignment="1">
      <alignment horizontal="center" wrapText="1"/>
    </xf>
    <xf numFmtId="0" fontId="20" fillId="3" borderId="4" xfId="20" applyFont="1" applyFill="1" applyBorder="1" applyAlignment="1">
      <alignment horizontal="center" wrapText="1"/>
    </xf>
    <xf numFmtId="0" fontId="22" fillId="3" borderId="1" xfId="20" applyFont="1" applyFill="1" applyBorder="1" applyAlignment="1">
      <alignment horizontal="center" wrapText="1"/>
    </xf>
    <xf numFmtId="0" fontId="20" fillId="3" borderId="1" xfId="20" applyFont="1" applyFill="1" applyBorder="1" applyAlignment="1">
      <alignment horizontal="center" wrapText="1"/>
    </xf>
    <xf numFmtId="0" fontId="16" fillId="3" borderId="0" xfId="4" applyFont="1" applyFill="1" applyBorder="1" applyAlignment="1">
      <alignment horizontal="left" vertical="top" wrapText="1"/>
    </xf>
    <xf numFmtId="0" fontId="20" fillId="3" borderId="3" xfId="5" applyFont="1" applyFill="1" applyBorder="1" applyAlignment="1">
      <alignment horizontal="left" wrapText="1"/>
    </xf>
    <xf numFmtId="0" fontId="20" fillId="3" borderId="5" xfId="5" applyFont="1" applyFill="1" applyBorder="1" applyAlignment="1">
      <alignment horizontal="left" wrapText="1"/>
    </xf>
    <xf numFmtId="0" fontId="22" fillId="3" borderId="4" xfId="5" applyFont="1" applyFill="1" applyBorder="1" applyAlignment="1">
      <alignment horizontal="center" wrapText="1"/>
    </xf>
    <xf numFmtId="0" fontId="20" fillId="3" borderId="4" xfId="5" applyFont="1" applyFill="1" applyBorder="1" applyAlignment="1">
      <alignment horizontal="center" wrapText="1"/>
    </xf>
    <xf numFmtId="0" fontId="24" fillId="4" borderId="6" xfId="24" applyFont="1" applyFill="1" applyBorder="1" applyAlignment="1">
      <alignment horizontal="center" wrapText="1"/>
    </xf>
    <xf numFmtId="0" fontId="16" fillId="3" borderId="0" xfId="23" applyFont="1" applyFill="1" applyBorder="1" applyAlignment="1">
      <alignment horizontal="left" vertical="top" wrapText="1" indent="1"/>
    </xf>
    <xf numFmtId="0" fontId="20" fillId="3" borderId="3" xfId="7" applyFont="1" applyFill="1" applyBorder="1" applyAlignment="1">
      <alignment horizontal="left" wrapText="1"/>
    </xf>
    <xf numFmtId="0" fontId="20" fillId="3" borderId="5" xfId="7" applyFont="1" applyFill="1" applyBorder="1" applyAlignment="1">
      <alignment horizontal="left" wrapText="1"/>
    </xf>
    <xf numFmtId="0" fontId="22" fillId="3" borderId="3" xfId="7" applyFont="1" applyFill="1" applyBorder="1" applyAlignment="1">
      <alignment horizontal="center" wrapText="1"/>
    </xf>
    <xf numFmtId="0" fontId="0" fillId="3" borderId="0" xfId="0" applyFill="1" applyAlignment="1">
      <alignment horizontal="left" wrapText="1"/>
    </xf>
    <xf numFmtId="0" fontId="18" fillId="3" borderId="3" xfId="8" applyFont="1" applyFill="1" applyBorder="1" applyAlignment="1">
      <alignment horizontal="center" wrapText="1"/>
    </xf>
    <xf numFmtId="0" fontId="16" fillId="3" borderId="0" xfId="12" applyFont="1" applyFill="1" applyBorder="1" applyAlignment="1">
      <alignment horizontal="left" vertical="top" wrapText="1"/>
    </xf>
    <xf numFmtId="0" fontId="13" fillId="3" borderId="0" xfId="0" applyFont="1" applyFill="1" applyAlignment="1">
      <alignment vertical="center" wrapText="1"/>
    </xf>
    <xf numFmtId="0" fontId="12" fillId="3" borderId="0" xfId="0" applyFont="1" applyFill="1" applyAlignment="1">
      <alignment wrapText="1"/>
    </xf>
    <xf numFmtId="0" fontId="22" fillId="3" borderId="2" xfId="13" applyFont="1" applyFill="1" applyBorder="1" applyAlignment="1">
      <alignment horizontal="center" wrapText="1"/>
    </xf>
    <xf numFmtId="0" fontId="22" fillId="3" borderId="3" xfId="14" applyFont="1" applyFill="1" applyBorder="1" applyAlignment="1">
      <alignment horizontal="center" wrapText="1"/>
    </xf>
    <xf numFmtId="0" fontId="10" fillId="3" borderId="3" xfId="0" applyFont="1" applyFill="1" applyBorder="1" applyAlignment="1">
      <alignment horizontal="left"/>
    </xf>
  </cellXfs>
  <cellStyles count="26">
    <cellStyle name="Hyperlink" xfId="9" builtinId="8"/>
    <cellStyle name="Normal" xfId="0" builtinId="0"/>
    <cellStyle name="Normal 2" xfId="25" xr:uid="{BD862DBD-64E3-4B47-8239-5EAB3A83C0C2}"/>
    <cellStyle name="Normal 4 2 2" xfId="24" xr:uid="{5A01DD22-587D-4FBA-A4B9-0003B30F1835}"/>
    <cellStyle name="Normal_bedroom size by bedsit" xfId="4" xr:uid="{0D3278E7-C231-4E0B-AAA6-DCAA27E930CF}"/>
    <cellStyle name="Normal_extensns conversns by dwel char" xfId="15" xr:uid="{0A14F4C3-B250-4CC8-AC5B-E83C9D4F4DB7}"/>
    <cellStyle name="Normal_floor area by age by type" xfId="19" xr:uid="{34FA5E36-8C87-4289-A9D9-8A828BA11BDB}"/>
    <cellStyle name="Normal_floor area by bedsit" xfId="2" xr:uid="{5417959B-E84C-4E60-A15C-75F660B037D1}"/>
    <cellStyle name="Normal_floor area by dwelling chars" xfId="23" xr:uid="{D17DF1FB-7DF2-41B1-AAB5-FD996A70AAAF}"/>
    <cellStyle name="Normal_floor area by region by type" xfId="22" xr:uid="{E640012D-212D-40C1-964D-875C6A9E77E5}"/>
    <cellStyle name="Normal_floor area by room char" xfId="3" xr:uid="{01E43E7D-EAA0-41BE-9DDD-31E9BB23B5E3}"/>
    <cellStyle name="Normal_floor area by rural by type" xfId="20" xr:uid="{62C4F2B4-27F3-4544-93CA-C8A7C1DAC396}"/>
    <cellStyle name="Normal_floor area by tenure by type" xfId="21" xr:uid="{720AB275-26A5-455B-9C42-F89A237460DE}"/>
    <cellStyle name="Normal_living room by bedsit" xfId="5" xr:uid="{FB79E1E8-85C4-4B5A-9439-5E5453156E25}"/>
    <cellStyle name="Normal_living room by dwelling chars" xfId="6" xr:uid="{0C41D373-D2D8-4496-A36B-58EF802D32F8}"/>
    <cellStyle name="Normal_living room by region and tenur" xfId="16" xr:uid="{6EC372F3-28A6-44C4-B81B-A0CA5C664F5D}"/>
    <cellStyle name="Normal_living room size by bedsits" xfId="10" xr:uid="{97B15CCB-9025-48D4-925E-5C2312CFEBF5}"/>
    <cellStyle name="Normal_living room size by dwell chars" xfId="11" xr:uid="{05526AF2-B772-478A-8D91-053FF2C30B28}"/>
    <cellStyle name="Normal_no of bathrooms by age" xfId="8" xr:uid="{4DC81DC9-68F1-439F-9D0C-2A7F92629F16}"/>
    <cellStyle name="Normal_no of bathrooms by age_1" xfId="18" xr:uid="{217F55AE-ADC5-42DC-958A-2821F0946DB3}"/>
    <cellStyle name="Normal_no of bathrooms by bedsit" xfId="7" xr:uid="{BD316DF4-FC5D-467C-96A6-C0EC5343A0CF}"/>
    <cellStyle name="Normal_plot exists by dwelling char" xfId="12" xr:uid="{81C98C97-C893-4701-8E4C-FBEED3D7EB26}"/>
    <cellStyle name="Normal_private plot area by dwell char" xfId="13" xr:uid="{B3C3CF49-376E-4537-8ECE-49E4695CB71B}"/>
    <cellStyle name="Normal_Sheet11" xfId="14" xr:uid="{94C1DFB9-53C7-4CDB-9FC0-00AA05C57660}"/>
    <cellStyle name="Normal_Sheet2" xfId="1" xr:uid="{12C8CF0C-31C9-42AD-9FBC-1A33455F6EE8}"/>
    <cellStyle name="Per cent" xfId="17" builtinId="5"/>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EHS theme">
  <a:themeElements>
    <a:clrScheme name="EHS">
      <a:dk1>
        <a:sysClr val="windowText" lastClr="000000"/>
      </a:dk1>
      <a:lt1>
        <a:sysClr val="window" lastClr="FFFFFF"/>
      </a:lt1>
      <a:dk2>
        <a:srgbClr val="1F497D"/>
      </a:dk2>
      <a:lt2>
        <a:srgbClr val="EEECE1"/>
      </a:lt2>
      <a:accent1>
        <a:srgbClr val="009999"/>
      </a:accent1>
      <a:accent2>
        <a:srgbClr val="333366"/>
      </a:accent2>
      <a:accent3>
        <a:srgbClr val="C5C5C5"/>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2513C-F28F-45B1-A20B-0E9FB270BFC6}">
  <dimension ref="A1:D27"/>
  <sheetViews>
    <sheetView zoomScaleNormal="100" workbookViewId="0"/>
  </sheetViews>
  <sheetFormatPr defaultColWidth="8.7109375" defaultRowHeight="14.45"/>
  <cols>
    <col min="1" max="2" width="8.7109375" style="4"/>
    <col min="3" max="3" width="58.42578125" style="4" customWidth="1"/>
    <col min="4" max="16384" width="8.7109375" style="4"/>
  </cols>
  <sheetData>
    <row r="1" spans="1:4">
      <c r="A1" s="318"/>
      <c r="B1" s="170" t="s">
        <v>0</v>
      </c>
      <c r="C1" s="318"/>
      <c r="D1" s="318"/>
    </row>
    <row r="2" spans="1:4">
      <c r="A2" s="318"/>
      <c r="B2" s="318"/>
      <c r="C2" s="318"/>
      <c r="D2" s="318"/>
    </row>
    <row r="3" spans="1:4">
      <c r="A3" s="318"/>
      <c r="B3" s="183" t="s">
        <v>1</v>
      </c>
      <c r="C3" s="318"/>
      <c r="D3" s="319"/>
    </row>
    <row r="4" spans="1:4">
      <c r="A4" s="318"/>
      <c r="B4" s="318"/>
      <c r="C4" s="318"/>
      <c r="D4" s="318"/>
    </row>
    <row r="5" spans="1:4" ht="14.65" customHeight="1">
      <c r="A5" s="318"/>
      <c r="B5" s="318" t="s">
        <v>2</v>
      </c>
      <c r="C5" s="320" t="s">
        <v>3</v>
      </c>
      <c r="D5" s="318"/>
    </row>
    <row r="6" spans="1:4" ht="14.65" customHeight="1">
      <c r="A6" s="318"/>
      <c r="B6" s="318" t="s">
        <v>4</v>
      </c>
      <c r="C6" s="320" t="s">
        <v>5</v>
      </c>
      <c r="D6" s="318"/>
    </row>
    <row r="7" spans="1:4" ht="14.65" customHeight="1">
      <c r="A7" s="318"/>
      <c r="B7" s="318" t="s">
        <v>6</v>
      </c>
      <c r="C7" s="320" t="s">
        <v>7</v>
      </c>
      <c r="D7" s="318"/>
    </row>
    <row r="8" spans="1:4" ht="14.65" customHeight="1">
      <c r="A8" s="318"/>
      <c r="B8" s="318" t="s">
        <v>8</v>
      </c>
      <c r="C8" s="320" t="s">
        <v>9</v>
      </c>
      <c r="D8" s="318"/>
    </row>
    <row r="9" spans="1:4" ht="14.65" customHeight="1">
      <c r="A9" s="318"/>
      <c r="B9" s="318" t="s">
        <v>10</v>
      </c>
      <c r="C9" s="320" t="s">
        <v>11</v>
      </c>
      <c r="D9" s="318"/>
    </row>
    <row r="10" spans="1:4" ht="14.65" customHeight="1">
      <c r="A10" s="318"/>
      <c r="B10" s="318" t="s">
        <v>12</v>
      </c>
      <c r="C10" s="320" t="s">
        <v>13</v>
      </c>
      <c r="D10" s="318"/>
    </row>
    <row r="11" spans="1:4" ht="14.65" customHeight="1">
      <c r="A11" s="318"/>
      <c r="B11" s="318" t="s">
        <v>14</v>
      </c>
      <c r="C11" s="320" t="s">
        <v>15</v>
      </c>
      <c r="D11" s="319"/>
    </row>
    <row r="12" spans="1:4" ht="14.65" customHeight="1">
      <c r="A12" s="318"/>
      <c r="B12" s="318" t="s">
        <v>16</v>
      </c>
      <c r="C12" s="320" t="s">
        <v>17</v>
      </c>
      <c r="D12" s="318"/>
    </row>
    <row r="13" spans="1:4" ht="14.65" customHeight="1">
      <c r="A13" s="318"/>
      <c r="B13" s="318" t="s">
        <v>18</v>
      </c>
      <c r="C13" s="320" t="s">
        <v>19</v>
      </c>
      <c r="D13" s="318"/>
    </row>
    <row r="14" spans="1:4" ht="14.65" customHeight="1">
      <c r="A14" s="318"/>
      <c r="B14" s="318" t="s">
        <v>20</v>
      </c>
      <c r="C14" s="320" t="s">
        <v>21</v>
      </c>
      <c r="D14" s="321"/>
    </row>
    <row r="15" spans="1:4" ht="14.65" customHeight="1">
      <c r="A15" s="318"/>
      <c r="B15" s="318" t="s">
        <v>22</v>
      </c>
      <c r="C15" s="320" t="s">
        <v>23</v>
      </c>
      <c r="D15" s="321"/>
    </row>
    <row r="16" spans="1:4" ht="14.65" customHeight="1">
      <c r="A16" s="318"/>
      <c r="B16" s="318" t="s">
        <v>24</v>
      </c>
      <c r="C16" s="320" t="s">
        <v>25</v>
      </c>
      <c r="D16" s="318"/>
    </row>
    <row r="17" spans="1:4" ht="14.65" customHeight="1">
      <c r="A17" s="318"/>
      <c r="B17" s="318" t="s">
        <v>26</v>
      </c>
      <c r="C17" s="320" t="s">
        <v>27</v>
      </c>
      <c r="D17" s="318"/>
    </row>
    <row r="18" spans="1:4" ht="14.65" customHeight="1">
      <c r="A18" s="318"/>
      <c r="B18" s="318" t="s">
        <v>28</v>
      </c>
      <c r="C18" s="320" t="s">
        <v>29</v>
      </c>
      <c r="D18" s="321"/>
    </row>
    <row r="19" spans="1:4" ht="14.65" customHeight="1">
      <c r="A19" s="318"/>
      <c r="B19" s="318" t="s">
        <v>30</v>
      </c>
      <c r="C19" s="320" t="s">
        <v>31</v>
      </c>
      <c r="D19" s="321"/>
    </row>
    <row r="20" spans="1:4" ht="14.65" customHeight="1">
      <c r="A20" s="318"/>
      <c r="B20" s="318" t="s">
        <v>32</v>
      </c>
      <c r="C20" s="322" t="s">
        <v>33</v>
      </c>
      <c r="D20" s="318"/>
    </row>
    <row r="21" spans="1:4" ht="14.65" customHeight="1">
      <c r="A21" s="318"/>
      <c r="B21" s="318" t="s">
        <v>34</v>
      </c>
      <c r="C21" s="320" t="s">
        <v>35</v>
      </c>
      <c r="D21" s="318"/>
    </row>
    <row r="22" spans="1:4" ht="14.65" customHeight="1">
      <c r="A22" s="318"/>
      <c r="B22" s="318" t="s">
        <v>36</v>
      </c>
      <c r="C22" s="320" t="s">
        <v>37</v>
      </c>
      <c r="D22" s="319"/>
    </row>
    <row r="23" spans="1:4">
      <c r="A23" s="318"/>
      <c r="B23" s="318"/>
      <c r="C23" s="318"/>
      <c r="D23" s="318"/>
    </row>
    <row r="24" spans="1:4">
      <c r="A24" s="318"/>
      <c r="B24" s="318"/>
      <c r="C24" s="318"/>
      <c r="D24" s="318"/>
    </row>
    <row r="25" spans="1:4">
      <c r="A25" s="318"/>
      <c r="B25" s="318"/>
      <c r="C25" s="318"/>
      <c r="D25" s="318"/>
    </row>
    <row r="26" spans="1:4">
      <c r="A26" s="318"/>
      <c r="B26" s="318"/>
      <c r="C26" s="318"/>
      <c r="D26" s="318"/>
    </row>
    <row r="27" spans="1:4">
      <c r="A27" s="318"/>
      <c r="B27" s="318"/>
      <c r="C27" s="318"/>
      <c r="D27" s="318"/>
    </row>
  </sheetData>
  <phoneticPr fontId="7" type="noConversion"/>
  <hyperlinks>
    <hyperlink ref="C5" location="AT1.1!A1" display="Usable floor area of bedsits and non-bedsits, 2018" xr:uid="{E9CDF309-1107-4D66-BCAF-B6C0D34197A2}"/>
    <hyperlink ref="C6" location="AT1.2!A1" display="Usable floor area by dwelling characteristics, 2018" xr:uid="{FB812507-9478-4890-B87A-397DF667F248}"/>
    <hyperlink ref="C7" location="AT1.3!A1" display="Usable floor area by dwelling type and dwelling age, 2018" xr:uid="{5F6E0BAF-8F55-4887-ABF1-B6EE2E88A929}"/>
    <hyperlink ref="C8" location="AT1.4!A1" display="Usable floor area by dwelling type and tenure, 2018" xr:uid="{A78AB251-C110-48B1-BCE0-76C7074FBCDB}"/>
    <hyperlink ref="C9" location="AT1.5!A1" display="Usable floor area by dwelling type and region, 2018" xr:uid="{E7387B6E-1B6E-413F-84AE-0848309D1130}"/>
    <hyperlink ref="C10" location="AT1.6!A1" display="Usable floor area by dwelling type and type of area, 2018" xr:uid="{CB5DA79B-9863-4A54-814E-DFD5630D44A3}"/>
    <hyperlink ref="C11" location="AT1.7!A1" display="Usable floor area by number of rooms, 2018" xr:uid="{BD29B574-A759-496C-92EF-40AE124E4EC9}"/>
    <hyperlink ref="C12" location="AT1.8!A1" display="Average bedroom size of bedsits and non-bedsits, 2018" xr:uid="{0423920A-E383-488F-8063-E6B752EDACDC}"/>
    <hyperlink ref="C13" location="AT1.9!A1" display="Average bedroom size by stock profile, 2018" xr:uid="{1696EF76-F9C4-4B41-882D-B67170B99B6F}"/>
    <hyperlink ref="C14" location="AT1.10!A1" display="Living room present by bedsits and non-bedsits, 2018" xr:uid="{9A53706D-8C16-4EAA-83F2-0090F0507953}"/>
    <hyperlink ref="C15" location="AT1.11!A1" display="Living room present by dwelling characteristics, 2018" xr:uid="{7EBDA7FE-FB6E-4B55-912B-D86AE2B031E7}"/>
    <hyperlink ref="C16" location="AT1.12!A1" display="Average living room size for bedsits and non-bedsits, 2018" xr:uid="{ED002A66-F92A-4A3F-BD9C-AD74AE3B4AF5}"/>
    <hyperlink ref="C17" location="AT1.13!A1" display="Average living room size by dwelling characteristics, 2018" xr:uid="{5DB21E64-56B1-4217-8011-A85CBD51A027}"/>
    <hyperlink ref="C18" location="AT1.14!A1" display="Number of bathrooms for bedsits and non-bedsits, 2018" xr:uid="{487D2912-D1B7-4DCA-B996-6C18C3C3A03A}"/>
    <hyperlink ref="C19" location="AT1.15!A1" display="Number of bathrooms by dwelling age, 2018" xr:uid="{14AB96CA-36EE-43DA-A3BD-49541C8030E1}"/>
    <hyperlink ref="C20" location="AT1.16!A1" display="Presence of plot by dwelling characteristics, 2018" xr:uid="{A5BF6F5B-BD10-4249-83AF-170B260CD03E}"/>
    <hyperlink ref="C21" location="AT1.17!A1" display="Size of private plot by dwelling characteristics, 2018" xr:uid="{2D800E3C-54E3-4304-A1CA-DEF82863FC92}"/>
    <hyperlink ref="C22" location="AT1.18!A1" display="Conversions and extensions by dwelling characteristics, 2018" xr:uid="{D1E10E58-DFBE-4E7E-8231-DD875C8BC61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73907-72B1-461E-9233-4E1346709305}">
  <sheetPr>
    <tabColor rgb="FFCC99FF"/>
    <pageSetUpPr fitToPage="1"/>
  </sheetPr>
  <dimension ref="B2:I60"/>
  <sheetViews>
    <sheetView zoomScaleNormal="100" workbookViewId="0"/>
  </sheetViews>
  <sheetFormatPr defaultColWidth="8.7109375" defaultRowHeight="14.45"/>
  <cols>
    <col min="1" max="1" width="8.7109375" style="4"/>
    <col min="2" max="2" width="27.140625" style="4" customWidth="1"/>
    <col min="3" max="3" width="17.7109375" style="4" customWidth="1"/>
    <col min="4" max="4" width="11.28515625" style="4" customWidth="1"/>
    <col min="5" max="5" width="11" style="4" customWidth="1"/>
    <col min="6" max="6" width="17.28515625" style="4" customWidth="1"/>
    <col min="7" max="7" width="10.85546875" style="4" customWidth="1"/>
    <col min="8" max="8" width="10.5703125" style="4" customWidth="1"/>
    <col min="9" max="16384" width="8.7109375" style="4"/>
  </cols>
  <sheetData>
    <row r="2" spans="2:9" ht="18.75" customHeight="1">
      <c r="B2" s="328" t="s">
        <v>117</v>
      </c>
      <c r="C2" s="328"/>
      <c r="D2" s="328"/>
      <c r="E2" s="328"/>
      <c r="F2" s="328"/>
      <c r="G2" s="328"/>
      <c r="H2" s="328"/>
      <c r="I2" s="323"/>
    </row>
    <row r="3" spans="2:9" ht="14.25" customHeight="1">
      <c r="B3" s="323"/>
      <c r="C3" s="323"/>
      <c r="D3" s="323"/>
      <c r="E3" s="323"/>
      <c r="F3" s="323"/>
      <c r="G3" s="323"/>
      <c r="H3" s="323"/>
    </row>
    <row r="4" spans="2:9" ht="14.25" customHeight="1">
      <c r="B4" s="2" t="s">
        <v>118</v>
      </c>
      <c r="C4" s="2"/>
      <c r="D4" s="323"/>
      <c r="E4" s="323"/>
      <c r="F4" s="323"/>
      <c r="G4" s="323"/>
      <c r="H4" s="323"/>
    </row>
    <row r="5" spans="2:9" ht="42.75" customHeight="1">
      <c r="B5" s="119"/>
      <c r="C5" s="149" t="s">
        <v>119</v>
      </c>
      <c r="D5" s="46" t="s">
        <v>41</v>
      </c>
      <c r="E5" s="47" t="s">
        <v>42</v>
      </c>
      <c r="F5" s="149" t="s">
        <v>120</v>
      </c>
      <c r="G5" s="46" t="s">
        <v>41</v>
      </c>
      <c r="H5" s="47" t="s">
        <v>42</v>
      </c>
      <c r="I5" s="20"/>
    </row>
    <row r="6" spans="2:9" ht="14.25" customHeight="1">
      <c r="B6" s="44"/>
      <c r="C6" s="54"/>
      <c r="D6" s="45" t="s">
        <v>43</v>
      </c>
      <c r="E6" s="61"/>
      <c r="F6" s="64"/>
      <c r="G6" s="45" t="s">
        <v>43</v>
      </c>
      <c r="H6" s="65"/>
      <c r="I6" s="20"/>
    </row>
    <row r="7" spans="2:9" ht="14.25" customHeight="1">
      <c r="B7" s="75" t="s">
        <v>50</v>
      </c>
      <c r="C7" s="76"/>
      <c r="D7" s="120"/>
      <c r="E7" s="113"/>
      <c r="F7" s="121"/>
      <c r="G7" s="120"/>
      <c r="H7" s="51"/>
      <c r="I7" s="20"/>
    </row>
    <row r="8" spans="2:9" ht="14.25" customHeight="1">
      <c r="B8" s="79" t="s">
        <v>121</v>
      </c>
      <c r="C8" s="122">
        <v>11.771062129886728</v>
      </c>
      <c r="D8" s="122">
        <v>2441.8200000000029</v>
      </c>
      <c r="E8" s="123">
        <v>1329</v>
      </c>
      <c r="F8" s="122">
        <v>2.4181170766067885</v>
      </c>
      <c r="G8" s="122">
        <v>2441.8200000000029</v>
      </c>
      <c r="H8" s="123">
        <v>1329</v>
      </c>
      <c r="I8" s="20"/>
    </row>
    <row r="9" spans="2:9" ht="14.25" customHeight="1">
      <c r="B9" s="79" t="s">
        <v>122</v>
      </c>
      <c r="C9" s="122">
        <v>11.92747384833015</v>
      </c>
      <c r="D9" s="122">
        <v>4385.762000000007</v>
      </c>
      <c r="E9" s="123">
        <v>2371</v>
      </c>
      <c r="F9" s="122">
        <v>2.4777350435340497</v>
      </c>
      <c r="G9" s="122">
        <v>4385.762000000007</v>
      </c>
      <c r="H9" s="123">
        <v>2371</v>
      </c>
      <c r="I9" s="20"/>
    </row>
    <row r="10" spans="2:9" ht="14.25" customHeight="1">
      <c r="B10" s="79" t="s">
        <v>52</v>
      </c>
      <c r="C10" s="122">
        <v>11.636909642496761</v>
      </c>
      <c r="D10" s="122">
        <v>6119.5249999999905</v>
      </c>
      <c r="E10" s="123">
        <v>2937</v>
      </c>
      <c r="F10" s="122">
        <v>2.4190372455378459</v>
      </c>
      <c r="G10" s="122">
        <v>6119.5249999999905</v>
      </c>
      <c r="H10" s="123">
        <v>2937</v>
      </c>
      <c r="I10" s="20"/>
    </row>
    <row r="11" spans="2:9" ht="14.25" customHeight="1">
      <c r="B11" s="79" t="s">
        <v>53</v>
      </c>
      <c r="C11" s="122">
        <v>13.653735492278223</v>
      </c>
      <c r="D11" s="122">
        <v>4165.3680000000004</v>
      </c>
      <c r="E11" s="123">
        <v>1536</v>
      </c>
      <c r="F11" s="122">
        <v>2.3820295829804174</v>
      </c>
      <c r="G11" s="122">
        <v>4165.3680000000004</v>
      </c>
      <c r="H11" s="123">
        <v>1536</v>
      </c>
      <c r="I11" s="20"/>
    </row>
    <row r="12" spans="2:9" ht="14.25" customHeight="1">
      <c r="B12" s="79" t="s">
        <v>54</v>
      </c>
      <c r="C12" s="122">
        <v>12.177392362955908</v>
      </c>
      <c r="D12" s="122">
        <v>2134.3860000000018</v>
      </c>
      <c r="E12" s="123">
        <v>1218</v>
      </c>
      <c r="F12" s="122">
        <v>2.3954206033960075</v>
      </c>
      <c r="G12" s="122">
        <v>2134.3860000000018</v>
      </c>
      <c r="H12" s="123">
        <v>1218</v>
      </c>
      <c r="I12" s="20"/>
    </row>
    <row r="13" spans="2:9" ht="14.25" customHeight="1">
      <c r="B13" s="79" t="s">
        <v>55</v>
      </c>
      <c r="C13" s="122">
        <v>11.962050974298524</v>
      </c>
      <c r="D13" s="122">
        <v>839.83499999999947</v>
      </c>
      <c r="E13" s="123">
        <v>443</v>
      </c>
      <c r="F13" s="122">
        <v>2.5790989896825001</v>
      </c>
      <c r="G13" s="122">
        <v>839.83499999999947</v>
      </c>
      <c r="H13" s="123">
        <v>443</v>
      </c>
      <c r="I13" s="20"/>
    </row>
    <row r="14" spans="2:9" ht="14.25" customHeight="1">
      <c r="B14" s="79" t="s">
        <v>123</v>
      </c>
      <c r="C14" s="122">
        <v>11.309869167860372</v>
      </c>
      <c r="D14" s="122">
        <v>3379.6130000000016</v>
      </c>
      <c r="E14" s="123">
        <v>2278</v>
      </c>
      <c r="F14" s="122">
        <v>2.398782049897429</v>
      </c>
      <c r="G14" s="122">
        <v>3379.6130000000016</v>
      </c>
      <c r="H14" s="123">
        <v>2278</v>
      </c>
      <c r="I14" s="20"/>
    </row>
    <row r="15" spans="2:9" ht="14.25" customHeight="1">
      <c r="B15" s="79" t="s">
        <v>124</v>
      </c>
      <c r="C15" s="122">
        <v>11.598072699005249</v>
      </c>
      <c r="D15" s="122">
        <v>461.82200000000046</v>
      </c>
      <c r="E15" s="123">
        <v>285</v>
      </c>
      <c r="F15" s="122">
        <v>2.4023195083820172</v>
      </c>
      <c r="G15" s="122">
        <v>461.82200000000046</v>
      </c>
      <c r="H15" s="123">
        <v>285</v>
      </c>
      <c r="I15" s="20"/>
    </row>
    <row r="16" spans="2:9" ht="14.25" customHeight="1">
      <c r="B16" s="79"/>
      <c r="C16" s="122"/>
      <c r="D16" s="122"/>
      <c r="E16" s="123"/>
      <c r="F16" s="122"/>
      <c r="G16" s="122"/>
      <c r="H16" s="123"/>
      <c r="I16" s="20"/>
    </row>
    <row r="17" spans="2:9" ht="14.25" customHeight="1">
      <c r="B17" s="75" t="s">
        <v>57</v>
      </c>
      <c r="C17" s="122"/>
      <c r="D17" s="122"/>
      <c r="E17" s="123"/>
      <c r="F17" s="122"/>
      <c r="G17" s="122"/>
      <c r="H17" s="123"/>
      <c r="I17" s="20"/>
    </row>
    <row r="18" spans="2:9" ht="14.25" customHeight="1">
      <c r="B18" s="79" t="s">
        <v>58</v>
      </c>
      <c r="C18" s="122">
        <v>14.895714108614145</v>
      </c>
      <c r="D18" s="122">
        <v>734.04799999999977</v>
      </c>
      <c r="E18" s="123">
        <v>299</v>
      </c>
      <c r="F18" s="122">
        <v>2.4335378612842762</v>
      </c>
      <c r="G18" s="122">
        <v>734.04799999999977</v>
      </c>
      <c r="H18" s="123">
        <v>299</v>
      </c>
      <c r="I18" s="20"/>
    </row>
    <row r="19" spans="2:9" ht="14.25" customHeight="1">
      <c r="B19" s="79" t="s">
        <v>59</v>
      </c>
      <c r="C19" s="122">
        <v>12.863119609698925</v>
      </c>
      <c r="D19" s="122">
        <v>2143.7810000000013</v>
      </c>
      <c r="E19" s="123">
        <v>972</v>
      </c>
      <c r="F19" s="122">
        <v>2.550457346156159</v>
      </c>
      <c r="G19" s="122">
        <v>2143.7810000000013</v>
      </c>
      <c r="H19" s="123">
        <v>972</v>
      </c>
      <c r="I19" s="20"/>
    </row>
    <row r="20" spans="2:9" ht="14.25" customHeight="1">
      <c r="B20" s="79" t="s">
        <v>60</v>
      </c>
      <c r="C20" s="122">
        <v>12.643530575337937</v>
      </c>
      <c r="D20" s="122">
        <v>2016.101999999999</v>
      </c>
      <c r="E20" s="123">
        <v>921</v>
      </c>
      <c r="F20" s="122">
        <v>2.5752546746146798</v>
      </c>
      <c r="G20" s="122">
        <v>2016.101999999999</v>
      </c>
      <c r="H20" s="123">
        <v>921</v>
      </c>
      <c r="I20" s="20"/>
    </row>
    <row r="21" spans="2:9" ht="14.25" customHeight="1">
      <c r="B21" s="79" t="s">
        <v>61</v>
      </c>
      <c r="C21" s="122">
        <v>11.999879938559857</v>
      </c>
      <c r="D21" s="122">
        <v>3673.8189999999981</v>
      </c>
      <c r="E21" s="123">
        <v>1657</v>
      </c>
      <c r="F21" s="122">
        <v>2.4813840692750495</v>
      </c>
      <c r="G21" s="122">
        <v>3673.8189999999981</v>
      </c>
      <c r="H21" s="123">
        <v>1657</v>
      </c>
      <c r="I21" s="20"/>
    </row>
    <row r="22" spans="2:9" ht="14.25" customHeight="1">
      <c r="B22" s="79" t="s">
        <v>62</v>
      </c>
      <c r="C22" s="122">
        <v>11.816106758863135</v>
      </c>
      <c r="D22" s="122">
        <v>4595.4030000000039</v>
      </c>
      <c r="E22" s="123">
        <v>2803</v>
      </c>
      <c r="F22" s="122">
        <v>2.398410737861286</v>
      </c>
      <c r="G22" s="122">
        <v>4595.4030000000039</v>
      </c>
      <c r="H22" s="123">
        <v>2803</v>
      </c>
      <c r="I22" s="20"/>
    </row>
    <row r="23" spans="2:9" ht="14.25" customHeight="1">
      <c r="B23" s="79" t="s">
        <v>63</v>
      </c>
      <c r="C23" s="122">
        <v>11.87057957182823</v>
      </c>
      <c r="D23" s="122">
        <v>3234.5429999999956</v>
      </c>
      <c r="E23" s="123">
        <v>1789</v>
      </c>
      <c r="F23" s="122">
        <v>2.3580529614229877</v>
      </c>
      <c r="G23" s="122">
        <v>3234.5429999999956</v>
      </c>
      <c r="H23" s="123">
        <v>1789</v>
      </c>
      <c r="I23" s="20"/>
    </row>
    <row r="24" spans="2:9" ht="14.25" customHeight="1">
      <c r="B24" s="79" t="s">
        <v>64</v>
      </c>
      <c r="C24" s="122">
        <v>11.457896228445845</v>
      </c>
      <c r="D24" s="122">
        <v>1430.8159999999982</v>
      </c>
      <c r="E24" s="123">
        <v>851</v>
      </c>
      <c r="F24" s="122">
        <v>2.352497665667701</v>
      </c>
      <c r="G24" s="122">
        <v>1430.8159999999982</v>
      </c>
      <c r="H24" s="123">
        <v>851</v>
      </c>
      <c r="I24" s="20"/>
    </row>
    <row r="25" spans="2:9" ht="14.25" customHeight="1">
      <c r="B25" s="79" t="s">
        <v>65</v>
      </c>
      <c r="C25" s="122">
        <v>11.428846640928271</v>
      </c>
      <c r="D25" s="122">
        <v>1918.0150000000019</v>
      </c>
      <c r="E25" s="123">
        <v>1022</v>
      </c>
      <c r="F25" s="122">
        <v>2.3566423620253221</v>
      </c>
      <c r="G25" s="122">
        <v>1918.0150000000019</v>
      </c>
      <c r="H25" s="123">
        <v>1022</v>
      </c>
      <c r="I25" s="20"/>
    </row>
    <row r="26" spans="2:9" ht="14.25" customHeight="1">
      <c r="B26" s="79" t="s">
        <v>66</v>
      </c>
      <c r="C26" s="122">
        <v>11.57961720139868</v>
      </c>
      <c r="D26" s="122">
        <v>1972.4209999999989</v>
      </c>
      <c r="E26" s="123">
        <v>982</v>
      </c>
      <c r="F26" s="122">
        <v>2.3573577344796055</v>
      </c>
      <c r="G26" s="122">
        <v>1972.4209999999989</v>
      </c>
      <c r="H26" s="123">
        <v>982</v>
      </c>
      <c r="I26" s="20"/>
    </row>
    <row r="27" spans="2:9" ht="14.25" customHeight="1">
      <c r="B27" s="302" t="s">
        <v>67</v>
      </c>
      <c r="C27" s="122">
        <v>12.139959328855934</v>
      </c>
      <c r="D27" s="122">
        <v>2209.183</v>
      </c>
      <c r="E27" s="123">
        <v>1101</v>
      </c>
      <c r="F27" s="122">
        <v>2.374260756125683</v>
      </c>
      <c r="G27" s="122">
        <v>2209.183</v>
      </c>
      <c r="H27" s="123">
        <v>1101</v>
      </c>
      <c r="I27" s="20"/>
    </row>
    <row r="28" spans="2:9" ht="14.25" customHeight="1">
      <c r="B28" s="79"/>
      <c r="C28" s="122"/>
      <c r="D28" s="122"/>
      <c r="E28" s="123"/>
      <c r="F28" s="122"/>
      <c r="G28" s="122"/>
      <c r="H28" s="123"/>
      <c r="I28" s="20"/>
    </row>
    <row r="29" spans="2:9" ht="14.25" customHeight="1">
      <c r="B29" s="75" t="s">
        <v>68</v>
      </c>
      <c r="C29" s="122"/>
      <c r="D29" s="122"/>
      <c r="E29" s="123"/>
      <c r="F29" s="122"/>
      <c r="G29" s="122"/>
      <c r="H29" s="123"/>
      <c r="I29" s="20"/>
    </row>
    <row r="30" spans="2:9" ht="14.25" customHeight="1">
      <c r="B30" s="79" t="s">
        <v>69</v>
      </c>
      <c r="C30" s="122">
        <v>12.448004068995292</v>
      </c>
      <c r="D30" s="122">
        <v>15289.277999999977</v>
      </c>
      <c r="E30" s="123">
        <v>5331</v>
      </c>
      <c r="F30" s="122">
        <v>2.4220332248520928</v>
      </c>
      <c r="G30" s="122">
        <v>15289.277999999977</v>
      </c>
      <c r="H30" s="123">
        <v>5331</v>
      </c>
      <c r="I30" s="20"/>
    </row>
    <row r="31" spans="2:9" ht="14.25" customHeight="1">
      <c r="B31" s="79" t="s">
        <v>70</v>
      </c>
      <c r="C31" s="122">
        <v>11.571218388564048</v>
      </c>
      <c r="D31" s="122">
        <v>4647.8670000000102</v>
      </c>
      <c r="E31" s="123">
        <v>2578</v>
      </c>
      <c r="F31" s="122">
        <v>2.4505994341060058</v>
      </c>
      <c r="G31" s="122">
        <v>4647.8670000000102</v>
      </c>
      <c r="H31" s="123">
        <v>2578</v>
      </c>
      <c r="I31" s="20"/>
    </row>
    <row r="32" spans="2:9" ht="14.25" customHeight="1">
      <c r="B32" s="309" t="s">
        <v>125</v>
      </c>
      <c r="C32" s="268">
        <v>12.243602524533975</v>
      </c>
      <c r="D32" s="268">
        <v>19937.145000000011</v>
      </c>
      <c r="E32" s="310">
        <v>7909</v>
      </c>
      <c r="F32" s="268">
        <v>2.4286927511436649</v>
      </c>
      <c r="G32" s="268">
        <v>19937.145000000011</v>
      </c>
      <c r="H32" s="310">
        <v>7909</v>
      </c>
      <c r="I32" s="20"/>
    </row>
    <row r="33" spans="2:9" ht="14.25" customHeight="1">
      <c r="B33" s="79" t="s">
        <v>126</v>
      </c>
      <c r="C33" s="122">
        <v>11.137320812141544</v>
      </c>
      <c r="D33" s="122">
        <v>1576.4739999999983</v>
      </c>
      <c r="E33" s="123">
        <v>1850</v>
      </c>
      <c r="F33" s="122">
        <v>2.3957437293605826</v>
      </c>
      <c r="G33" s="122">
        <v>1576.4739999999983</v>
      </c>
      <c r="H33" s="123">
        <v>1850</v>
      </c>
      <c r="I33" s="20"/>
    </row>
    <row r="34" spans="2:9" ht="14.25" customHeight="1">
      <c r="B34" s="79" t="s">
        <v>127</v>
      </c>
      <c r="C34" s="122">
        <v>11.221946372600348</v>
      </c>
      <c r="D34" s="122">
        <v>2414.5120000000034</v>
      </c>
      <c r="E34" s="123">
        <v>2638</v>
      </c>
      <c r="F34" s="122">
        <v>2.3996124682751678</v>
      </c>
      <c r="G34" s="122">
        <v>2414.5120000000034</v>
      </c>
      <c r="H34" s="123">
        <v>2638</v>
      </c>
      <c r="I34" s="20"/>
    </row>
    <row r="35" spans="2:9" ht="14.25" customHeight="1">
      <c r="B35" s="75" t="s">
        <v>128</v>
      </c>
      <c r="C35" s="268">
        <v>11.188518544038965</v>
      </c>
      <c r="D35" s="268">
        <v>3990.9860000000012</v>
      </c>
      <c r="E35" s="310">
        <v>4488</v>
      </c>
      <c r="F35" s="268">
        <v>2.3980842829315914</v>
      </c>
      <c r="G35" s="268">
        <v>3990.9860000000012</v>
      </c>
      <c r="H35" s="310">
        <v>4488</v>
      </c>
      <c r="I35" s="20"/>
    </row>
    <row r="36" spans="2:9" ht="14.25" customHeight="1">
      <c r="B36" s="73"/>
      <c r="C36" s="122"/>
      <c r="D36" s="122"/>
      <c r="E36" s="123"/>
      <c r="F36" s="122"/>
      <c r="G36" s="122"/>
      <c r="H36" s="123"/>
      <c r="I36" s="20"/>
    </row>
    <row r="37" spans="2:9" ht="14.25" customHeight="1">
      <c r="B37" s="75" t="s">
        <v>72</v>
      </c>
      <c r="C37" s="122"/>
      <c r="D37" s="122"/>
      <c r="E37" s="123"/>
      <c r="F37" s="122"/>
      <c r="G37" s="122"/>
      <c r="H37" s="123"/>
      <c r="I37" s="20"/>
    </row>
    <row r="38" spans="2:9" ht="14.25" customHeight="1">
      <c r="B38" s="79" t="s">
        <v>73</v>
      </c>
      <c r="C38" s="122">
        <v>11.975182892642273</v>
      </c>
      <c r="D38" s="122">
        <v>4908.0870000000114</v>
      </c>
      <c r="E38" s="123">
        <v>2606</v>
      </c>
      <c r="F38" s="122">
        <v>2.4848595185863762</v>
      </c>
      <c r="G38" s="122">
        <v>4908.0870000000114</v>
      </c>
      <c r="H38" s="123">
        <v>2606</v>
      </c>
      <c r="I38" s="20"/>
    </row>
    <row r="39" spans="2:9" ht="14.25" customHeight="1">
      <c r="B39" s="79" t="s">
        <v>74</v>
      </c>
      <c r="C39" s="122">
        <v>11.781693637269035</v>
      </c>
      <c r="D39" s="122">
        <v>14900.519999999993</v>
      </c>
      <c r="E39" s="123">
        <v>7816</v>
      </c>
      <c r="F39" s="122">
        <v>2.4130971227849738</v>
      </c>
      <c r="G39" s="122">
        <v>14900.519999999993</v>
      </c>
      <c r="H39" s="123">
        <v>7816</v>
      </c>
      <c r="I39" s="20"/>
    </row>
    <row r="40" spans="2:9" ht="14.25" customHeight="1">
      <c r="B40" s="79" t="s">
        <v>75</v>
      </c>
      <c r="C40" s="122">
        <v>13.211987251439709</v>
      </c>
      <c r="D40" s="122">
        <v>4119.5240000000031</v>
      </c>
      <c r="E40" s="123">
        <v>1975</v>
      </c>
      <c r="F40" s="122">
        <v>2.3885312235102845</v>
      </c>
      <c r="G40" s="122">
        <v>4119.5240000000031</v>
      </c>
      <c r="H40" s="123">
        <v>1975</v>
      </c>
      <c r="I40" s="20"/>
    </row>
    <row r="41" spans="2:9" ht="14.25" customHeight="1">
      <c r="B41" s="79"/>
      <c r="C41" s="122"/>
      <c r="D41" s="122"/>
      <c r="E41" s="123"/>
      <c r="F41" s="122"/>
      <c r="G41" s="122"/>
      <c r="H41" s="123"/>
      <c r="I41" s="20"/>
    </row>
    <row r="42" spans="2:9" ht="14.25" customHeight="1">
      <c r="B42" s="158" t="s">
        <v>76</v>
      </c>
      <c r="C42" s="122"/>
      <c r="D42" s="122"/>
      <c r="E42" s="123"/>
      <c r="F42" s="122"/>
      <c r="G42" s="122"/>
      <c r="H42" s="123"/>
      <c r="I42" s="20"/>
    </row>
    <row r="43" spans="2:9" ht="14.25" customHeight="1">
      <c r="B43" s="79" t="s">
        <v>77</v>
      </c>
      <c r="C43" s="122">
        <v>11.660064313963955</v>
      </c>
      <c r="D43" s="122">
        <v>1223.5289999999989</v>
      </c>
      <c r="E43" s="123">
        <v>768</v>
      </c>
      <c r="F43" s="122">
        <v>2.4510050844728641</v>
      </c>
      <c r="G43" s="122">
        <v>1223.5289999999989</v>
      </c>
      <c r="H43" s="123">
        <v>768</v>
      </c>
      <c r="I43" s="20"/>
    </row>
    <row r="44" spans="2:9" ht="14.25" customHeight="1">
      <c r="B44" s="79" t="s">
        <v>78</v>
      </c>
      <c r="C44" s="122">
        <v>11.717543401950909</v>
      </c>
      <c r="D44" s="122">
        <v>3243.9210000000003</v>
      </c>
      <c r="E44" s="123">
        <v>1689</v>
      </c>
      <c r="F44" s="122">
        <v>2.4567539406785763</v>
      </c>
      <c r="G44" s="122">
        <v>3243.9210000000003</v>
      </c>
      <c r="H44" s="123">
        <v>1689</v>
      </c>
      <c r="I44" s="20"/>
    </row>
    <row r="45" spans="2:9" ht="14.25" customHeight="1">
      <c r="B45" s="79" t="s">
        <v>79</v>
      </c>
      <c r="C45" s="122">
        <v>12.075498947243783</v>
      </c>
      <c r="D45" s="122">
        <v>2398.9410000000012</v>
      </c>
      <c r="E45" s="123">
        <v>1514</v>
      </c>
      <c r="F45" s="122">
        <v>2.431707382549213</v>
      </c>
      <c r="G45" s="122">
        <v>2398.9410000000012</v>
      </c>
      <c r="H45" s="123">
        <v>1514</v>
      </c>
      <c r="I45" s="20"/>
    </row>
    <row r="46" spans="2:9" ht="14.25" customHeight="1">
      <c r="B46" s="79" t="s">
        <v>80</v>
      </c>
      <c r="C46" s="122">
        <v>11.849490401458118</v>
      </c>
      <c r="D46" s="122">
        <v>2084.3269999999975</v>
      </c>
      <c r="E46" s="123">
        <v>1125</v>
      </c>
      <c r="F46" s="122">
        <v>2.4009119010596698</v>
      </c>
      <c r="G46" s="122">
        <v>2084.3269999999975</v>
      </c>
      <c r="H46" s="123">
        <v>1125</v>
      </c>
      <c r="I46" s="20"/>
    </row>
    <row r="47" spans="2:9" ht="14.25" customHeight="1">
      <c r="B47" s="79" t="s">
        <v>81</v>
      </c>
      <c r="C47" s="122">
        <v>11.615096992393987</v>
      </c>
      <c r="D47" s="122">
        <v>2482.7720000000008</v>
      </c>
      <c r="E47" s="123">
        <v>1149</v>
      </c>
      <c r="F47" s="122">
        <v>2.4285473253283061</v>
      </c>
      <c r="G47" s="122">
        <v>2482.7720000000008</v>
      </c>
      <c r="H47" s="123">
        <v>1149</v>
      </c>
      <c r="I47" s="20"/>
    </row>
    <row r="48" spans="2:9" ht="14.25" customHeight="1">
      <c r="B48" s="12" t="s">
        <v>82</v>
      </c>
      <c r="C48" s="122">
        <v>12.329767573110962</v>
      </c>
      <c r="D48" s="122">
        <v>2673.7440000000001</v>
      </c>
      <c r="E48" s="123">
        <v>1491</v>
      </c>
      <c r="F48" s="122">
        <v>2.3846309893542554</v>
      </c>
      <c r="G48" s="122">
        <v>2673.7440000000001</v>
      </c>
      <c r="H48" s="123">
        <v>1491</v>
      </c>
      <c r="I48" s="20"/>
    </row>
    <row r="49" spans="2:9" ht="14.25" customHeight="1">
      <c r="B49" s="79" t="s">
        <v>83</v>
      </c>
      <c r="C49" s="122">
        <v>12.110557314962662</v>
      </c>
      <c r="D49" s="122">
        <v>3404.5560000000087</v>
      </c>
      <c r="E49" s="123">
        <v>1465</v>
      </c>
      <c r="F49" s="122">
        <v>2.4730569566193008</v>
      </c>
      <c r="G49" s="122">
        <v>3404.5560000000087</v>
      </c>
      <c r="H49" s="123">
        <v>1465</v>
      </c>
      <c r="I49" s="20"/>
    </row>
    <row r="50" spans="2:9" ht="14.25" customHeight="1">
      <c r="B50" s="79" t="s">
        <v>84</v>
      </c>
      <c r="C50" s="122">
        <v>12.341011360852523</v>
      </c>
      <c r="D50" s="122">
        <v>3877.8779999999979</v>
      </c>
      <c r="E50" s="123">
        <v>2026</v>
      </c>
      <c r="F50" s="122">
        <v>2.389980680155491</v>
      </c>
      <c r="G50" s="122">
        <v>3877.8779999999979</v>
      </c>
      <c r="H50" s="123">
        <v>2026</v>
      </c>
      <c r="I50" s="20"/>
    </row>
    <row r="51" spans="2:9" ht="14.25" customHeight="1">
      <c r="B51" s="79" t="s">
        <v>85</v>
      </c>
      <c r="C51" s="122">
        <v>12.574372287482618</v>
      </c>
      <c r="D51" s="122">
        <v>2538.4630000000056</v>
      </c>
      <c r="E51" s="123">
        <v>1170</v>
      </c>
      <c r="F51" s="122">
        <v>2.4001075847865376</v>
      </c>
      <c r="G51" s="122">
        <v>2538.4630000000056</v>
      </c>
      <c r="H51" s="123">
        <v>1170</v>
      </c>
      <c r="I51" s="20"/>
    </row>
    <row r="52" spans="2:9" ht="14.25" customHeight="1">
      <c r="B52" s="79"/>
      <c r="C52" s="122"/>
      <c r="D52" s="122"/>
      <c r="E52" s="123"/>
      <c r="F52" s="122"/>
      <c r="G52" s="122"/>
      <c r="H52" s="123"/>
      <c r="I52" s="20"/>
    </row>
    <row r="53" spans="2:9" ht="14.25" customHeight="1">
      <c r="B53" s="79" t="s">
        <v>86</v>
      </c>
      <c r="C53" s="122">
        <v>12.060502575891398</v>
      </c>
      <c r="D53" s="122">
        <v>20523.574999999964</v>
      </c>
      <c r="E53" s="123">
        <v>10932</v>
      </c>
      <c r="F53" s="122">
        <v>2.4153813085683056</v>
      </c>
      <c r="G53" s="122">
        <v>20523.574999999964</v>
      </c>
      <c r="H53" s="123">
        <v>10932</v>
      </c>
      <c r="I53" s="20"/>
    </row>
    <row r="54" spans="2:9" ht="14.25" customHeight="1">
      <c r="B54" s="79"/>
      <c r="C54" s="122"/>
      <c r="D54" s="122"/>
      <c r="E54" s="123"/>
      <c r="F54" s="122"/>
      <c r="G54" s="122"/>
      <c r="H54" s="123"/>
      <c r="I54" s="20"/>
    </row>
    <row r="55" spans="2:9" ht="14.25" customHeight="1">
      <c r="B55" s="133" t="s">
        <v>87</v>
      </c>
      <c r="C55" s="152">
        <v>12.067624492861521</v>
      </c>
      <c r="D55" s="152">
        <v>23928.131000000041</v>
      </c>
      <c r="E55" s="153">
        <v>12397</v>
      </c>
      <c r="F55" s="152">
        <v>2.4235875480621529</v>
      </c>
      <c r="G55" s="152">
        <v>23928.131000000041</v>
      </c>
      <c r="H55" s="153">
        <v>12397</v>
      </c>
      <c r="I55" s="20"/>
    </row>
    <row r="56" spans="2:9" ht="14.25" customHeight="1">
      <c r="B56" s="324" t="s">
        <v>129</v>
      </c>
      <c r="C56" s="268"/>
      <c r="D56" s="268"/>
      <c r="E56" s="269"/>
      <c r="F56" s="268"/>
      <c r="G56" s="268"/>
      <c r="H56" s="269"/>
      <c r="I56" s="20"/>
    </row>
    <row r="57" spans="2:9" ht="42.75" customHeight="1">
      <c r="B57" s="329" t="s">
        <v>130</v>
      </c>
      <c r="C57" s="329"/>
      <c r="D57" s="329"/>
      <c r="E57" s="329"/>
      <c r="F57" s="329"/>
      <c r="G57" s="329"/>
      <c r="H57" s="329"/>
    </row>
    <row r="58" spans="2:9" ht="14.25" customHeight="1">
      <c r="B58" s="264" t="s">
        <v>131</v>
      </c>
      <c r="C58" s="324"/>
      <c r="D58" s="324"/>
      <c r="E58" s="324"/>
      <c r="F58" s="324"/>
      <c r="G58" s="324"/>
      <c r="H58" s="324"/>
    </row>
    <row r="59" spans="2:9" ht="14.25" customHeight="1">
      <c r="B59" s="41" t="s">
        <v>47</v>
      </c>
      <c r="C59" s="40"/>
      <c r="D59" s="40"/>
      <c r="E59" s="40"/>
    </row>
    <row r="60" spans="2:9" ht="14.25" customHeight="1">
      <c r="B60" s="20"/>
    </row>
  </sheetData>
  <mergeCells count="2">
    <mergeCell ref="B57:H57"/>
    <mergeCell ref="B2:H2"/>
  </mergeCells>
  <pageMargins left="0.7" right="0.7" top="0.75" bottom="0.75" header="0.3" footer="0.3"/>
  <pageSetup paperSize="9" scale="7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86E3-8B0C-4035-BE8F-A6119121D390}">
  <sheetPr>
    <tabColor rgb="FFCC99FF"/>
    <pageSetUpPr fitToPage="1"/>
  </sheetPr>
  <dimension ref="B2:O15"/>
  <sheetViews>
    <sheetView zoomScaleNormal="100" workbookViewId="0"/>
  </sheetViews>
  <sheetFormatPr defaultColWidth="8.7109375" defaultRowHeight="14.45"/>
  <cols>
    <col min="1" max="1" width="8.7109375" style="4"/>
    <col min="2" max="2" width="23.42578125" style="4" customWidth="1"/>
    <col min="3" max="4" width="18.7109375" style="4" customWidth="1"/>
    <col min="5" max="5" width="4.7109375" style="4" customWidth="1"/>
    <col min="6" max="6" width="14.42578125" style="4" customWidth="1"/>
    <col min="7" max="7" width="19.140625" style="4" customWidth="1"/>
    <col min="8" max="8" width="3.28515625" style="4" customWidth="1"/>
    <col min="9" max="9" width="14.85546875" style="4" customWidth="1"/>
    <col min="10" max="10" width="10.7109375" style="4" customWidth="1"/>
    <col min="11" max="16384" width="8.7109375" style="4"/>
  </cols>
  <sheetData>
    <row r="2" spans="2:15" ht="18.75" customHeight="1">
      <c r="B2" s="328" t="s">
        <v>132</v>
      </c>
      <c r="C2" s="328"/>
      <c r="D2" s="328"/>
      <c r="E2" s="328"/>
      <c r="F2" s="328"/>
      <c r="G2" s="328"/>
      <c r="H2" s="328"/>
      <c r="I2" s="328"/>
      <c r="J2" s="328"/>
      <c r="K2" s="328"/>
    </row>
    <row r="3" spans="2:15" ht="14.25" customHeight="1">
      <c r="B3" s="323"/>
      <c r="C3" s="323"/>
      <c r="D3" s="323"/>
      <c r="E3" s="323"/>
      <c r="F3" s="323"/>
      <c r="G3" s="323"/>
      <c r="H3" s="323"/>
      <c r="I3" s="323"/>
      <c r="J3" s="323"/>
      <c r="K3" s="323"/>
    </row>
    <row r="4" spans="2:15" ht="14.25" customHeight="1">
      <c r="B4" s="2" t="s">
        <v>39</v>
      </c>
      <c r="C4" s="323"/>
      <c r="D4" s="323"/>
      <c r="E4" s="323"/>
      <c r="F4" s="323"/>
      <c r="G4" s="323"/>
      <c r="H4" s="323"/>
      <c r="I4" s="323"/>
      <c r="J4" s="323"/>
      <c r="K4" s="323"/>
    </row>
    <row r="5" spans="2:15" ht="14.25" customHeight="1">
      <c r="B5" s="349" t="s">
        <v>133</v>
      </c>
      <c r="C5" s="351" t="s">
        <v>134</v>
      </c>
      <c r="D5" s="351"/>
      <c r="E5" s="352"/>
      <c r="F5" s="352"/>
      <c r="G5" s="352"/>
      <c r="H5" s="352"/>
      <c r="I5" s="352"/>
      <c r="J5" s="352"/>
      <c r="K5" s="352"/>
      <c r="L5" s="21"/>
    </row>
    <row r="6" spans="2:15" ht="28.5" customHeight="1">
      <c r="B6" s="350"/>
      <c r="C6" s="353" t="s">
        <v>135</v>
      </c>
      <c r="D6" s="353"/>
      <c r="E6" s="253"/>
      <c r="F6" s="353" t="s">
        <v>136</v>
      </c>
      <c r="G6" s="353"/>
      <c r="H6" s="47"/>
      <c r="I6" s="46" t="s">
        <v>92</v>
      </c>
      <c r="J6" s="46"/>
      <c r="K6" s="47" t="s">
        <v>42</v>
      </c>
      <c r="L6" s="21"/>
    </row>
    <row r="7" spans="2:15" ht="14.25" customHeight="1">
      <c r="B7" s="66"/>
      <c r="C7" s="45" t="s">
        <v>43</v>
      </c>
      <c r="D7" s="45" t="s">
        <v>137</v>
      </c>
      <c r="E7" s="65"/>
      <c r="F7" s="45" t="s">
        <v>43</v>
      </c>
      <c r="G7" s="45" t="s">
        <v>137</v>
      </c>
      <c r="H7" s="65"/>
      <c r="I7" s="45" t="s">
        <v>43</v>
      </c>
      <c r="J7" s="45"/>
      <c r="K7" s="65"/>
      <c r="L7" s="21"/>
    </row>
    <row r="8" spans="2:15" ht="14.25" customHeight="1">
      <c r="B8" s="301" t="s">
        <v>44</v>
      </c>
      <c r="C8" s="124">
        <v>23445.739000000041</v>
      </c>
      <c r="D8" s="276">
        <v>97.339293822672431</v>
      </c>
      <c r="E8" s="125"/>
      <c r="F8" s="124">
        <v>640.87399999999923</v>
      </c>
      <c r="G8" s="276">
        <f>(F8/$I$8)*100</f>
        <v>2.6607061773276239</v>
      </c>
      <c r="H8" s="125"/>
      <c r="I8" s="280">
        <v>24086.613000000027</v>
      </c>
      <c r="J8" s="279">
        <v>100</v>
      </c>
      <c r="K8" s="125">
        <v>12513</v>
      </c>
      <c r="L8" s="21"/>
      <c r="M8" s="22"/>
      <c r="N8" s="22"/>
      <c r="O8" s="22"/>
    </row>
    <row r="9" spans="2:15" ht="14.25" customHeight="1">
      <c r="B9" s="6" t="s">
        <v>45</v>
      </c>
      <c r="C9" s="124">
        <v>55.611000000000011</v>
      </c>
      <c r="D9" s="276">
        <f>(C9/$I$9)*100</f>
        <v>64.998772747992589</v>
      </c>
      <c r="E9" s="125"/>
      <c r="F9" s="124">
        <v>29.946000000000002</v>
      </c>
      <c r="G9" s="276">
        <f>(F9/$I$9)*100</f>
        <v>35.001227252007446</v>
      </c>
      <c r="H9" s="125"/>
      <c r="I9" s="280">
        <v>85.556999999999974</v>
      </c>
      <c r="J9" s="279">
        <v>100</v>
      </c>
      <c r="K9" s="125">
        <v>49</v>
      </c>
      <c r="L9" s="21"/>
      <c r="M9" s="22"/>
      <c r="N9" s="22"/>
      <c r="O9" s="22"/>
    </row>
    <row r="10" spans="2:15" ht="14.25" customHeight="1">
      <c r="B10" s="193"/>
      <c r="C10" s="124"/>
      <c r="D10" s="124"/>
      <c r="E10" s="125"/>
      <c r="F10" s="124"/>
      <c r="G10" s="124"/>
      <c r="H10" s="125"/>
      <c r="I10" s="124"/>
      <c r="J10" s="124"/>
      <c r="K10" s="125"/>
      <c r="L10" s="21"/>
      <c r="M10" s="22"/>
      <c r="N10" s="22"/>
      <c r="O10" s="22"/>
    </row>
    <row r="11" spans="2:15" ht="14.25" customHeight="1">
      <c r="B11" s="133" t="s">
        <v>87</v>
      </c>
      <c r="C11" s="154">
        <v>23501.350000000046</v>
      </c>
      <c r="D11" s="277"/>
      <c r="E11" s="155"/>
      <c r="F11" s="154">
        <v>670.81999999999891</v>
      </c>
      <c r="G11" s="277"/>
      <c r="H11" s="155"/>
      <c r="I11" s="154">
        <v>24172.170000000038</v>
      </c>
      <c r="J11" s="154"/>
      <c r="K11" s="155">
        <v>12562</v>
      </c>
      <c r="L11" s="21"/>
      <c r="M11" s="22"/>
      <c r="N11" s="22"/>
      <c r="O11" s="22"/>
    </row>
    <row r="12" spans="2:15" ht="14.25" customHeight="1">
      <c r="B12" s="329" t="s">
        <v>138</v>
      </c>
      <c r="C12" s="329"/>
      <c r="D12" s="329"/>
      <c r="E12" s="329"/>
      <c r="F12" s="329"/>
      <c r="G12" s="329"/>
      <c r="H12" s="329"/>
      <c r="I12" s="329"/>
      <c r="J12" s="329"/>
      <c r="K12" s="329"/>
      <c r="L12" s="21"/>
    </row>
    <row r="13" spans="2:15" ht="14.25" customHeight="1">
      <c r="B13" s="41" t="s">
        <v>47</v>
      </c>
      <c r="C13" s="41"/>
      <c r="D13" s="41"/>
      <c r="E13" s="41"/>
      <c r="F13" s="41"/>
      <c r="G13" s="41"/>
      <c r="H13" s="41"/>
      <c r="I13" s="41"/>
      <c r="J13" s="41"/>
      <c r="K13" s="41"/>
      <c r="L13" s="21"/>
    </row>
    <row r="14" spans="2:15" ht="14.25" customHeight="1">
      <c r="B14" s="316"/>
      <c r="C14" s="23"/>
      <c r="D14" s="23"/>
      <c r="E14" s="23"/>
      <c r="F14" s="23"/>
      <c r="G14" s="23"/>
      <c r="H14" s="23"/>
      <c r="I14" s="23"/>
      <c r="J14" s="23"/>
      <c r="K14" s="23"/>
      <c r="L14" s="21"/>
    </row>
    <row r="15" spans="2:15">
      <c r="C15" s="278"/>
    </row>
  </sheetData>
  <mergeCells count="6">
    <mergeCell ref="B2:K2"/>
    <mergeCell ref="B12:K12"/>
    <mergeCell ref="B5:B6"/>
    <mergeCell ref="C5:K5"/>
    <mergeCell ref="C6:D6"/>
    <mergeCell ref="F6:G6"/>
  </mergeCells>
  <pageMargins left="0.7" right="0.7" top="0.75" bottom="0.75" header="0.3" footer="0.3"/>
  <pageSetup paperSize="9"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3000D-3122-4795-BA93-1C47221933CB}">
  <sheetPr>
    <tabColor rgb="FFCC99FF"/>
    <pageSetUpPr fitToPage="1"/>
  </sheetPr>
  <dimension ref="B2:L62"/>
  <sheetViews>
    <sheetView zoomScaleNormal="100" workbookViewId="0"/>
  </sheetViews>
  <sheetFormatPr defaultColWidth="8.7109375" defaultRowHeight="14.45"/>
  <cols>
    <col min="1" max="1" width="8.7109375" style="4"/>
    <col min="2" max="2" width="24.7109375" style="4" customWidth="1"/>
    <col min="3" max="3" width="11.28515625" style="4" customWidth="1"/>
    <col min="4" max="4" width="12.42578125" style="4" customWidth="1"/>
    <col min="5" max="5" width="11.28515625" style="4" customWidth="1"/>
    <col min="6" max="16384" width="8.7109375" style="4"/>
  </cols>
  <sheetData>
    <row r="2" spans="2:10" ht="28.5" customHeight="1">
      <c r="B2" s="328" t="s">
        <v>139</v>
      </c>
      <c r="C2" s="328"/>
      <c r="D2" s="328"/>
      <c r="E2" s="328"/>
      <c r="F2" s="328"/>
      <c r="G2" s="1"/>
    </row>
    <row r="3" spans="2:10" ht="14.25" customHeight="1">
      <c r="B3" s="323"/>
      <c r="C3" s="323"/>
      <c r="D3" s="323"/>
      <c r="E3" s="323"/>
      <c r="F3" s="323"/>
    </row>
    <row r="4" spans="2:10" ht="14.25" customHeight="1">
      <c r="B4" s="2" t="s">
        <v>49</v>
      </c>
      <c r="C4" s="323"/>
      <c r="D4" s="323"/>
      <c r="E4" s="323"/>
      <c r="F4" s="323"/>
    </row>
    <row r="5" spans="2:10" ht="14.25" customHeight="1">
      <c r="B5" s="126"/>
      <c r="C5" s="351" t="s">
        <v>134</v>
      </c>
      <c r="D5" s="352"/>
      <c r="E5" s="352"/>
      <c r="F5" s="352"/>
      <c r="G5" s="24"/>
    </row>
    <row r="6" spans="2:10" ht="28.5" customHeight="1">
      <c r="B6" s="128"/>
      <c r="C6" s="58" t="s">
        <v>135</v>
      </c>
      <c r="D6" s="58" t="s">
        <v>136</v>
      </c>
      <c r="E6" s="58" t="s">
        <v>92</v>
      </c>
      <c r="F6" s="65" t="s">
        <v>42</v>
      </c>
      <c r="G6" s="24"/>
    </row>
    <row r="7" spans="2:10" ht="14.25" customHeight="1">
      <c r="B7" s="127"/>
      <c r="C7" s="45" t="s">
        <v>43</v>
      </c>
      <c r="D7" s="45" t="s">
        <v>43</v>
      </c>
      <c r="E7" s="45" t="s">
        <v>43</v>
      </c>
      <c r="F7" s="65"/>
      <c r="G7" s="24"/>
    </row>
    <row r="8" spans="2:10" ht="14.25" customHeight="1">
      <c r="B8" s="159" t="s">
        <v>50</v>
      </c>
      <c r="C8" s="129"/>
      <c r="D8" s="129"/>
      <c r="E8" s="129"/>
      <c r="F8" s="130"/>
      <c r="G8" s="24"/>
      <c r="J8" s="22"/>
    </row>
    <row r="9" spans="2:10" ht="14.25" customHeight="1">
      <c r="B9" s="79" t="s">
        <v>140</v>
      </c>
      <c r="C9" s="131">
        <v>2415.1190000000029</v>
      </c>
      <c r="D9" s="131">
        <v>26.701000000000004</v>
      </c>
      <c r="E9" s="131">
        <v>2441.8200000000029</v>
      </c>
      <c r="F9" s="132">
        <v>1329</v>
      </c>
      <c r="G9" s="24"/>
      <c r="H9" s="22"/>
      <c r="I9" s="22"/>
      <c r="J9" s="22"/>
    </row>
    <row r="10" spans="2:10" ht="14.25" customHeight="1">
      <c r="B10" s="79" t="s">
        <v>122</v>
      </c>
      <c r="C10" s="131">
        <v>4351.4660000000085</v>
      </c>
      <c r="D10" s="131">
        <v>37.038999999999994</v>
      </c>
      <c r="E10" s="131">
        <v>4388.5050000000074</v>
      </c>
      <c r="F10" s="132">
        <v>2374</v>
      </c>
      <c r="G10" s="24"/>
      <c r="H10" s="22"/>
      <c r="I10" s="22"/>
      <c r="J10" s="22"/>
    </row>
    <row r="11" spans="2:10" ht="14.25" customHeight="1">
      <c r="B11" s="79" t="s">
        <v>52</v>
      </c>
      <c r="C11" s="131">
        <v>6117.5049999999901</v>
      </c>
      <c r="D11" s="131" t="s">
        <v>141</v>
      </c>
      <c r="E11" s="131">
        <v>6122.1729999999898</v>
      </c>
      <c r="F11" s="132">
        <v>2940</v>
      </c>
      <c r="G11" s="24"/>
      <c r="H11" s="22"/>
      <c r="I11" s="22"/>
      <c r="J11" s="22"/>
    </row>
    <row r="12" spans="2:10" ht="14.25" customHeight="1">
      <c r="B12" s="79" t="s">
        <v>53</v>
      </c>
      <c r="C12" s="131">
        <v>4168.4380000000001</v>
      </c>
      <c r="D12" s="131" t="s">
        <v>141</v>
      </c>
      <c r="E12" s="131">
        <v>4168.4380000000001</v>
      </c>
      <c r="F12" s="132">
        <v>1538</v>
      </c>
      <c r="G12" s="24"/>
      <c r="H12" s="22"/>
      <c r="I12" s="22"/>
      <c r="J12" s="22"/>
    </row>
    <row r="13" spans="2:10" ht="14.25" customHeight="1">
      <c r="B13" s="79" t="s">
        <v>54</v>
      </c>
      <c r="C13" s="131">
        <v>2118.6400000000021</v>
      </c>
      <c r="D13" s="131">
        <v>23.667000000000002</v>
      </c>
      <c r="E13" s="131">
        <v>2142.3070000000021</v>
      </c>
      <c r="F13" s="132">
        <v>1224</v>
      </c>
      <c r="G13" s="24"/>
      <c r="H13" s="22"/>
      <c r="I13" s="22"/>
      <c r="J13" s="22"/>
    </row>
    <row r="14" spans="2:10" ht="14.25" customHeight="1">
      <c r="B14" s="79" t="s">
        <v>55</v>
      </c>
      <c r="C14" s="131">
        <v>724.29699999999957</v>
      </c>
      <c r="D14" s="131">
        <v>138.70300000000003</v>
      </c>
      <c r="E14" s="131">
        <v>862.99999999999932</v>
      </c>
      <c r="F14" s="132">
        <v>458</v>
      </c>
      <c r="G14" s="24"/>
      <c r="H14" s="22"/>
      <c r="I14" s="22"/>
      <c r="J14" s="22"/>
    </row>
    <row r="15" spans="2:10" ht="14.25" customHeight="1">
      <c r="B15" s="79" t="s">
        <v>123</v>
      </c>
      <c r="C15" s="131">
        <v>3200.775000000001</v>
      </c>
      <c r="D15" s="131">
        <v>279.79600000000005</v>
      </c>
      <c r="E15" s="131">
        <v>3480.5710000000013</v>
      </c>
      <c r="F15" s="132">
        <v>2354</v>
      </c>
      <c r="G15" s="24"/>
      <c r="H15" s="22"/>
      <c r="I15" s="22"/>
      <c r="J15" s="22"/>
    </row>
    <row r="16" spans="2:10" ht="14.25" customHeight="1">
      <c r="B16" s="79" t="s">
        <v>124</v>
      </c>
      <c r="C16" s="131">
        <v>349.49900000000019</v>
      </c>
      <c r="D16" s="131">
        <v>130.29999999999995</v>
      </c>
      <c r="E16" s="131">
        <v>479.79900000000043</v>
      </c>
      <c r="F16" s="132">
        <v>296</v>
      </c>
      <c r="G16" s="24"/>
      <c r="H16" s="22"/>
      <c r="I16" s="22"/>
      <c r="J16" s="22"/>
    </row>
    <row r="17" spans="2:10" ht="14.25" customHeight="1">
      <c r="B17" s="79"/>
      <c r="C17" s="131"/>
      <c r="D17" s="131"/>
      <c r="E17" s="131"/>
      <c r="F17" s="132"/>
      <c r="G17" s="24"/>
      <c r="H17" s="22"/>
      <c r="I17" s="22"/>
      <c r="J17" s="22"/>
    </row>
    <row r="18" spans="2:10" ht="14.25" customHeight="1">
      <c r="B18" s="159" t="s">
        <v>57</v>
      </c>
      <c r="C18" s="131"/>
      <c r="D18" s="131"/>
      <c r="E18" s="131"/>
      <c r="F18" s="132"/>
      <c r="G18" s="24"/>
      <c r="H18" s="22"/>
      <c r="I18" s="22"/>
      <c r="J18" s="22"/>
    </row>
    <row r="19" spans="2:10" ht="14.25" customHeight="1">
      <c r="B19" s="79" t="s">
        <v>58</v>
      </c>
      <c r="C19" s="131">
        <v>722.09199999999976</v>
      </c>
      <c r="D19" s="131">
        <v>15.500999999999999</v>
      </c>
      <c r="E19" s="131">
        <v>737.59299999999985</v>
      </c>
      <c r="F19" s="132">
        <v>301</v>
      </c>
      <c r="G19" s="24"/>
      <c r="H19" s="22"/>
      <c r="I19" s="22"/>
      <c r="J19" s="22"/>
    </row>
    <row r="20" spans="2:10" ht="14.25" customHeight="1">
      <c r="B20" s="303" t="s">
        <v>59</v>
      </c>
      <c r="C20" s="131">
        <v>2073.7590000000018</v>
      </c>
      <c r="D20" s="131">
        <v>84.63</v>
      </c>
      <c r="E20" s="131">
        <v>2158.3890000000019</v>
      </c>
      <c r="F20" s="132">
        <v>982</v>
      </c>
      <c r="G20" s="24"/>
      <c r="H20" s="22"/>
      <c r="I20" s="22"/>
      <c r="J20" s="22"/>
    </row>
    <row r="21" spans="2:10" ht="14.25" customHeight="1">
      <c r="B21" s="303" t="s">
        <v>60</v>
      </c>
      <c r="C21" s="131">
        <v>1961.6929999999991</v>
      </c>
      <c r="D21" s="131">
        <v>59.181999999999995</v>
      </c>
      <c r="E21" s="131">
        <v>2020.8749999999989</v>
      </c>
      <c r="F21" s="132">
        <v>924</v>
      </c>
      <c r="G21" s="24"/>
      <c r="H21" s="22"/>
      <c r="I21" s="22"/>
      <c r="J21" s="22"/>
    </row>
    <row r="22" spans="2:10" ht="14.25" customHeight="1">
      <c r="B22" s="303" t="s">
        <v>61</v>
      </c>
      <c r="C22" s="131">
        <v>3665.9639999999981</v>
      </c>
      <c r="D22" s="131">
        <v>19.550999999999998</v>
      </c>
      <c r="E22" s="131">
        <v>3685.5149999999985</v>
      </c>
      <c r="F22" s="132">
        <v>1662</v>
      </c>
      <c r="G22" s="24"/>
      <c r="H22" s="22"/>
      <c r="I22" s="22"/>
      <c r="J22" s="22"/>
    </row>
    <row r="23" spans="2:10" ht="14.25" customHeight="1">
      <c r="B23" s="303" t="s">
        <v>62</v>
      </c>
      <c r="C23" s="131">
        <v>4595.8490000000029</v>
      </c>
      <c r="D23" s="131">
        <v>19.786999999999999</v>
      </c>
      <c r="E23" s="131">
        <v>4615.6360000000041</v>
      </c>
      <c r="F23" s="132">
        <v>2826</v>
      </c>
      <c r="G23" s="24"/>
      <c r="H23" s="22"/>
      <c r="I23" s="22"/>
      <c r="J23" s="22"/>
    </row>
    <row r="24" spans="2:10" ht="14.25" customHeight="1">
      <c r="B24" s="303" t="s">
        <v>63</v>
      </c>
      <c r="C24" s="131">
        <v>3222.7649999999958</v>
      </c>
      <c r="D24" s="131">
        <v>35.463000000000001</v>
      </c>
      <c r="E24" s="131">
        <v>3258.2279999999964</v>
      </c>
      <c r="F24" s="132">
        <v>1809</v>
      </c>
      <c r="G24" s="24"/>
      <c r="H24" s="22"/>
      <c r="I24" s="22"/>
      <c r="J24" s="22"/>
    </row>
    <row r="25" spans="2:10" ht="14.25" customHeight="1">
      <c r="B25" s="303" t="s">
        <v>64</v>
      </c>
      <c r="C25" s="131">
        <v>1437.7219999999982</v>
      </c>
      <c r="D25" s="131">
        <v>21.196999999999999</v>
      </c>
      <c r="E25" s="131">
        <v>1458.9189999999983</v>
      </c>
      <c r="F25" s="132">
        <v>873</v>
      </c>
      <c r="G25" s="24"/>
      <c r="H25" s="22"/>
      <c r="I25" s="22"/>
      <c r="J25" s="22"/>
    </row>
    <row r="26" spans="2:10" ht="14.25" customHeight="1">
      <c r="B26" s="303" t="s">
        <v>65</v>
      </c>
      <c r="C26" s="131">
        <v>1917.4290000000019</v>
      </c>
      <c r="D26" s="131">
        <v>23.974999999999994</v>
      </c>
      <c r="E26" s="131">
        <v>1941.4040000000018</v>
      </c>
      <c r="F26" s="132">
        <v>1040</v>
      </c>
      <c r="G26" s="24"/>
      <c r="H26" s="22"/>
      <c r="I26" s="22"/>
      <c r="J26" s="22"/>
    </row>
    <row r="27" spans="2:10" ht="14.25" customHeight="1">
      <c r="B27" s="303" t="s">
        <v>66</v>
      </c>
      <c r="C27" s="131">
        <v>1908.0679999999995</v>
      </c>
      <c r="D27" s="131">
        <v>84.525000000000006</v>
      </c>
      <c r="E27" s="131">
        <v>1992.5929999999989</v>
      </c>
      <c r="F27" s="132">
        <v>987</v>
      </c>
      <c r="G27" s="24"/>
      <c r="H27" s="22"/>
      <c r="I27" s="22"/>
      <c r="J27" s="22"/>
    </row>
    <row r="28" spans="2:10" ht="14.25" customHeight="1">
      <c r="B28" s="302" t="s">
        <v>67</v>
      </c>
      <c r="C28" s="131">
        <v>1940.3979999999997</v>
      </c>
      <c r="D28" s="131">
        <v>277.06299999999999</v>
      </c>
      <c r="E28" s="131">
        <v>2217.4609999999998</v>
      </c>
      <c r="F28" s="132">
        <v>1109</v>
      </c>
      <c r="G28" s="24"/>
      <c r="H28" s="22"/>
      <c r="I28" s="22"/>
      <c r="J28" s="22"/>
    </row>
    <row r="29" spans="2:10" ht="14.25" customHeight="1">
      <c r="B29" s="79"/>
      <c r="C29" s="131"/>
      <c r="D29" s="131"/>
      <c r="E29" s="131"/>
      <c r="F29" s="132"/>
      <c r="G29" s="24"/>
      <c r="H29" s="22"/>
      <c r="I29" s="22"/>
      <c r="J29" s="22"/>
    </row>
    <row r="30" spans="2:10" ht="14.25" customHeight="1">
      <c r="B30" s="159" t="s">
        <v>68</v>
      </c>
      <c r="C30" s="131"/>
      <c r="D30" s="131"/>
      <c r="E30" s="131"/>
      <c r="F30" s="132"/>
      <c r="G30" s="24"/>
      <c r="H30" s="22"/>
      <c r="I30" s="22"/>
      <c r="J30" s="22"/>
    </row>
    <row r="31" spans="2:10" ht="14.25" customHeight="1">
      <c r="B31" s="79" t="s">
        <v>69</v>
      </c>
      <c r="C31" s="131">
        <v>15115.90099999998</v>
      </c>
      <c r="D31" s="131">
        <v>178.21099999999998</v>
      </c>
      <c r="E31" s="131">
        <v>15294.111999999977</v>
      </c>
      <c r="F31" s="132">
        <v>5334</v>
      </c>
      <c r="G31" s="24"/>
      <c r="H31" s="22"/>
      <c r="I31" s="22"/>
      <c r="J31" s="22"/>
    </row>
    <row r="32" spans="2:10" ht="14.25" customHeight="1">
      <c r="B32" s="79" t="s">
        <v>70</v>
      </c>
      <c r="C32" s="131">
        <v>4353.6820000000098</v>
      </c>
      <c r="D32" s="131">
        <v>371.60800000000012</v>
      </c>
      <c r="E32" s="131">
        <v>4725.2900000000081</v>
      </c>
      <c r="F32" s="132">
        <v>2614</v>
      </c>
      <c r="G32" s="24"/>
      <c r="H32" s="22"/>
      <c r="I32" s="22"/>
      <c r="J32" s="22"/>
    </row>
    <row r="33" spans="2:10" ht="14.25" customHeight="1">
      <c r="B33" s="309" t="s">
        <v>125</v>
      </c>
      <c r="C33" s="311">
        <v>19469.582999999984</v>
      </c>
      <c r="D33" s="311">
        <v>549.81899999999985</v>
      </c>
      <c r="E33" s="311">
        <v>20019.402000000016</v>
      </c>
      <c r="F33" s="312">
        <v>7948</v>
      </c>
      <c r="G33" s="24"/>
      <c r="H33" s="22"/>
      <c r="I33" s="22"/>
      <c r="J33" s="22"/>
    </row>
    <row r="34" spans="2:10" ht="14.25" customHeight="1">
      <c r="B34" s="79" t="s">
        <v>126</v>
      </c>
      <c r="C34" s="131">
        <v>1572.4469999999974</v>
      </c>
      <c r="D34" s="131">
        <v>31.869</v>
      </c>
      <c r="E34" s="131">
        <v>1604.3159999999978</v>
      </c>
      <c r="F34" s="132">
        <v>1881</v>
      </c>
      <c r="G34" s="24"/>
      <c r="H34" s="22"/>
      <c r="I34" s="22"/>
      <c r="J34" s="22"/>
    </row>
    <row r="35" spans="2:10" ht="14.25" customHeight="1">
      <c r="B35" s="79" t="s">
        <v>127</v>
      </c>
      <c r="C35" s="131">
        <v>2403.7090000000026</v>
      </c>
      <c r="D35" s="131">
        <v>59.186000000000007</v>
      </c>
      <c r="E35" s="131">
        <v>2462.8950000000032</v>
      </c>
      <c r="F35" s="132">
        <v>2684</v>
      </c>
      <c r="G35" s="24"/>
      <c r="H35" s="22"/>
      <c r="I35" s="22"/>
      <c r="J35" s="22"/>
    </row>
    <row r="36" spans="2:10" ht="14.25" customHeight="1">
      <c r="B36" s="309" t="s">
        <v>128</v>
      </c>
      <c r="C36" s="311">
        <v>3976.1560000000009</v>
      </c>
      <c r="D36" s="311">
        <v>91.055000000000007</v>
      </c>
      <c r="E36" s="311">
        <v>4067.2110000000016</v>
      </c>
      <c r="F36" s="312">
        <v>4565</v>
      </c>
      <c r="G36" s="24"/>
      <c r="H36" s="22"/>
      <c r="I36" s="22"/>
      <c r="J36" s="22"/>
    </row>
    <row r="37" spans="2:10" ht="14.25" customHeight="1">
      <c r="B37" s="79"/>
      <c r="C37" s="131"/>
      <c r="D37" s="131"/>
      <c r="E37" s="131"/>
      <c r="F37" s="132"/>
      <c r="G37" s="24"/>
      <c r="H37" s="22"/>
      <c r="I37" s="22"/>
      <c r="J37" s="22"/>
    </row>
    <row r="38" spans="2:10" ht="14.25" customHeight="1">
      <c r="B38" s="159" t="s">
        <v>72</v>
      </c>
      <c r="C38" s="131"/>
      <c r="D38" s="131"/>
      <c r="E38" s="131"/>
      <c r="F38" s="132"/>
      <c r="G38" s="24"/>
      <c r="H38" s="22"/>
      <c r="I38" s="22"/>
      <c r="J38" s="22"/>
    </row>
    <row r="39" spans="2:10" ht="14.25" customHeight="1">
      <c r="B39" s="79" t="s">
        <v>73</v>
      </c>
      <c r="C39" s="131">
        <v>4645.5070000000105</v>
      </c>
      <c r="D39" s="131">
        <v>336.89400000000001</v>
      </c>
      <c r="E39" s="131">
        <v>4982.4010000000153</v>
      </c>
      <c r="F39" s="132">
        <v>2655</v>
      </c>
      <c r="G39" s="24"/>
      <c r="H39" s="22"/>
      <c r="I39" s="22"/>
      <c r="J39" s="22"/>
    </row>
    <row r="40" spans="2:10" ht="14.25" customHeight="1">
      <c r="B40" s="79" t="s">
        <v>74</v>
      </c>
      <c r="C40" s="131">
        <v>14708.38799999999</v>
      </c>
      <c r="D40" s="131">
        <v>267.51599999999996</v>
      </c>
      <c r="E40" s="131">
        <v>14975.903999999997</v>
      </c>
      <c r="F40" s="132">
        <v>7877</v>
      </c>
      <c r="G40" s="24"/>
      <c r="H40" s="22"/>
      <c r="I40" s="22"/>
      <c r="J40" s="22"/>
    </row>
    <row r="41" spans="2:10" ht="14.25" customHeight="1">
      <c r="B41" s="79" t="s">
        <v>75</v>
      </c>
      <c r="C41" s="131">
        <v>4091.8440000000028</v>
      </c>
      <c r="D41" s="131">
        <v>36.463999999999999</v>
      </c>
      <c r="E41" s="131">
        <v>4128.3080000000036</v>
      </c>
      <c r="F41" s="132">
        <v>1981</v>
      </c>
      <c r="G41" s="24"/>
      <c r="H41" s="22"/>
      <c r="I41" s="22"/>
      <c r="J41" s="22"/>
    </row>
    <row r="42" spans="2:10" ht="14.25" customHeight="1">
      <c r="B42" s="79"/>
      <c r="C42" s="131"/>
      <c r="D42" s="131"/>
      <c r="E42" s="131"/>
      <c r="F42" s="132"/>
      <c r="G42" s="24"/>
      <c r="H42" s="22"/>
      <c r="I42" s="22"/>
      <c r="J42" s="22"/>
    </row>
    <row r="43" spans="2:10" ht="14.25" customHeight="1">
      <c r="B43" s="159" t="s">
        <v>76</v>
      </c>
      <c r="C43" s="131"/>
      <c r="D43" s="131"/>
      <c r="E43" s="131"/>
      <c r="F43" s="132"/>
      <c r="G43" s="24"/>
      <c r="H43" s="22"/>
      <c r="I43" s="22"/>
      <c r="J43" s="22"/>
    </row>
    <row r="44" spans="2:10" ht="14.25" customHeight="1">
      <c r="B44" s="79" t="s">
        <v>77</v>
      </c>
      <c r="C44" s="131">
        <v>1221.3039999999987</v>
      </c>
      <c r="D44" s="131">
        <v>7.2789999999999999</v>
      </c>
      <c r="E44" s="131">
        <v>1228.5829999999987</v>
      </c>
      <c r="F44" s="132">
        <v>773</v>
      </c>
      <c r="G44" s="24"/>
      <c r="H44" s="22"/>
      <c r="I44" s="22"/>
      <c r="J44" s="22"/>
    </row>
    <row r="45" spans="2:10" ht="14.25" customHeight="1">
      <c r="B45" s="79" t="s">
        <v>78</v>
      </c>
      <c r="C45" s="131">
        <v>3145.7169999999987</v>
      </c>
      <c r="D45" s="131">
        <v>109.41099999999999</v>
      </c>
      <c r="E45" s="131">
        <v>3255.1280000000002</v>
      </c>
      <c r="F45" s="132">
        <v>1700</v>
      </c>
      <c r="G45" s="24"/>
      <c r="H45" s="22"/>
      <c r="I45" s="22"/>
      <c r="J45" s="22"/>
    </row>
    <row r="46" spans="2:10" ht="14.25" customHeight="1">
      <c r="B46" s="79" t="s">
        <v>79</v>
      </c>
      <c r="C46" s="131">
        <v>2358.9490000000023</v>
      </c>
      <c r="D46" s="131">
        <v>61.559999999999988</v>
      </c>
      <c r="E46" s="131">
        <v>2420.509</v>
      </c>
      <c r="F46" s="132">
        <v>1529</v>
      </c>
      <c r="G46" s="24"/>
      <c r="H46" s="22"/>
      <c r="I46" s="22"/>
      <c r="J46" s="22"/>
    </row>
    <row r="47" spans="2:10" ht="14.25" customHeight="1">
      <c r="B47" s="79" t="s">
        <v>80</v>
      </c>
      <c r="C47" s="131">
        <v>2047.2319999999993</v>
      </c>
      <c r="D47" s="131">
        <v>39.006999999999998</v>
      </c>
      <c r="E47" s="131">
        <v>2086.2389999999982</v>
      </c>
      <c r="F47" s="132">
        <v>1128</v>
      </c>
      <c r="G47" s="24"/>
      <c r="H47" s="22"/>
      <c r="I47" s="22"/>
      <c r="J47" s="22"/>
    </row>
    <row r="48" spans="2:10" ht="14.25" customHeight="1">
      <c r="B48" s="79" t="s">
        <v>81</v>
      </c>
      <c r="C48" s="131">
        <v>2470.2910000000006</v>
      </c>
      <c r="D48" s="131">
        <v>21.603999999999996</v>
      </c>
      <c r="E48" s="131">
        <v>2491.8950000000009</v>
      </c>
      <c r="F48" s="132">
        <v>1156</v>
      </c>
      <c r="G48" s="24"/>
      <c r="H48" s="22"/>
      <c r="I48" s="22"/>
      <c r="J48" s="22"/>
    </row>
    <row r="49" spans="2:12" ht="14.25" customHeight="1">
      <c r="B49" s="12" t="s">
        <v>82</v>
      </c>
      <c r="C49" s="131">
        <v>2636.0120000000006</v>
      </c>
      <c r="D49" s="131">
        <v>50.786000000000001</v>
      </c>
      <c r="E49" s="131">
        <v>2686.7979999999993</v>
      </c>
      <c r="F49" s="132">
        <v>1506</v>
      </c>
      <c r="G49" s="24"/>
      <c r="H49" s="22"/>
      <c r="I49" s="22"/>
      <c r="J49" s="22"/>
    </row>
    <row r="50" spans="2:12" ht="14.25" customHeight="1">
      <c r="B50" s="79" t="s">
        <v>83</v>
      </c>
      <c r="C50" s="131">
        <v>3200.990000000008</v>
      </c>
      <c r="D50" s="131">
        <v>260.0209999999999</v>
      </c>
      <c r="E50" s="131">
        <v>3461.0110000000082</v>
      </c>
      <c r="F50" s="132">
        <v>1493</v>
      </c>
      <c r="G50" s="24"/>
      <c r="H50" s="22"/>
      <c r="I50" s="22"/>
      <c r="J50" s="22"/>
    </row>
    <row r="51" spans="2:12" ht="14.25" customHeight="1">
      <c r="B51" s="79" t="s">
        <v>84</v>
      </c>
      <c r="C51" s="131">
        <v>3860.0269999999987</v>
      </c>
      <c r="D51" s="131">
        <v>47.550999999999995</v>
      </c>
      <c r="E51" s="131">
        <v>3907.5779999999977</v>
      </c>
      <c r="F51" s="132">
        <v>2050</v>
      </c>
      <c r="G51" s="24"/>
      <c r="H51" s="22"/>
      <c r="I51" s="22"/>
    </row>
    <row r="52" spans="2:12" ht="14.25" customHeight="1">
      <c r="B52" s="79" t="s">
        <v>85</v>
      </c>
      <c r="C52" s="131">
        <v>2505.2170000000051</v>
      </c>
      <c r="D52" s="131">
        <v>43.655000000000001</v>
      </c>
      <c r="E52" s="131">
        <v>2548.8720000000058</v>
      </c>
      <c r="F52" s="132">
        <v>1178</v>
      </c>
      <c r="G52" s="24"/>
      <c r="H52" s="22"/>
      <c r="I52" s="22"/>
    </row>
    <row r="53" spans="2:12" ht="14.25" customHeight="1">
      <c r="B53" s="79"/>
      <c r="C53" s="131"/>
      <c r="D53" s="131"/>
      <c r="E53" s="131"/>
      <c r="F53" s="132"/>
      <c r="G53" s="24"/>
      <c r="H53" s="22"/>
      <c r="I53" s="22"/>
    </row>
    <row r="54" spans="2:12" ht="14.25" customHeight="1">
      <c r="B54" s="304" t="s">
        <v>86</v>
      </c>
      <c r="C54" s="131">
        <v>20244.748999999949</v>
      </c>
      <c r="D54" s="131">
        <v>380.85300000000024</v>
      </c>
      <c r="E54" s="131">
        <v>20625.601999999977</v>
      </c>
      <c r="F54" s="132">
        <v>11020</v>
      </c>
      <c r="H54" s="22"/>
      <c r="I54" s="22"/>
    </row>
    <row r="55" spans="2:12" ht="14.25" customHeight="1">
      <c r="B55" s="79"/>
      <c r="C55" s="131"/>
      <c r="D55" s="131"/>
      <c r="E55" s="131"/>
      <c r="F55" s="132"/>
      <c r="H55" s="22"/>
      <c r="I55" s="22"/>
    </row>
    <row r="56" spans="2:12" ht="14.25" customHeight="1">
      <c r="B56" s="133" t="s">
        <v>87</v>
      </c>
      <c r="C56" s="156">
        <v>23445.739000000041</v>
      </c>
      <c r="D56" s="156">
        <v>640.87399999999923</v>
      </c>
      <c r="E56" s="156">
        <v>24086.613000000027</v>
      </c>
      <c r="F56" s="157">
        <v>12513</v>
      </c>
      <c r="H56" s="22"/>
      <c r="I56" s="22"/>
    </row>
    <row r="57" spans="2:12" ht="14.25" customHeight="1">
      <c r="B57" s="249" t="s">
        <v>129</v>
      </c>
      <c r="C57" s="40"/>
      <c r="D57" s="40"/>
      <c r="E57" s="250"/>
      <c r="F57" s="40"/>
    </row>
    <row r="58" spans="2:12" ht="37.9" customHeight="1">
      <c r="B58" s="354" t="s">
        <v>130</v>
      </c>
      <c r="C58" s="354"/>
      <c r="D58" s="354"/>
      <c r="E58" s="354"/>
      <c r="F58" s="354"/>
      <c r="G58" s="39"/>
      <c r="H58" s="39"/>
      <c r="I58" s="39"/>
      <c r="J58" s="39"/>
      <c r="K58" s="39"/>
      <c r="L58" s="39"/>
    </row>
    <row r="59" spans="2:12" ht="28.5" customHeight="1">
      <c r="B59" s="354" t="s">
        <v>142</v>
      </c>
      <c r="C59" s="354"/>
      <c r="D59" s="354"/>
      <c r="E59" s="354"/>
      <c r="F59" s="354"/>
      <c r="G59" s="39"/>
      <c r="H59" s="39"/>
      <c r="I59" s="39"/>
      <c r="J59" s="39"/>
      <c r="K59" s="39"/>
      <c r="L59" s="39"/>
    </row>
    <row r="60" spans="2:12" ht="14.25" customHeight="1">
      <c r="B60" s="264" t="s">
        <v>143</v>
      </c>
      <c r="C60" s="324"/>
      <c r="D60" s="324"/>
      <c r="E60" s="324"/>
      <c r="F60" s="324"/>
      <c r="G60" s="39"/>
      <c r="H60" s="39"/>
      <c r="I60" s="39"/>
      <c r="J60" s="39"/>
      <c r="K60" s="39"/>
      <c r="L60" s="39"/>
    </row>
    <row r="61" spans="2:12" ht="14.25" customHeight="1">
      <c r="B61" s="3" t="s">
        <v>47</v>
      </c>
      <c r="C61" s="326"/>
      <c r="D61" s="326"/>
      <c r="E61" s="326"/>
    </row>
    <row r="62" spans="2:12" ht="14.25" customHeight="1">
      <c r="B62" s="3"/>
      <c r="C62" s="326"/>
      <c r="D62" s="326"/>
      <c r="E62" s="326"/>
    </row>
  </sheetData>
  <mergeCells count="4">
    <mergeCell ref="B59:F59"/>
    <mergeCell ref="B58:F58"/>
    <mergeCell ref="B2:F2"/>
    <mergeCell ref="C5:F5"/>
  </mergeCells>
  <pageMargins left="0.7" right="0.7" top="0.75" bottom="0.75" header="0.3" footer="0.3"/>
  <pageSetup paperSize="9"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43793-EC4B-4100-80E4-96B567EFEDC8}">
  <sheetPr>
    <tabColor rgb="FFCC99FF"/>
    <pageSetUpPr fitToPage="1"/>
  </sheetPr>
  <dimension ref="B2:I12"/>
  <sheetViews>
    <sheetView workbookViewId="0">
      <selection activeCell="G18" sqref="G18"/>
    </sheetView>
  </sheetViews>
  <sheetFormatPr defaultColWidth="8.7109375" defaultRowHeight="14.45"/>
  <cols>
    <col min="1" max="1" width="8.7109375" style="4"/>
    <col min="2" max="2" width="24.7109375" style="4" customWidth="1"/>
    <col min="3" max="3" width="22.7109375" style="4" customWidth="1"/>
    <col min="4" max="4" width="12.28515625" style="4" customWidth="1"/>
    <col min="5" max="5" width="8.7109375" style="4"/>
    <col min="6" max="6" width="23.7109375" style="4" customWidth="1"/>
    <col min="7" max="7" width="12.7109375" style="4" customWidth="1"/>
    <col min="8" max="16384" width="8.7109375" style="4"/>
  </cols>
  <sheetData>
    <row r="2" spans="2:9" ht="18.75" customHeight="1">
      <c r="B2" s="328" t="s">
        <v>144</v>
      </c>
      <c r="C2" s="328"/>
      <c r="D2" s="328"/>
      <c r="E2" s="328"/>
      <c r="F2" s="328"/>
      <c r="G2" s="328"/>
      <c r="H2" s="328"/>
      <c r="I2" s="25"/>
    </row>
    <row r="3" spans="2:9" ht="15" customHeight="1">
      <c r="B3" s="323"/>
      <c r="C3" s="323"/>
      <c r="D3" s="323"/>
      <c r="E3" s="323"/>
      <c r="F3" s="323"/>
      <c r="G3" s="323"/>
      <c r="H3" s="323"/>
      <c r="I3" s="25"/>
    </row>
    <row r="4" spans="2:9" ht="15" customHeight="1">
      <c r="B4" s="2" t="s">
        <v>87</v>
      </c>
      <c r="C4" s="323"/>
      <c r="D4" s="323"/>
      <c r="E4" s="323"/>
      <c r="F4" s="323"/>
      <c r="G4" s="323"/>
      <c r="H4" s="323"/>
      <c r="I4" s="25"/>
    </row>
    <row r="5" spans="2:9" ht="28.5" customHeight="1">
      <c r="B5" s="166"/>
      <c r="C5" s="149" t="s">
        <v>145</v>
      </c>
      <c r="D5" s="58" t="s">
        <v>41</v>
      </c>
      <c r="E5" s="65" t="s">
        <v>42</v>
      </c>
      <c r="F5" s="149" t="s">
        <v>146</v>
      </c>
      <c r="G5" s="58" t="s">
        <v>41</v>
      </c>
      <c r="H5" s="65" t="s">
        <v>42</v>
      </c>
      <c r="I5" s="25"/>
    </row>
    <row r="6" spans="2:9" ht="14.25" customHeight="1">
      <c r="B6" s="160"/>
      <c r="C6" s="161"/>
      <c r="D6" s="45" t="s">
        <v>43</v>
      </c>
      <c r="E6" s="65"/>
      <c r="F6" s="161"/>
      <c r="G6" s="45" t="s">
        <v>43</v>
      </c>
      <c r="H6" s="65"/>
      <c r="I6" s="25"/>
    </row>
    <row r="7" spans="2:9" ht="14.25" customHeight="1">
      <c r="B7" s="301" t="s">
        <v>44</v>
      </c>
      <c r="C7" s="162">
        <v>17.129328924743234</v>
      </c>
      <c r="D7" s="162">
        <v>23443.361000000041</v>
      </c>
      <c r="E7" s="163">
        <v>12189</v>
      </c>
      <c r="F7" s="162">
        <v>2.4444301885723756</v>
      </c>
      <c r="G7" s="162">
        <v>23443.361000000041</v>
      </c>
      <c r="H7" s="163">
        <v>12189</v>
      </c>
      <c r="I7" s="25"/>
    </row>
    <row r="8" spans="2:9" ht="14.25" customHeight="1">
      <c r="B8" s="6" t="s">
        <v>45</v>
      </c>
      <c r="C8" s="162">
        <v>13.743662045278816</v>
      </c>
      <c r="D8" s="162">
        <v>55.611000000000011</v>
      </c>
      <c r="E8" s="163">
        <v>31</v>
      </c>
      <c r="F8" s="162">
        <v>2.6220945496394594</v>
      </c>
      <c r="G8" s="162">
        <v>55.611000000000011</v>
      </c>
      <c r="H8" s="163">
        <v>31</v>
      </c>
      <c r="I8" s="25"/>
    </row>
    <row r="9" spans="2:9" ht="14.25" customHeight="1">
      <c r="B9" s="194"/>
      <c r="C9" s="162"/>
      <c r="D9" s="162"/>
      <c r="E9" s="163"/>
      <c r="F9" s="162"/>
      <c r="G9" s="162"/>
      <c r="H9" s="163"/>
      <c r="I9" s="25"/>
    </row>
    <row r="10" spans="2:9" ht="14.25" customHeight="1">
      <c r="B10" s="133" t="s">
        <v>87</v>
      </c>
      <c r="C10" s="164">
        <v>17.121316645702588</v>
      </c>
      <c r="D10" s="164">
        <v>23498.972000000045</v>
      </c>
      <c r="E10" s="165">
        <v>12220</v>
      </c>
      <c r="F10" s="164">
        <v>2.444850636444873</v>
      </c>
      <c r="G10" s="164">
        <v>23498.972000000045</v>
      </c>
      <c r="H10" s="165">
        <v>12220</v>
      </c>
      <c r="I10" s="25"/>
    </row>
    <row r="11" spans="2:9" ht="14.25" customHeight="1">
      <c r="B11" s="264" t="s">
        <v>147</v>
      </c>
      <c r="C11" s="270"/>
      <c r="D11" s="271"/>
      <c r="E11" s="272"/>
      <c r="F11" s="270"/>
      <c r="G11" s="271"/>
      <c r="H11" s="272"/>
      <c r="I11" s="25"/>
    </row>
    <row r="12" spans="2:9" ht="14.25" customHeight="1">
      <c r="B12" s="3" t="s">
        <v>47</v>
      </c>
    </row>
  </sheetData>
  <mergeCells count="1">
    <mergeCell ref="B2:H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1C99C-3CBF-402D-90AA-A72080E37AED}">
  <sheetPr>
    <tabColor rgb="FFCC99FF"/>
    <pageSetUpPr fitToPage="1"/>
  </sheetPr>
  <dimension ref="B2:K60"/>
  <sheetViews>
    <sheetView zoomScaleNormal="100" workbookViewId="0"/>
  </sheetViews>
  <sheetFormatPr defaultColWidth="8.7109375" defaultRowHeight="14.45"/>
  <cols>
    <col min="1" max="1" width="8.7109375" style="4"/>
    <col min="2" max="2" width="24.5703125" style="4" customWidth="1"/>
    <col min="3" max="3" width="18.85546875" style="4" customWidth="1"/>
    <col min="4" max="4" width="15.7109375" style="4" customWidth="1"/>
    <col min="5" max="5" width="11" style="4" customWidth="1"/>
    <col min="6" max="6" width="21.140625" style="4" customWidth="1"/>
    <col min="7" max="7" width="16.28515625" style="4" customWidth="1"/>
    <col min="8" max="8" width="10.42578125" style="4" customWidth="1"/>
    <col min="9" max="16384" width="8.7109375" style="4"/>
  </cols>
  <sheetData>
    <row r="2" spans="2:10" ht="18.75" customHeight="1">
      <c r="B2" s="328" t="s">
        <v>148</v>
      </c>
      <c r="C2" s="328"/>
      <c r="D2" s="328"/>
      <c r="E2" s="328"/>
      <c r="F2" s="328"/>
      <c r="G2" s="328"/>
      <c r="H2" s="328"/>
      <c r="I2" s="323"/>
      <c r="J2" s="26"/>
    </row>
    <row r="3" spans="2:10" ht="14.25" customHeight="1">
      <c r="B3" s="323"/>
      <c r="C3" s="323"/>
      <c r="D3" s="323"/>
      <c r="E3" s="323"/>
      <c r="F3" s="323"/>
      <c r="G3" s="323"/>
      <c r="H3" s="323"/>
      <c r="I3" s="323"/>
      <c r="J3" s="26"/>
    </row>
    <row r="4" spans="2:10" ht="14.25" customHeight="1">
      <c r="B4" s="2" t="s">
        <v>118</v>
      </c>
      <c r="C4" s="323"/>
      <c r="D4" s="323"/>
      <c r="E4" s="323"/>
      <c r="F4" s="323"/>
      <c r="G4" s="323"/>
      <c r="H4" s="323"/>
      <c r="I4" s="323"/>
      <c r="J4" s="26"/>
    </row>
    <row r="5" spans="2:10" ht="42.75" customHeight="1">
      <c r="B5" s="177"/>
      <c r="C5" s="149" t="s">
        <v>149</v>
      </c>
      <c r="D5" s="58" t="s">
        <v>41</v>
      </c>
      <c r="E5" s="65" t="s">
        <v>42</v>
      </c>
      <c r="F5" s="149" t="s">
        <v>150</v>
      </c>
      <c r="G5" s="58" t="s">
        <v>41</v>
      </c>
      <c r="H5" s="65" t="s">
        <v>42</v>
      </c>
      <c r="I5" s="26"/>
    </row>
    <row r="6" spans="2:10" ht="14.25" customHeight="1">
      <c r="B6" s="176"/>
      <c r="C6" s="178"/>
      <c r="D6" s="45" t="s">
        <v>43</v>
      </c>
      <c r="E6" s="65"/>
      <c r="F6" s="178"/>
      <c r="G6" s="45" t="s">
        <v>43</v>
      </c>
      <c r="H6" s="65"/>
      <c r="I6" s="26"/>
    </row>
    <row r="7" spans="2:10" ht="14.25" customHeight="1">
      <c r="B7" s="182" t="s">
        <v>50</v>
      </c>
      <c r="C7" s="175"/>
      <c r="D7" s="62"/>
      <c r="E7" s="51"/>
      <c r="F7" s="175"/>
      <c r="G7" s="62"/>
      <c r="H7" s="51"/>
      <c r="I7" s="26"/>
    </row>
    <row r="8" spans="2:10" ht="14.25" customHeight="1">
      <c r="B8" s="181" t="s">
        <v>140</v>
      </c>
      <c r="C8" s="168">
        <v>16.71647383006799</v>
      </c>
      <c r="D8" s="168">
        <v>2415.1190000000029</v>
      </c>
      <c r="E8" s="169">
        <v>1315</v>
      </c>
      <c r="F8" s="168">
        <v>2.4388945223817213</v>
      </c>
      <c r="G8" s="168">
        <v>2415.1190000000029</v>
      </c>
      <c r="H8" s="169">
        <v>1315</v>
      </c>
      <c r="I8" s="26"/>
    </row>
    <row r="9" spans="2:10" ht="14.25" customHeight="1">
      <c r="B9" s="181" t="s">
        <v>122</v>
      </c>
      <c r="C9" s="168">
        <v>15.756411717738779</v>
      </c>
      <c r="D9" s="168">
        <v>4350.9760000000088</v>
      </c>
      <c r="E9" s="169">
        <v>2351</v>
      </c>
      <c r="F9" s="168">
        <v>2.5082649272255231</v>
      </c>
      <c r="G9" s="168">
        <v>4350.9760000000088</v>
      </c>
      <c r="H9" s="169">
        <v>2351</v>
      </c>
      <c r="I9" s="26"/>
    </row>
    <row r="10" spans="2:10" ht="14.25" customHeight="1">
      <c r="B10" s="79" t="s">
        <v>52</v>
      </c>
      <c r="C10" s="168">
        <v>16.318874044924655</v>
      </c>
      <c r="D10" s="168">
        <v>6115.6169999999902</v>
      </c>
      <c r="E10" s="169">
        <v>2935</v>
      </c>
      <c r="F10" s="168">
        <v>2.4510105521650547</v>
      </c>
      <c r="G10" s="168">
        <v>6115.6169999999902</v>
      </c>
      <c r="H10" s="169">
        <v>2935</v>
      </c>
      <c r="I10" s="26"/>
    </row>
    <row r="11" spans="2:10" ht="14.25" customHeight="1">
      <c r="B11" s="79" t="s">
        <v>53</v>
      </c>
      <c r="C11" s="168">
        <v>20.743162350021798</v>
      </c>
      <c r="D11" s="168">
        <v>4168.4380000000001</v>
      </c>
      <c r="E11" s="169">
        <v>1538</v>
      </c>
      <c r="F11" s="168">
        <v>2.4026177671348385</v>
      </c>
      <c r="G11" s="168">
        <v>4168.4380000000001</v>
      </c>
      <c r="H11" s="169">
        <v>1538</v>
      </c>
      <c r="I11" s="26"/>
    </row>
    <row r="12" spans="2:10" ht="14.25" customHeight="1">
      <c r="B12" s="181" t="s">
        <v>54</v>
      </c>
      <c r="C12" s="168">
        <v>17.84475768299475</v>
      </c>
      <c r="D12" s="168">
        <v>2118.6400000000021</v>
      </c>
      <c r="E12" s="169">
        <v>1213</v>
      </c>
      <c r="F12" s="168">
        <v>2.4012190839406444</v>
      </c>
      <c r="G12" s="168">
        <v>2118.6400000000021</v>
      </c>
      <c r="H12" s="169">
        <v>1213</v>
      </c>
      <c r="I12" s="26"/>
    </row>
    <row r="13" spans="2:10" ht="14.25" customHeight="1">
      <c r="B13" s="181" t="s">
        <v>55</v>
      </c>
      <c r="C13" s="168">
        <v>16.194171493185806</v>
      </c>
      <c r="D13" s="168">
        <v>724.29699999999957</v>
      </c>
      <c r="E13" s="169">
        <v>389</v>
      </c>
      <c r="F13" s="168">
        <v>2.6136612466985212</v>
      </c>
      <c r="G13" s="168">
        <v>724.29699999999957</v>
      </c>
      <c r="H13" s="169">
        <v>389</v>
      </c>
      <c r="I13" s="26"/>
    </row>
    <row r="14" spans="2:10" ht="14.25" customHeight="1">
      <c r="B14" s="181" t="s">
        <v>123</v>
      </c>
      <c r="C14" s="168">
        <v>15.956981950621349</v>
      </c>
      <c r="D14" s="168">
        <v>3200.775000000001</v>
      </c>
      <c r="E14" s="169">
        <v>2203</v>
      </c>
      <c r="F14" s="168">
        <v>2.3994949191992583</v>
      </c>
      <c r="G14" s="168">
        <v>3200.775000000001</v>
      </c>
      <c r="H14" s="169">
        <v>2203</v>
      </c>
      <c r="I14" s="26"/>
    </row>
    <row r="15" spans="2:10" ht="14.25" customHeight="1">
      <c r="B15" s="181" t="s">
        <v>124</v>
      </c>
      <c r="C15" s="168">
        <v>16.491357686288076</v>
      </c>
      <c r="D15" s="168">
        <v>349.49900000000019</v>
      </c>
      <c r="E15" s="169">
        <v>245</v>
      </c>
      <c r="F15" s="168">
        <v>2.3942964071427957</v>
      </c>
      <c r="G15" s="168">
        <v>349.49900000000019</v>
      </c>
      <c r="H15" s="169">
        <v>245</v>
      </c>
      <c r="I15" s="26"/>
    </row>
    <row r="16" spans="2:10" ht="14.25" customHeight="1">
      <c r="B16" s="181"/>
      <c r="C16" s="168"/>
      <c r="D16" s="168"/>
      <c r="E16" s="169"/>
      <c r="F16" s="168"/>
      <c r="G16" s="168"/>
      <c r="H16" s="169"/>
      <c r="I16" s="26"/>
    </row>
    <row r="17" spans="2:9" ht="14.25" customHeight="1">
      <c r="B17" s="167" t="s">
        <v>57</v>
      </c>
      <c r="C17" s="168"/>
      <c r="D17" s="168"/>
      <c r="E17" s="169"/>
      <c r="F17" s="168"/>
      <c r="G17" s="168"/>
      <c r="H17" s="169"/>
      <c r="I17" s="26"/>
    </row>
    <row r="18" spans="2:9" ht="14.25" customHeight="1">
      <c r="B18" s="181" t="s">
        <v>58</v>
      </c>
      <c r="C18" s="168">
        <v>21.253261163397458</v>
      </c>
      <c r="D18" s="168">
        <v>722.09199999999976</v>
      </c>
      <c r="E18" s="169">
        <v>292</v>
      </c>
      <c r="F18" s="168">
        <v>2.4214372960786159</v>
      </c>
      <c r="G18" s="168">
        <v>722.09199999999976</v>
      </c>
      <c r="H18" s="169">
        <v>292</v>
      </c>
      <c r="I18" s="26"/>
    </row>
    <row r="19" spans="2:9" ht="14.25" customHeight="1">
      <c r="B19" s="181" t="s">
        <v>59</v>
      </c>
      <c r="C19" s="168">
        <v>16.360928560165373</v>
      </c>
      <c r="D19" s="168">
        <v>2073.7590000000018</v>
      </c>
      <c r="E19" s="169">
        <v>938</v>
      </c>
      <c r="F19" s="168">
        <v>2.6144701963921535</v>
      </c>
      <c r="G19" s="168">
        <v>2073.7590000000018</v>
      </c>
      <c r="H19" s="169">
        <v>938</v>
      </c>
      <c r="I19" s="26"/>
    </row>
    <row r="20" spans="2:9" ht="14.25" customHeight="1">
      <c r="B20" s="181" t="s">
        <v>60</v>
      </c>
      <c r="C20" s="168">
        <v>15.569969842375958</v>
      </c>
      <c r="D20" s="168">
        <v>1961.6929999999991</v>
      </c>
      <c r="E20" s="169">
        <v>900</v>
      </c>
      <c r="F20" s="168">
        <v>2.637983058511197</v>
      </c>
      <c r="G20" s="168">
        <v>1961.6929999999991</v>
      </c>
      <c r="H20" s="169">
        <v>900</v>
      </c>
      <c r="I20" s="26"/>
    </row>
    <row r="21" spans="2:9" ht="14.25" customHeight="1">
      <c r="B21" s="181" t="s">
        <v>61</v>
      </c>
      <c r="C21" s="168">
        <v>15.968330855813074</v>
      </c>
      <c r="D21" s="168">
        <v>3665.9639999999981</v>
      </c>
      <c r="E21" s="169">
        <v>1652</v>
      </c>
      <c r="F21" s="168">
        <v>2.5128452161559642</v>
      </c>
      <c r="G21" s="168">
        <v>3665.9639999999981</v>
      </c>
      <c r="H21" s="169">
        <v>1652</v>
      </c>
      <c r="I21" s="26"/>
    </row>
    <row r="22" spans="2:9" ht="14.25" customHeight="1">
      <c r="B22" s="181" t="s">
        <v>62</v>
      </c>
      <c r="C22" s="168">
        <v>16.743288400856148</v>
      </c>
      <c r="D22" s="168">
        <v>4594.8650000000025</v>
      </c>
      <c r="E22" s="169">
        <v>2816</v>
      </c>
      <c r="F22" s="168">
        <v>2.4158193331033648</v>
      </c>
      <c r="G22" s="168">
        <v>4594.8650000000025</v>
      </c>
      <c r="H22" s="169">
        <v>2816</v>
      </c>
      <c r="I22" s="26"/>
    </row>
    <row r="23" spans="2:9" ht="14.25" customHeight="1">
      <c r="B23" s="181" t="s">
        <v>63</v>
      </c>
      <c r="C23" s="168">
        <v>18.103006955207675</v>
      </c>
      <c r="D23" s="168">
        <v>3222.7649999999958</v>
      </c>
      <c r="E23" s="169">
        <v>1786</v>
      </c>
      <c r="F23" s="168">
        <v>2.3707731869993589</v>
      </c>
      <c r="G23" s="168">
        <v>3222.7649999999958</v>
      </c>
      <c r="H23" s="169">
        <v>1786</v>
      </c>
      <c r="I23" s="26"/>
    </row>
    <row r="24" spans="2:9" ht="14.25" customHeight="1">
      <c r="B24" s="181" t="s">
        <v>64</v>
      </c>
      <c r="C24" s="168">
        <v>18.081406547997457</v>
      </c>
      <c r="D24" s="168">
        <v>1437.7219999999982</v>
      </c>
      <c r="E24" s="169">
        <v>861</v>
      </c>
      <c r="F24" s="168">
        <v>2.3556826702241476</v>
      </c>
      <c r="G24" s="168">
        <v>1437.7219999999982</v>
      </c>
      <c r="H24" s="169">
        <v>861</v>
      </c>
      <c r="I24" s="26"/>
    </row>
    <row r="25" spans="2:9" ht="14.25" customHeight="1">
      <c r="B25" s="181" t="s">
        <v>65</v>
      </c>
      <c r="C25" s="168">
        <v>17.569813703662561</v>
      </c>
      <c r="D25" s="168">
        <v>1917.4290000000019</v>
      </c>
      <c r="E25" s="169">
        <v>1021</v>
      </c>
      <c r="F25" s="168">
        <v>2.3597000984130303</v>
      </c>
      <c r="G25" s="168">
        <v>1917.4290000000019</v>
      </c>
      <c r="H25" s="169">
        <v>1021</v>
      </c>
      <c r="I25" s="26"/>
    </row>
    <row r="26" spans="2:9" ht="14.25" customHeight="1">
      <c r="B26" s="181" t="s">
        <v>66</v>
      </c>
      <c r="C26" s="168">
        <v>17.709739228371294</v>
      </c>
      <c r="D26" s="168">
        <v>1908.0679999999995</v>
      </c>
      <c r="E26" s="169">
        <v>955</v>
      </c>
      <c r="F26" s="168">
        <v>2.3599066699928919</v>
      </c>
      <c r="G26" s="168">
        <v>1908.0679999999995</v>
      </c>
      <c r="H26" s="169">
        <v>955</v>
      </c>
      <c r="I26" s="26"/>
    </row>
    <row r="27" spans="2:9" ht="14.25" customHeight="1">
      <c r="B27" s="302" t="s">
        <v>67</v>
      </c>
      <c r="C27" s="168">
        <v>17.771805509426517</v>
      </c>
      <c r="D27" s="168">
        <v>1939.0039999999997</v>
      </c>
      <c r="E27" s="169">
        <v>968</v>
      </c>
      <c r="F27" s="168">
        <v>2.3689582899261694</v>
      </c>
      <c r="G27" s="168">
        <v>1939.0039999999997</v>
      </c>
      <c r="H27" s="169">
        <v>968</v>
      </c>
      <c r="I27" s="26"/>
    </row>
    <row r="28" spans="2:9" ht="14.25" customHeight="1">
      <c r="B28" s="181"/>
      <c r="C28" s="168"/>
      <c r="D28" s="168"/>
      <c r="E28" s="169"/>
      <c r="F28" s="168"/>
      <c r="G28" s="168"/>
      <c r="H28" s="169"/>
      <c r="I28" s="26"/>
    </row>
    <row r="29" spans="2:9" ht="14.25" customHeight="1">
      <c r="B29" s="167" t="s">
        <v>68</v>
      </c>
      <c r="C29" s="168"/>
      <c r="D29" s="168"/>
      <c r="E29" s="169"/>
      <c r="F29" s="168"/>
      <c r="G29" s="168"/>
      <c r="H29" s="169"/>
      <c r="I29" s="26"/>
    </row>
    <row r="30" spans="2:9" ht="14.25" customHeight="1">
      <c r="B30" s="181" t="s">
        <v>69</v>
      </c>
      <c r="C30" s="168">
        <v>18.006206910028055</v>
      </c>
      <c r="D30" s="168">
        <v>15115.90099999998</v>
      </c>
      <c r="E30" s="169">
        <v>5267</v>
      </c>
      <c r="F30" s="168">
        <v>2.4487656475125221</v>
      </c>
      <c r="G30" s="168">
        <v>15115.90099999998</v>
      </c>
      <c r="H30" s="169">
        <v>5267</v>
      </c>
      <c r="I30" s="26"/>
    </row>
    <row r="31" spans="2:9" ht="14.25" customHeight="1">
      <c r="B31" s="181" t="s">
        <v>70</v>
      </c>
      <c r="C31" s="168">
        <v>15.853135747626951</v>
      </c>
      <c r="D31" s="168">
        <v>4353.6820000000098</v>
      </c>
      <c r="E31" s="169">
        <v>2437</v>
      </c>
      <c r="F31" s="168">
        <v>2.4657836975690897</v>
      </c>
      <c r="G31" s="168">
        <v>4353.6820000000098</v>
      </c>
      <c r="H31" s="169">
        <v>2437</v>
      </c>
      <c r="I31" s="26"/>
    </row>
    <row r="32" spans="2:9" ht="14.25" customHeight="1">
      <c r="B32" s="167" t="s">
        <v>125</v>
      </c>
      <c r="C32" s="313">
        <v>17.524748875489568</v>
      </c>
      <c r="D32" s="313">
        <v>19469.582999999984</v>
      </c>
      <c r="E32" s="314">
        <v>7704</v>
      </c>
      <c r="F32" s="313">
        <v>2.4525711310817422</v>
      </c>
      <c r="G32" s="313">
        <v>19469.582999999984</v>
      </c>
      <c r="H32" s="314">
        <v>7704</v>
      </c>
      <c r="I32" s="26"/>
    </row>
    <row r="33" spans="2:9" ht="14.25" customHeight="1">
      <c r="B33" s="181" t="s">
        <v>126</v>
      </c>
      <c r="C33" s="168">
        <v>15.094541122944207</v>
      </c>
      <c r="D33" s="168">
        <v>1571.9569999999974</v>
      </c>
      <c r="E33" s="169">
        <v>1859</v>
      </c>
      <c r="F33" s="168">
        <v>2.4053560307311201</v>
      </c>
      <c r="G33" s="168">
        <v>1571.9569999999974</v>
      </c>
      <c r="H33" s="169">
        <v>1859</v>
      </c>
      <c r="I33" s="26"/>
    </row>
    <row r="34" spans="2:9" ht="14.25" customHeight="1">
      <c r="B34" s="181" t="s">
        <v>127</v>
      </c>
      <c r="C34" s="168">
        <v>15.255724429505761</v>
      </c>
      <c r="D34" s="168">
        <v>2401.8210000000031</v>
      </c>
      <c r="E34" s="169">
        <v>2626</v>
      </c>
      <c r="F34" s="168">
        <v>2.4040117477530591</v>
      </c>
      <c r="G34" s="168">
        <v>2401.8210000000031</v>
      </c>
      <c r="H34" s="169">
        <v>2626</v>
      </c>
      <c r="I34" s="26"/>
    </row>
    <row r="35" spans="2:9" ht="14.25" customHeight="1">
      <c r="B35" s="167" t="s">
        <v>128</v>
      </c>
      <c r="C35" s="313">
        <v>15.191963135585324</v>
      </c>
      <c r="D35" s="313">
        <v>3973.7780000000012</v>
      </c>
      <c r="E35" s="314">
        <v>4485</v>
      </c>
      <c r="F35" s="313">
        <v>2.4045435225621588</v>
      </c>
      <c r="G35" s="313">
        <v>3973.7780000000012</v>
      </c>
      <c r="H35" s="314">
        <v>4485</v>
      </c>
      <c r="I35" s="26"/>
    </row>
    <row r="36" spans="2:9" ht="14.25" customHeight="1">
      <c r="B36" s="167"/>
      <c r="C36" s="168"/>
      <c r="D36" s="168"/>
      <c r="E36" s="169"/>
      <c r="F36" s="168"/>
      <c r="G36" s="168"/>
      <c r="H36" s="169"/>
      <c r="I36" s="26"/>
    </row>
    <row r="37" spans="2:9" ht="14.25" customHeight="1">
      <c r="B37" s="167" t="s">
        <v>72</v>
      </c>
      <c r="C37" s="168"/>
      <c r="D37" s="168"/>
      <c r="E37" s="169"/>
      <c r="F37" s="168"/>
      <c r="G37" s="168"/>
      <c r="H37" s="169"/>
      <c r="I37" s="26"/>
    </row>
    <row r="38" spans="2:9" ht="14.25" customHeight="1">
      <c r="B38" s="181" t="s">
        <v>73</v>
      </c>
      <c r="C38" s="168">
        <v>16.039416206454927</v>
      </c>
      <c r="D38" s="168">
        <v>4645.5070000000105</v>
      </c>
      <c r="E38" s="169">
        <v>2498</v>
      </c>
      <c r="F38" s="168">
        <v>2.5143516520371185</v>
      </c>
      <c r="G38" s="168">
        <v>4645.5070000000105</v>
      </c>
      <c r="H38" s="169">
        <v>2498</v>
      </c>
      <c r="I38" s="26"/>
    </row>
    <row r="39" spans="2:9" ht="14.25" customHeight="1">
      <c r="B39" s="181" t="s">
        <v>74</v>
      </c>
      <c r="C39" s="168">
        <v>16.795183290199017</v>
      </c>
      <c r="D39" s="168">
        <v>14706.009999999989</v>
      </c>
      <c r="E39" s="169">
        <v>7732</v>
      </c>
      <c r="F39" s="168">
        <v>2.433791439690296</v>
      </c>
      <c r="G39" s="168">
        <v>14706.009999999989</v>
      </c>
      <c r="H39" s="169">
        <v>7732</v>
      </c>
      <c r="I39" s="26"/>
    </row>
    <row r="40" spans="2:9" ht="14.25" customHeight="1">
      <c r="B40" s="181" t="s">
        <v>75</v>
      </c>
      <c r="C40" s="168">
        <v>19.567629653036629</v>
      </c>
      <c r="D40" s="168">
        <v>4091.8440000000028</v>
      </c>
      <c r="E40" s="169">
        <v>1959</v>
      </c>
      <c r="F40" s="168">
        <v>2.4032831896817179</v>
      </c>
      <c r="G40" s="168">
        <v>4091.8440000000028</v>
      </c>
      <c r="H40" s="169">
        <v>1959</v>
      </c>
      <c r="I40" s="26"/>
    </row>
    <row r="41" spans="2:9" ht="14.25" customHeight="1">
      <c r="B41" s="181"/>
      <c r="C41" s="168"/>
      <c r="D41" s="168"/>
      <c r="E41" s="169"/>
      <c r="F41" s="168"/>
      <c r="G41" s="168"/>
      <c r="H41" s="169"/>
      <c r="I41" s="26"/>
    </row>
    <row r="42" spans="2:9" ht="14.25" customHeight="1">
      <c r="B42" s="167" t="s">
        <v>76</v>
      </c>
      <c r="C42" s="168"/>
      <c r="D42" s="168"/>
      <c r="E42" s="169"/>
      <c r="F42" s="168"/>
      <c r="G42" s="168"/>
      <c r="H42" s="169"/>
      <c r="I42" s="26"/>
    </row>
    <row r="43" spans="2:9" ht="14.25" customHeight="1">
      <c r="B43" s="181" t="s">
        <v>77</v>
      </c>
      <c r="C43" s="168">
        <v>16.903499358063186</v>
      </c>
      <c r="D43" s="168">
        <v>1221.3039999999987</v>
      </c>
      <c r="E43" s="169">
        <v>767</v>
      </c>
      <c r="F43" s="168">
        <v>2.4724025304101223</v>
      </c>
      <c r="G43" s="168">
        <v>1221.3039999999987</v>
      </c>
      <c r="H43" s="169">
        <v>767</v>
      </c>
      <c r="I43" s="26"/>
    </row>
    <row r="44" spans="2:9" ht="14.25" customHeight="1">
      <c r="B44" s="181" t="s">
        <v>78</v>
      </c>
      <c r="C44" s="168">
        <v>16.140774767723862</v>
      </c>
      <c r="D44" s="168">
        <v>3145.7169999999987</v>
      </c>
      <c r="E44" s="169">
        <v>1651</v>
      </c>
      <c r="F44" s="168">
        <v>2.4872263143823852</v>
      </c>
      <c r="G44" s="168">
        <v>3145.7169999999987</v>
      </c>
      <c r="H44" s="169">
        <v>1651</v>
      </c>
      <c r="I44" s="26"/>
    </row>
    <row r="45" spans="2:9" ht="14.25" customHeight="1">
      <c r="B45" s="181" t="s">
        <v>79</v>
      </c>
      <c r="C45" s="168">
        <v>16.304051575510954</v>
      </c>
      <c r="D45" s="168">
        <v>2358.9490000000023</v>
      </c>
      <c r="E45" s="169">
        <v>1492</v>
      </c>
      <c r="F45" s="168">
        <v>2.4657881539617819</v>
      </c>
      <c r="G45" s="168">
        <v>2358.9490000000023</v>
      </c>
      <c r="H45" s="169">
        <v>1492</v>
      </c>
      <c r="I45" s="26"/>
    </row>
    <row r="46" spans="2:9" ht="14.25" customHeight="1">
      <c r="B46" s="181" t="s">
        <v>80</v>
      </c>
      <c r="C46" s="168">
        <v>16.966975848365045</v>
      </c>
      <c r="D46" s="168">
        <v>2047.2319999999993</v>
      </c>
      <c r="E46" s="169">
        <v>1104</v>
      </c>
      <c r="F46" s="168">
        <v>2.4192548279823733</v>
      </c>
      <c r="G46" s="168">
        <v>2047.2319999999993</v>
      </c>
      <c r="H46" s="169">
        <v>1104</v>
      </c>
      <c r="I46" s="26"/>
    </row>
    <row r="47" spans="2:9" ht="14.25" customHeight="1">
      <c r="B47" s="181" t="s">
        <v>81</v>
      </c>
      <c r="C47" s="168">
        <v>16.404047681022178</v>
      </c>
      <c r="D47" s="168">
        <v>2470.2910000000006</v>
      </c>
      <c r="E47" s="169">
        <v>1142</v>
      </c>
      <c r="F47" s="168">
        <v>2.4306928212101329</v>
      </c>
      <c r="G47" s="168">
        <v>2470.2910000000006</v>
      </c>
      <c r="H47" s="169">
        <v>1142</v>
      </c>
      <c r="I47" s="26"/>
    </row>
    <row r="48" spans="2:9" ht="14.25" customHeight="1">
      <c r="B48" s="12" t="s">
        <v>82</v>
      </c>
      <c r="C48" s="168">
        <v>17.623457305960674</v>
      </c>
      <c r="D48" s="168">
        <v>2636.0120000000006</v>
      </c>
      <c r="E48" s="169">
        <v>1468</v>
      </c>
      <c r="F48" s="168">
        <v>2.4051236109699068</v>
      </c>
      <c r="G48" s="168">
        <v>2636.0120000000006</v>
      </c>
      <c r="H48" s="169">
        <v>1468</v>
      </c>
      <c r="I48" s="26"/>
    </row>
    <row r="49" spans="2:11" ht="14.25" customHeight="1">
      <c r="B49" s="181" t="s">
        <v>83</v>
      </c>
      <c r="C49" s="168">
        <v>17.103829196592315</v>
      </c>
      <c r="D49" s="168">
        <v>3200.990000000008</v>
      </c>
      <c r="E49" s="169">
        <v>1395</v>
      </c>
      <c r="F49" s="168">
        <v>2.5119899624803597</v>
      </c>
      <c r="G49" s="168">
        <v>3200.990000000008</v>
      </c>
      <c r="H49" s="169">
        <v>1395</v>
      </c>
      <c r="I49" s="26"/>
    </row>
    <row r="50" spans="2:11" ht="14.25" customHeight="1">
      <c r="B50" s="181" t="s">
        <v>84</v>
      </c>
      <c r="C50" s="168">
        <v>18.168088145266683</v>
      </c>
      <c r="D50" s="168">
        <v>3857.648999999999</v>
      </c>
      <c r="E50" s="169">
        <v>2018</v>
      </c>
      <c r="F50" s="168">
        <v>2.404980053913671</v>
      </c>
      <c r="G50" s="168">
        <v>3857.648999999999</v>
      </c>
      <c r="H50" s="169">
        <v>2018</v>
      </c>
      <c r="I50" s="26"/>
    </row>
    <row r="51" spans="2:11" ht="14.25" customHeight="1">
      <c r="B51" s="181" t="s">
        <v>85</v>
      </c>
      <c r="C51" s="168">
        <v>18.018778043977829</v>
      </c>
      <c r="D51" s="168">
        <v>2505.2170000000051</v>
      </c>
      <c r="E51" s="169">
        <v>1152</v>
      </c>
      <c r="F51" s="168">
        <v>2.4068465126973013</v>
      </c>
      <c r="G51" s="168">
        <v>2505.2170000000051</v>
      </c>
      <c r="H51" s="169">
        <v>1152</v>
      </c>
      <c r="I51" s="26"/>
    </row>
    <row r="52" spans="2:11" ht="14.25" customHeight="1">
      <c r="B52" s="181"/>
      <c r="C52" s="168"/>
      <c r="D52" s="168"/>
      <c r="E52" s="169"/>
      <c r="F52" s="168"/>
      <c r="G52" s="168"/>
      <c r="H52" s="169"/>
      <c r="I52" s="26"/>
    </row>
    <row r="53" spans="2:11" ht="14.25" customHeight="1">
      <c r="B53" s="304" t="s">
        <v>86</v>
      </c>
      <c r="C53" s="168">
        <v>17.133361277219024</v>
      </c>
      <c r="D53" s="168">
        <v>20242.370999999948</v>
      </c>
      <c r="E53" s="169">
        <v>10794</v>
      </c>
      <c r="F53" s="168">
        <v>2.4337467483428696</v>
      </c>
      <c r="G53" s="168">
        <v>20242.370999999948</v>
      </c>
      <c r="H53" s="169">
        <v>10794</v>
      </c>
      <c r="I53" s="26"/>
    </row>
    <row r="54" spans="2:11" ht="14.25" customHeight="1">
      <c r="B54" s="181"/>
      <c r="C54" s="168"/>
      <c r="D54" s="168"/>
      <c r="E54" s="169"/>
      <c r="F54" s="168"/>
      <c r="G54" s="168"/>
      <c r="H54" s="169"/>
      <c r="I54" s="26"/>
    </row>
    <row r="55" spans="2:11" ht="14.25" customHeight="1">
      <c r="B55" s="133" t="s">
        <v>87</v>
      </c>
      <c r="C55" s="179">
        <v>17.129328924743234</v>
      </c>
      <c r="D55" s="179">
        <v>23443.361000000041</v>
      </c>
      <c r="E55" s="180">
        <v>12189</v>
      </c>
      <c r="F55" s="179">
        <v>2.4444301885723756</v>
      </c>
      <c r="G55" s="179">
        <v>23443.361000000041</v>
      </c>
      <c r="H55" s="180">
        <v>12189</v>
      </c>
      <c r="I55" s="26"/>
    </row>
    <row r="56" spans="2:11" ht="14.25" customHeight="1">
      <c r="B56" s="330" t="s">
        <v>151</v>
      </c>
      <c r="C56" s="330"/>
      <c r="D56" s="330"/>
      <c r="E56" s="330"/>
      <c r="F56" s="330"/>
      <c r="G56" s="330"/>
      <c r="H56" s="330"/>
      <c r="I56" s="26"/>
    </row>
    <row r="57" spans="2:11" ht="28.5" customHeight="1">
      <c r="B57" s="354" t="s">
        <v>152</v>
      </c>
      <c r="C57" s="354"/>
      <c r="D57" s="354"/>
      <c r="E57" s="354"/>
      <c r="F57" s="354"/>
      <c r="G57" s="354"/>
      <c r="H57" s="354"/>
      <c r="I57" s="39"/>
      <c r="J57" s="39"/>
      <c r="K57" s="39"/>
    </row>
    <row r="58" spans="2:11" ht="14.25" customHeight="1">
      <c r="B58" s="354" t="s">
        <v>153</v>
      </c>
      <c r="C58" s="354"/>
      <c r="D58" s="354"/>
      <c r="E58" s="354"/>
      <c r="F58" s="354"/>
      <c r="G58" s="354"/>
      <c r="H58" s="354"/>
      <c r="I58" s="39"/>
      <c r="J58" s="39"/>
      <c r="K58" s="39"/>
    </row>
    <row r="59" spans="2:11" ht="14.25" customHeight="1">
      <c r="B59" s="41" t="s">
        <v>47</v>
      </c>
      <c r="C59" s="40"/>
      <c r="D59" s="40"/>
      <c r="E59" s="40"/>
      <c r="F59" s="40"/>
      <c r="G59" s="40"/>
      <c r="H59" s="40"/>
      <c r="I59" s="40"/>
      <c r="J59" s="40"/>
      <c r="K59" s="40"/>
    </row>
    <row r="60" spans="2:11" ht="14.25" customHeight="1"/>
  </sheetData>
  <mergeCells count="4">
    <mergeCell ref="B57:H57"/>
    <mergeCell ref="B2:H2"/>
    <mergeCell ref="B56:H56"/>
    <mergeCell ref="B58:H58"/>
  </mergeCells>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5684-C2F0-4AA8-B5F3-53CF34B936DF}">
  <sheetPr>
    <tabColor rgb="FFCC99FF"/>
    <pageSetUpPr fitToPage="1"/>
  </sheetPr>
  <dimension ref="B2:S22"/>
  <sheetViews>
    <sheetView workbookViewId="0"/>
  </sheetViews>
  <sheetFormatPr defaultColWidth="8.7109375" defaultRowHeight="14.45"/>
  <cols>
    <col min="1" max="1" width="8.7109375" style="4"/>
    <col min="2" max="2" width="25.7109375" style="4" customWidth="1"/>
    <col min="3" max="8" width="13.28515625" style="4" customWidth="1"/>
    <col min="9" max="9" width="13.42578125" style="4" customWidth="1"/>
    <col min="10" max="10" width="8.7109375" style="4"/>
    <col min="11" max="11" width="15.28515625" style="4" customWidth="1"/>
    <col min="12" max="12" width="8.7109375" style="4"/>
    <col min="13" max="13" width="15.7109375" style="4" customWidth="1"/>
    <col min="14" max="16384" width="8.7109375" style="4"/>
  </cols>
  <sheetData>
    <row r="2" spans="2:19" ht="18.75" customHeight="1">
      <c r="B2" s="328" t="s">
        <v>154</v>
      </c>
      <c r="C2" s="339"/>
      <c r="D2" s="339"/>
      <c r="E2" s="339"/>
      <c r="F2" s="339"/>
      <c r="G2" s="339"/>
      <c r="H2" s="339"/>
      <c r="I2" s="339"/>
      <c r="J2" s="323"/>
      <c r="K2" s="323"/>
      <c r="L2" s="323"/>
      <c r="M2" s="323"/>
      <c r="N2" s="323"/>
    </row>
    <row r="3" spans="2:19" ht="14.25" customHeight="1">
      <c r="B3" s="323"/>
      <c r="C3" s="323"/>
      <c r="D3" s="323"/>
      <c r="E3" s="323"/>
      <c r="F3" s="323"/>
      <c r="G3" s="323"/>
      <c r="H3" s="323"/>
      <c r="I3" s="323"/>
      <c r="J3" s="323"/>
      <c r="K3" s="323"/>
      <c r="L3" s="323"/>
      <c r="M3" s="323"/>
      <c r="N3" s="323"/>
    </row>
    <row r="4" spans="2:19" ht="14.25" customHeight="1">
      <c r="B4" s="2" t="s">
        <v>39</v>
      </c>
      <c r="C4" s="323"/>
      <c r="D4" s="323"/>
      <c r="E4" s="323"/>
      <c r="F4" s="323"/>
      <c r="G4" s="323"/>
      <c r="H4" s="323"/>
      <c r="I4" s="323"/>
      <c r="J4" s="323"/>
      <c r="K4" s="323"/>
      <c r="L4" s="323"/>
      <c r="M4" s="323"/>
      <c r="N4" s="323"/>
    </row>
    <row r="5" spans="2:19" ht="14.25" customHeight="1">
      <c r="B5" s="355" t="s">
        <v>133</v>
      </c>
      <c r="C5" s="357" t="s">
        <v>155</v>
      </c>
      <c r="D5" s="357"/>
      <c r="E5" s="357"/>
      <c r="F5" s="357"/>
      <c r="G5" s="357"/>
      <c r="H5" s="357"/>
      <c r="I5" s="357"/>
    </row>
    <row r="6" spans="2:19" ht="14.25" customHeight="1">
      <c r="B6" s="356"/>
      <c r="C6" s="254" t="s">
        <v>156</v>
      </c>
      <c r="D6" s="254" t="s">
        <v>101</v>
      </c>
      <c r="E6" s="254" t="s">
        <v>102</v>
      </c>
      <c r="F6" s="254" t="s">
        <v>103</v>
      </c>
      <c r="G6" s="246" t="s">
        <v>157</v>
      </c>
      <c r="H6" s="246" t="s">
        <v>92</v>
      </c>
      <c r="I6" s="274" t="s">
        <v>42</v>
      </c>
    </row>
    <row r="7" spans="2:19" ht="14.25" customHeight="1">
      <c r="B7" s="247"/>
      <c r="C7" s="62"/>
      <c r="D7" s="62"/>
      <c r="E7" s="62"/>
      <c r="F7" s="62"/>
      <c r="G7" s="51"/>
      <c r="H7" s="62" t="s">
        <v>43</v>
      </c>
      <c r="I7" s="51"/>
      <c r="J7" s="28"/>
    </row>
    <row r="8" spans="2:19" ht="14.25" customHeight="1">
      <c r="B8" s="301" t="s">
        <v>44</v>
      </c>
      <c r="C8" s="184">
        <v>0</v>
      </c>
      <c r="D8" s="184">
        <v>17647.026999999958</v>
      </c>
      <c r="E8" s="184">
        <v>5153.0020000000077</v>
      </c>
      <c r="F8" s="184">
        <v>1058.2260000000003</v>
      </c>
      <c r="G8" s="184">
        <v>228.35799999999998</v>
      </c>
      <c r="H8" s="184">
        <v>24086.613000000027</v>
      </c>
      <c r="I8" s="185">
        <v>12513</v>
      </c>
      <c r="J8" s="251"/>
      <c r="K8" s="29"/>
      <c r="M8" s="29"/>
      <c r="O8" s="29"/>
      <c r="Q8" s="29"/>
      <c r="S8" s="29"/>
    </row>
    <row r="9" spans="2:19" ht="14.25" customHeight="1">
      <c r="B9" s="6" t="s">
        <v>45</v>
      </c>
      <c r="C9" s="184" t="s">
        <v>141</v>
      </c>
      <c r="D9" s="184">
        <v>49.046000000000006</v>
      </c>
      <c r="E9" s="184">
        <v>17.959</v>
      </c>
      <c r="F9" s="184" t="s">
        <v>141</v>
      </c>
      <c r="G9" s="184" t="s">
        <v>141</v>
      </c>
      <c r="H9" s="184">
        <v>85.556999999999974</v>
      </c>
      <c r="I9" s="185">
        <v>49</v>
      </c>
      <c r="J9" s="251"/>
      <c r="K9" s="29"/>
      <c r="M9" s="29"/>
      <c r="O9" s="29"/>
      <c r="Q9" s="29"/>
      <c r="S9" s="29"/>
    </row>
    <row r="10" spans="2:19" ht="14.25" customHeight="1">
      <c r="B10" s="195"/>
      <c r="C10" s="184"/>
      <c r="D10" s="184"/>
      <c r="E10" s="184"/>
      <c r="F10" s="184"/>
      <c r="G10" s="252"/>
      <c r="H10" s="184"/>
      <c r="I10" s="185"/>
      <c r="J10" s="251"/>
      <c r="K10" s="29"/>
      <c r="M10" s="29"/>
      <c r="O10" s="29"/>
      <c r="Q10" s="29"/>
      <c r="S10" s="29"/>
    </row>
    <row r="11" spans="2:19" ht="14.25" customHeight="1">
      <c r="B11" s="133" t="s">
        <v>87</v>
      </c>
      <c r="C11" s="188">
        <v>9.0009999999999994</v>
      </c>
      <c r="D11" s="188">
        <v>17696.072999999953</v>
      </c>
      <c r="E11" s="188">
        <v>5170.9610000000102</v>
      </c>
      <c r="F11" s="188">
        <v>1061.9740000000002</v>
      </c>
      <c r="G11" s="188">
        <v>234.16099999999997</v>
      </c>
      <c r="H11" s="188">
        <v>24172.170000000038</v>
      </c>
      <c r="I11" s="189">
        <v>12562</v>
      </c>
      <c r="J11" s="251"/>
      <c r="K11" s="29"/>
      <c r="M11" s="29"/>
      <c r="O11" s="29"/>
      <c r="Q11" s="29"/>
      <c r="S11" s="29"/>
    </row>
    <row r="12" spans="2:19" ht="14.25" customHeight="1">
      <c r="B12" s="245"/>
      <c r="C12" s="245"/>
      <c r="D12" s="245"/>
      <c r="E12" s="245"/>
      <c r="F12" s="245"/>
      <c r="G12" s="245"/>
      <c r="H12" s="62" t="s">
        <v>158</v>
      </c>
      <c r="I12" s="185"/>
      <c r="J12" s="251"/>
      <c r="K12" s="29"/>
      <c r="M12" s="29"/>
      <c r="O12" s="29"/>
      <c r="Q12" s="29"/>
      <c r="S12" s="29"/>
    </row>
    <row r="13" spans="2:19" ht="14.25" customHeight="1">
      <c r="B13" s="301" t="s">
        <v>44</v>
      </c>
      <c r="C13" s="190">
        <v>0</v>
      </c>
      <c r="D13" s="190">
        <v>73.264875389495145</v>
      </c>
      <c r="E13" s="190">
        <v>21.393634713191105</v>
      </c>
      <c r="F13" s="190">
        <v>4.3934196974892199</v>
      </c>
      <c r="G13" s="190">
        <v>0.94807019982427465</v>
      </c>
      <c r="H13" s="190">
        <v>100</v>
      </c>
      <c r="I13" s="185"/>
      <c r="J13" s="251"/>
      <c r="K13" s="29"/>
      <c r="M13" s="29"/>
      <c r="O13" s="29"/>
      <c r="Q13" s="29"/>
      <c r="S13" s="29"/>
    </row>
    <row r="14" spans="2:19" ht="14.25" customHeight="1">
      <c r="B14" s="6" t="s">
        <v>45</v>
      </c>
      <c r="C14" s="184" t="s">
        <v>141</v>
      </c>
      <c r="D14" s="190">
        <v>57.325525672943215</v>
      </c>
      <c r="E14" s="190">
        <v>20.990684572857869</v>
      </c>
      <c r="F14" s="184" t="s">
        <v>141</v>
      </c>
      <c r="G14" s="184" t="s">
        <v>141</v>
      </c>
      <c r="H14" s="190">
        <v>100</v>
      </c>
      <c r="I14" s="185"/>
      <c r="J14" s="251"/>
      <c r="K14" s="29"/>
      <c r="M14" s="29"/>
      <c r="O14" s="29"/>
      <c r="Q14" s="29"/>
      <c r="S14" s="29"/>
    </row>
    <row r="15" spans="2:19" ht="14.25" customHeight="1">
      <c r="B15" s="195"/>
      <c r="C15" s="190"/>
      <c r="D15" s="190"/>
      <c r="E15" s="190"/>
      <c r="F15" s="190"/>
      <c r="G15" s="190"/>
      <c r="H15" s="190"/>
      <c r="I15" s="185"/>
      <c r="J15" s="251"/>
      <c r="K15" s="29"/>
      <c r="M15" s="29"/>
      <c r="O15" s="29"/>
      <c r="Q15" s="29"/>
      <c r="S15" s="29"/>
    </row>
    <row r="16" spans="2:19" ht="14.25" customHeight="1">
      <c r="B16" s="133" t="s">
        <v>87</v>
      </c>
      <c r="C16" s="191">
        <v>3.7237037469122491E-2</v>
      </c>
      <c r="D16" s="191">
        <v>73.20845832211144</v>
      </c>
      <c r="E16" s="191">
        <v>21.392208477765966</v>
      </c>
      <c r="F16" s="191">
        <v>4.3933746949487711</v>
      </c>
      <c r="G16" s="191">
        <v>0.96872146770438738</v>
      </c>
      <c r="H16" s="191">
        <v>100</v>
      </c>
      <c r="I16" s="273"/>
      <c r="J16" s="251"/>
      <c r="K16" s="29"/>
      <c r="M16" s="29"/>
      <c r="O16" s="29"/>
      <c r="Q16" s="29"/>
      <c r="S16" s="29"/>
    </row>
    <row r="17" spans="2:19" ht="14.25" customHeight="1">
      <c r="B17" s="264" t="s">
        <v>159</v>
      </c>
      <c r="C17" s="275"/>
      <c r="D17" s="275"/>
      <c r="E17" s="275"/>
      <c r="F17" s="275"/>
      <c r="G17" s="275"/>
      <c r="H17" s="275"/>
      <c r="I17" s="185"/>
      <c r="J17" s="251"/>
      <c r="K17" s="29"/>
      <c r="M17" s="29"/>
      <c r="O17" s="29"/>
      <c r="Q17" s="29"/>
      <c r="S17" s="29"/>
    </row>
    <row r="18" spans="2:19" ht="14.25" customHeight="1">
      <c r="B18" s="186" t="s">
        <v>47</v>
      </c>
      <c r="C18" s="186"/>
      <c r="D18" s="186"/>
      <c r="E18" s="186"/>
      <c r="F18" s="186"/>
      <c r="G18" s="186"/>
      <c r="H18" s="186"/>
      <c r="I18" s="186"/>
      <c r="J18" s="186"/>
      <c r="K18" s="186"/>
      <c r="L18" s="186"/>
      <c r="M18" s="186"/>
      <c r="N18" s="186"/>
      <c r="O18" s="28"/>
    </row>
    <row r="19" spans="2:19" ht="14.25" customHeight="1">
      <c r="B19" s="30"/>
      <c r="C19" s="30"/>
      <c r="D19" s="30"/>
      <c r="E19" s="30"/>
      <c r="F19" s="30"/>
      <c r="G19" s="30"/>
      <c r="H19" s="30"/>
      <c r="I19" s="30"/>
      <c r="J19" s="30"/>
      <c r="K19" s="30"/>
      <c r="L19" s="30"/>
      <c r="M19" s="30"/>
      <c r="N19" s="30"/>
      <c r="O19" s="187"/>
    </row>
    <row r="20" spans="2:19" ht="14.25" customHeight="1">
      <c r="B20" s="328"/>
      <c r="C20" s="328"/>
      <c r="D20" s="328"/>
      <c r="E20" s="28"/>
    </row>
    <row r="21" spans="2:19" ht="14.25" customHeight="1">
      <c r="I21" s="28"/>
    </row>
    <row r="22" spans="2:19" ht="14.25" customHeight="1">
      <c r="I22" s="28"/>
    </row>
  </sheetData>
  <mergeCells count="4">
    <mergeCell ref="B20:D20"/>
    <mergeCell ref="B5:B6"/>
    <mergeCell ref="C5:I5"/>
    <mergeCell ref="B2:I2"/>
  </mergeCells>
  <pageMargins left="0.7" right="0.7" top="0.75" bottom="0.75" header="0.3" footer="0.3"/>
  <pageSetup paperSize="9" scale="9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9A1B-A7C4-4279-8157-F285FF9F9D67}">
  <sheetPr>
    <tabColor rgb="FFCC99FF"/>
    <pageSetUpPr fitToPage="1"/>
  </sheetPr>
  <dimension ref="B2:M38"/>
  <sheetViews>
    <sheetView zoomScaleNormal="100" workbookViewId="0"/>
  </sheetViews>
  <sheetFormatPr defaultColWidth="8.7109375" defaultRowHeight="14.45"/>
  <cols>
    <col min="1" max="1" width="8.7109375" style="4"/>
    <col min="2" max="2" width="13.85546875" style="4" customWidth="1"/>
    <col min="3" max="8" width="13.28515625" style="4" customWidth="1"/>
    <col min="9" max="9" width="8.7109375" style="4"/>
    <col min="10" max="10" width="13.42578125" style="4" customWidth="1"/>
    <col min="11" max="11" width="8.7109375" style="4"/>
    <col min="12" max="12" width="13" style="4" customWidth="1"/>
    <col min="13" max="16384" width="8.7109375" style="4"/>
  </cols>
  <sheetData>
    <row r="2" spans="2:13" ht="18.75" customHeight="1">
      <c r="B2" s="328" t="s">
        <v>160</v>
      </c>
      <c r="C2" s="358"/>
      <c r="D2" s="358"/>
      <c r="E2" s="358"/>
      <c r="F2" s="358"/>
      <c r="G2" s="358"/>
      <c r="H2" s="358"/>
      <c r="I2" s="323"/>
      <c r="J2" s="323"/>
      <c r="K2" s="323"/>
      <c r="L2" s="323"/>
      <c r="M2" s="323"/>
    </row>
    <row r="3" spans="2:13" ht="14.25" customHeight="1">
      <c r="B3" s="323"/>
      <c r="C3" s="323"/>
      <c r="D3" s="323"/>
      <c r="E3" s="323"/>
      <c r="F3" s="323"/>
      <c r="G3" s="323"/>
      <c r="H3" s="323"/>
      <c r="I3" s="323"/>
      <c r="J3" s="323"/>
      <c r="K3" s="323"/>
      <c r="L3" s="323"/>
      <c r="M3" s="323"/>
    </row>
    <row r="4" spans="2:13" ht="14.25" customHeight="1">
      <c r="B4" s="2" t="s">
        <v>49</v>
      </c>
      <c r="C4" s="323"/>
      <c r="D4" s="323"/>
      <c r="E4" s="323"/>
      <c r="F4" s="323"/>
      <c r="G4" s="323"/>
      <c r="H4" s="323"/>
      <c r="I4" s="323"/>
    </row>
    <row r="5" spans="2:13" ht="14.25" customHeight="1">
      <c r="B5" s="202"/>
      <c r="C5" s="359" t="s">
        <v>161</v>
      </c>
      <c r="D5" s="359"/>
      <c r="E5" s="359"/>
      <c r="F5" s="359"/>
      <c r="G5" s="359"/>
      <c r="H5" s="359"/>
      <c r="I5" s="31"/>
    </row>
    <row r="6" spans="2:13" ht="14.25" customHeight="1">
      <c r="B6" s="203"/>
      <c r="C6" s="254" t="s">
        <v>101</v>
      </c>
      <c r="D6" s="254" t="s">
        <v>102</v>
      </c>
      <c r="E6" s="254" t="s">
        <v>103</v>
      </c>
      <c r="F6" s="246" t="s">
        <v>157</v>
      </c>
      <c r="G6" s="246" t="s">
        <v>92</v>
      </c>
      <c r="H6" s="253" t="s">
        <v>162</v>
      </c>
      <c r="I6" s="31"/>
    </row>
    <row r="7" spans="2:13" ht="14.25" customHeight="1">
      <c r="B7" s="248"/>
      <c r="C7" s="62"/>
      <c r="D7" s="62"/>
      <c r="E7" s="62"/>
      <c r="F7" s="62"/>
      <c r="G7" s="62" t="s">
        <v>43</v>
      </c>
      <c r="H7" s="51"/>
      <c r="I7" s="31"/>
    </row>
    <row r="8" spans="2:13" ht="14.25" customHeight="1">
      <c r="B8" s="198" t="s">
        <v>57</v>
      </c>
      <c r="C8" s="50"/>
      <c r="D8" s="50"/>
      <c r="E8" s="50"/>
      <c r="F8" s="50"/>
      <c r="G8" s="50"/>
      <c r="H8" s="51"/>
      <c r="I8" s="31"/>
    </row>
    <row r="9" spans="2:13" ht="14.25" customHeight="1">
      <c r="B9" s="197" t="s">
        <v>58</v>
      </c>
      <c r="C9" s="196">
        <v>383.41899999999987</v>
      </c>
      <c r="D9" s="196">
        <v>233.102</v>
      </c>
      <c r="E9" s="196">
        <v>73.920000000000016</v>
      </c>
      <c r="F9" s="196">
        <v>47.152000000000008</v>
      </c>
      <c r="G9" s="196">
        <v>737.59299999999985</v>
      </c>
      <c r="H9" s="199">
        <v>301</v>
      </c>
      <c r="I9" s="31"/>
    </row>
    <row r="10" spans="2:13" ht="14.25" customHeight="1">
      <c r="B10" s="197" t="s">
        <v>59</v>
      </c>
      <c r="C10" s="196">
        <v>1555.6119999999994</v>
      </c>
      <c r="D10" s="196">
        <v>479.88000000000017</v>
      </c>
      <c r="E10" s="196">
        <v>93.034999999999997</v>
      </c>
      <c r="F10" s="196">
        <v>29.861999999999995</v>
      </c>
      <c r="G10" s="196">
        <v>2158.3890000000019</v>
      </c>
      <c r="H10" s="199">
        <v>982</v>
      </c>
      <c r="I10" s="31"/>
    </row>
    <row r="11" spans="2:13" ht="14.25" customHeight="1">
      <c r="B11" s="197" t="s">
        <v>60</v>
      </c>
      <c r="C11" s="196">
        <v>1602.8429999999978</v>
      </c>
      <c r="D11" s="196">
        <v>366.48700000000002</v>
      </c>
      <c r="E11" s="196">
        <v>33.760999999999996</v>
      </c>
      <c r="F11" s="196">
        <v>17.783999999999999</v>
      </c>
      <c r="G11" s="196">
        <v>2020.8749999999989</v>
      </c>
      <c r="H11" s="199">
        <v>924</v>
      </c>
      <c r="I11" s="31"/>
    </row>
    <row r="12" spans="2:13" ht="14.25" customHeight="1">
      <c r="B12" s="197" t="s">
        <v>61</v>
      </c>
      <c r="C12" s="196">
        <v>2833.8609999999985</v>
      </c>
      <c r="D12" s="196">
        <v>693.6710000000005</v>
      </c>
      <c r="E12" s="196">
        <v>138.53300000000002</v>
      </c>
      <c r="F12" s="196">
        <v>19.45</v>
      </c>
      <c r="G12" s="196">
        <v>3685.5149999999985</v>
      </c>
      <c r="H12" s="199">
        <v>1662</v>
      </c>
      <c r="I12" s="31"/>
    </row>
    <row r="13" spans="2:13" ht="14.25" customHeight="1">
      <c r="B13" s="197" t="s">
        <v>62</v>
      </c>
      <c r="C13" s="196">
        <v>3947.9610000000007</v>
      </c>
      <c r="D13" s="196">
        <v>543.53699999999992</v>
      </c>
      <c r="E13" s="196">
        <v>109.22200000000001</v>
      </c>
      <c r="F13" s="196">
        <v>14.916</v>
      </c>
      <c r="G13" s="196">
        <v>4615.6360000000041</v>
      </c>
      <c r="H13" s="199">
        <v>2826</v>
      </c>
      <c r="I13" s="31"/>
    </row>
    <row r="14" spans="2:13" ht="14.25" customHeight="1">
      <c r="B14" s="197" t="s">
        <v>63</v>
      </c>
      <c r="C14" s="196">
        <v>2675.2929999999997</v>
      </c>
      <c r="D14" s="196">
        <v>488.79399999999998</v>
      </c>
      <c r="E14" s="196">
        <v>87.626999999999995</v>
      </c>
      <c r="F14" s="196" t="s">
        <v>141</v>
      </c>
      <c r="G14" s="196">
        <v>3258.2279999999964</v>
      </c>
      <c r="H14" s="199">
        <v>1809</v>
      </c>
      <c r="I14" s="31"/>
    </row>
    <row r="15" spans="2:13" ht="14.25" customHeight="1">
      <c r="B15" s="197" t="s">
        <v>64</v>
      </c>
      <c r="C15" s="196">
        <v>1161.0949999999982</v>
      </c>
      <c r="D15" s="196">
        <v>247.9440000000001</v>
      </c>
      <c r="E15" s="196">
        <v>36.203000000000003</v>
      </c>
      <c r="F15" s="196" t="s">
        <v>141</v>
      </c>
      <c r="G15" s="196">
        <v>1458.9189999999983</v>
      </c>
      <c r="H15" s="199">
        <v>873</v>
      </c>
      <c r="I15" s="31"/>
    </row>
    <row r="16" spans="2:13" ht="14.25" customHeight="1">
      <c r="B16" s="197" t="s">
        <v>65</v>
      </c>
      <c r="C16" s="196">
        <v>1393.8050000000007</v>
      </c>
      <c r="D16" s="196">
        <v>462.99699999999996</v>
      </c>
      <c r="E16" s="196">
        <v>76.421999999999983</v>
      </c>
      <c r="F16" s="196" t="s">
        <v>141</v>
      </c>
      <c r="G16" s="196">
        <v>1941.4040000000018</v>
      </c>
      <c r="H16" s="199">
        <v>1040</v>
      </c>
      <c r="I16" s="31"/>
    </row>
    <row r="17" spans="2:9" ht="14.25" customHeight="1">
      <c r="B17" s="197" t="s">
        <v>66</v>
      </c>
      <c r="C17" s="196">
        <v>1087.3009999999992</v>
      </c>
      <c r="D17" s="196">
        <v>735.51299999999958</v>
      </c>
      <c r="E17" s="196">
        <v>154.10999999999999</v>
      </c>
      <c r="F17" s="196">
        <v>15.668999999999997</v>
      </c>
      <c r="G17" s="196">
        <v>1992.5929999999989</v>
      </c>
      <c r="H17" s="199">
        <v>987</v>
      </c>
      <c r="I17" s="31"/>
    </row>
    <row r="18" spans="2:9" ht="14.25" customHeight="1">
      <c r="B18" s="302" t="s">
        <v>67</v>
      </c>
      <c r="C18" s="196">
        <v>1005.8369999999992</v>
      </c>
      <c r="D18" s="196">
        <v>901.07699999999932</v>
      </c>
      <c r="E18" s="196">
        <v>255.39300000000009</v>
      </c>
      <c r="F18" s="196">
        <v>55.154000000000003</v>
      </c>
      <c r="G18" s="196">
        <v>2217.4609999999998</v>
      </c>
      <c r="H18" s="199">
        <v>1109</v>
      </c>
      <c r="I18" s="31"/>
    </row>
    <row r="19" spans="2:9" ht="14.25" customHeight="1">
      <c r="B19" s="197"/>
      <c r="C19" s="196"/>
      <c r="D19" s="196"/>
      <c r="E19" s="196"/>
      <c r="F19" s="196"/>
      <c r="G19" s="196"/>
      <c r="H19" s="199"/>
      <c r="I19" s="31"/>
    </row>
    <row r="20" spans="2:9" ht="14.25" customHeight="1">
      <c r="B20" s="133" t="s">
        <v>87</v>
      </c>
      <c r="C20" s="200">
        <v>17647.026999999958</v>
      </c>
      <c r="D20" s="200">
        <v>5153.0020000000077</v>
      </c>
      <c r="E20" s="200">
        <v>1058.2260000000003</v>
      </c>
      <c r="F20" s="200">
        <v>228.35799999999998</v>
      </c>
      <c r="G20" s="200">
        <v>24086.613000000027</v>
      </c>
      <c r="H20" s="201">
        <v>12513</v>
      </c>
      <c r="I20" s="31"/>
    </row>
    <row r="21" spans="2:9" ht="14.25" customHeight="1">
      <c r="B21" s="256"/>
      <c r="C21" s="257"/>
      <c r="D21" s="257"/>
      <c r="E21" s="257"/>
      <c r="F21" s="257"/>
      <c r="G21" s="262" t="s">
        <v>158</v>
      </c>
      <c r="H21" s="87"/>
    </row>
    <row r="22" spans="2:9" ht="14.25" customHeight="1">
      <c r="B22" s="198" t="s">
        <v>57</v>
      </c>
      <c r="C22" s="257"/>
      <c r="D22" s="257"/>
      <c r="E22" s="257"/>
      <c r="F22" s="257"/>
      <c r="G22" s="257"/>
      <c r="H22" s="87"/>
    </row>
    <row r="23" spans="2:9" ht="14.25" customHeight="1">
      <c r="B23" s="258" t="s">
        <v>58</v>
      </c>
      <c r="C23" s="259">
        <v>51.982461872604532</v>
      </c>
      <c r="D23" s="259">
        <v>31.603065647314988</v>
      </c>
      <c r="E23" s="259">
        <v>10.021787083120371</v>
      </c>
      <c r="F23" s="259">
        <v>6.3926853969601138</v>
      </c>
      <c r="G23" s="259">
        <v>100</v>
      </c>
      <c r="H23" s="32"/>
    </row>
    <row r="24" spans="2:9" ht="14.25" customHeight="1">
      <c r="B24" s="258" t="s">
        <v>59</v>
      </c>
      <c r="C24" s="259">
        <v>72.072828391916289</v>
      </c>
      <c r="D24" s="259">
        <v>22.23324896485294</v>
      </c>
      <c r="E24" s="259">
        <v>4.3103907590337016</v>
      </c>
      <c r="F24" s="259">
        <v>1.3835318841969619</v>
      </c>
      <c r="G24" s="259">
        <v>100</v>
      </c>
      <c r="H24" s="32"/>
    </row>
    <row r="25" spans="2:9" ht="14.25" customHeight="1">
      <c r="B25" s="258" t="s">
        <v>60</v>
      </c>
      <c r="C25" s="259">
        <v>79.314306921506699</v>
      </c>
      <c r="D25" s="259">
        <v>18.135065256386479</v>
      </c>
      <c r="E25" s="259">
        <v>1.6706129770520204</v>
      </c>
      <c r="F25" s="259">
        <v>0.88001484505474159</v>
      </c>
      <c r="G25" s="259">
        <v>100</v>
      </c>
      <c r="H25" s="32"/>
    </row>
    <row r="26" spans="2:9" ht="14.25" customHeight="1">
      <c r="B26" s="258" t="s">
        <v>61</v>
      </c>
      <c r="C26" s="259">
        <v>76.891859075325968</v>
      </c>
      <c r="D26" s="259">
        <v>18.821548684512226</v>
      </c>
      <c r="E26" s="259">
        <v>3.758850526995551</v>
      </c>
      <c r="F26" s="259">
        <v>0.52774171316627405</v>
      </c>
      <c r="G26" s="259">
        <v>100</v>
      </c>
      <c r="H26" s="32"/>
    </row>
    <row r="27" spans="2:9" ht="14.25" customHeight="1">
      <c r="B27" s="258" t="s">
        <v>62</v>
      </c>
      <c r="C27" s="259">
        <v>85.534496221105755</v>
      </c>
      <c r="D27" s="259">
        <v>11.77599360088186</v>
      </c>
      <c r="E27" s="259">
        <v>2.3663477795909365</v>
      </c>
      <c r="F27" s="259">
        <v>0.32316239842136568</v>
      </c>
      <c r="G27" s="259">
        <v>100</v>
      </c>
      <c r="H27" s="32"/>
    </row>
    <row r="28" spans="2:9" ht="14.25" customHeight="1">
      <c r="B28" s="258" t="s">
        <v>63</v>
      </c>
      <c r="C28" s="259">
        <v>82.108833390419662</v>
      </c>
      <c r="D28" s="259">
        <v>15.001835353449804</v>
      </c>
      <c r="E28" s="259">
        <v>2.6894066345265002</v>
      </c>
      <c r="F28" s="196" t="s">
        <v>141</v>
      </c>
      <c r="G28" s="259">
        <v>100</v>
      </c>
      <c r="H28" s="32"/>
    </row>
    <row r="29" spans="2:9" ht="14.25" customHeight="1">
      <c r="B29" s="258" t="s">
        <v>64</v>
      </c>
      <c r="C29" s="259">
        <v>79.585981127122167</v>
      </c>
      <c r="D29" s="259">
        <v>16.995049074006189</v>
      </c>
      <c r="E29" s="259">
        <v>2.4814948602355611</v>
      </c>
      <c r="F29" s="196" t="s">
        <v>141</v>
      </c>
      <c r="G29" s="259">
        <v>100</v>
      </c>
      <c r="H29" s="32"/>
    </row>
    <row r="30" spans="2:9" ht="14.25" customHeight="1">
      <c r="B30" s="258" t="s">
        <v>65</v>
      </c>
      <c r="C30" s="259">
        <v>71.793660670318985</v>
      </c>
      <c r="D30" s="259">
        <v>23.848565265137989</v>
      </c>
      <c r="E30" s="259">
        <v>3.9364295118378205</v>
      </c>
      <c r="F30" s="196" t="s">
        <v>141</v>
      </c>
      <c r="G30" s="259">
        <v>100</v>
      </c>
      <c r="H30" s="32"/>
    </row>
    <row r="31" spans="2:9" ht="14.25" customHeight="1">
      <c r="B31" s="258" t="s">
        <v>66</v>
      </c>
      <c r="C31" s="259">
        <v>54.567139400770749</v>
      </c>
      <c r="D31" s="259">
        <v>36.912354906395834</v>
      </c>
      <c r="E31" s="259">
        <v>7.7341434000822078</v>
      </c>
      <c r="F31" s="259">
        <v>0.78636229275120439</v>
      </c>
      <c r="G31" s="259">
        <v>100</v>
      </c>
      <c r="H31" s="32"/>
    </row>
    <row r="32" spans="2:9" ht="14.25" customHeight="1">
      <c r="B32" s="302" t="s">
        <v>67</v>
      </c>
      <c r="C32" s="259">
        <v>45.359850748220573</v>
      </c>
      <c r="D32" s="259">
        <v>40.635528651913127</v>
      </c>
      <c r="E32" s="259">
        <v>11.51736152293096</v>
      </c>
      <c r="F32" s="259">
        <v>2.4872590769352878</v>
      </c>
      <c r="G32" s="259">
        <v>100</v>
      </c>
      <c r="H32" s="32"/>
    </row>
    <row r="33" spans="2:8" ht="14.25" customHeight="1">
      <c r="B33" s="258"/>
      <c r="C33" s="259"/>
      <c r="D33" s="259"/>
      <c r="E33" s="259"/>
      <c r="F33" s="259"/>
      <c r="G33" s="259"/>
      <c r="H33" s="255"/>
    </row>
    <row r="34" spans="2:8" ht="14.25" customHeight="1">
      <c r="B34" s="71" t="s">
        <v>87</v>
      </c>
      <c r="C34" s="260">
        <v>73.264875389495145</v>
      </c>
      <c r="D34" s="260">
        <v>21.393634713191105</v>
      </c>
      <c r="E34" s="260">
        <v>4.3934196974892199</v>
      </c>
      <c r="F34" s="260">
        <v>0.94807019982427465</v>
      </c>
      <c r="G34" s="260">
        <v>100</v>
      </c>
      <c r="H34" s="92"/>
    </row>
    <row r="35" spans="2:8" ht="14.25" customHeight="1">
      <c r="B35" s="330" t="s">
        <v>129</v>
      </c>
      <c r="C35" s="330"/>
      <c r="D35" s="330"/>
      <c r="E35" s="330"/>
      <c r="F35" s="330"/>
      <c r="G35" s="330"/>
      <c r="H35" s="329"/>
    </row>
    <row r="36" spans="2:8" ht="42.75" customHeight="1">
      <c r="B36" s="354" t="s">
        <v>152</v>
      </c>
      <c r="C36" s="354"/>
      <c r="D36" s="354"/>
      <c r="E36" s="354"/>
      <c r="F36" s="354"/>
      <c r="G36" s="354"/>
      <c r="H36" s="354"/>
    </row>
    <row r="37" spans="2:8" ht="14.25" customHeight="1">
      <c r="B37" s="281" t="s">
        <v>163</v>
      </c>
      <c r="C37" s="325"/>
      <c r="D37" s="325"/>
      <c r="E37" s="325"/>
      <c r="F37" s="325"/>
      <c r="G37" s="325"/>
      <c r="H37" s="325"/>
    </row>
    <row r="38" spans="2:8" ht="14.25" customHeight="1">
      <c r="B38" s="3" t="s">
        <v>47</v>
      </c>
      <c r="F38" s="3"/>
    </row>
  </sheetData>
  <mergeCells count="4">
    <mergeCell ref="B36:H36"/>
    <mergeCell ref="B2:H2"/>
    <mergeCell ref="B35:H35"/>
    <mergeCell ref="C5:H5"/>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F3F65-E236-43E2-AB3A-462A6A5977E4}">
  <sheetPr>
    <tabColor rgb="FFCC99FF"/>
    <pageSetUpPr fitToPage="1"/>
  </sheetPr>
  <dimension ref="B1:Q85"/>
  <sheetViews>
    <sheetView zoomScaleNormal="100" workbookViewId="0"/>
  </sheetViews>
  <sheetFormatPr defaultColWidth="8.7109375" defaultRowHeight="14.45"/>
  <cols>
    <col min="1" max="1" width="8.7109375" style="4"/>
    <col min="2" max="2" width="21.7109375" style="4" customWidth="1"/>
    <col min="3" max="3" width="25" style="4" customWidth="1"/>
    <col min="4" max="4" width="17.28515625" style="4" customWidth="1"/>
    <col min="5" max="5" width="10.5703125" style="4" customWidth="1"/>
    <col min="6" max="6" width="10.85546875" style="4" customWidth="1"/>
    <col min="7" max="7" width="10.42578125" style="4" customWidth="1"/>
    <col min="8" max="8" width="12.28515625" style="4" customWidth="1"/>
    <col min="9" max="9" width="11" style="4" customWidth="1"/>
    <col min="10" max="16384" width="8.7109375" style="4"/>
  </cols>
  <sheetData>
    <row r="1" spans="2:17">
      <c r="B1" s="33"/>
    </row>
    <row r="2" spans="2:17" ht="15" customHeight="1">
      <c r="B2" s="328" t="s">
        <v>164</v>
      </c>
      <c r="C2" s="328"/>
      <c r="D2" s="328"/>
      <c r="E2" s="328"/>
      <c r="F2" s="328"/>
      <c r="G2" s="328"/>
      <c r="H2" s="1"/>
      <c r="I2" s="1"/>
      <c r="J2" s="1"/>
      <c r="K2" s="33"/>
    </row>
    <row r="3" spans="2:17" ht="15" customHeight="1">
      <c r="B3" s="323"/>
      <c r="C3" s="323"/>
      <c r="D3" s="323"/>
      <c r="E3" s="323"/>
      <c r="F3" s="323"/>
      <c r="G3" s="323"/>
      <c r="H3" s="323"/>
      <c r="I3" s="323"/>
      <c r="J3" s="323"/>
      <c r="K3" s="33"/>
    </row>
    <row r="4" spans="2:17" ht="15" customHeight="1">
      <c r="B4" s="2" t="s">
        <v>39</v>
      </c>
      <c r="C4" s="323"/>
      <c r="D4" s="323"/>
      <c r="E4" s="323"/>
      <c r="F4" s="323"/>
      <c r="G4" s="323"/>
      <c r="H4" s="323"/>
      <c r="I4" s="323"/>
      <c r="J4" s="33"/>
    </row>
    <row r="5" spans="2:17" ht="26.65" customHeight="1">
      <c r="B5" s="211"/>
      <c r="C5" s="282" t="s">
        <v>165</v>
      </c>
      <c r="D5" s="282" t="s">
        <v>166</v>
      </c>
      <c r="E5" s="282" t="s">
        <v>167</v>
      </c>
      <c r="F5" s="46" t="s">
        <v>87</v>
      </c>
      <c r="G5" s="47" t="s">
        <v>42</v>
      </c>
      <c r="J5" s="33"/>
    </row>
    <row r="6" spans="2:17">
      <c r="B6" s="212"/>
      <c r="C6" s="45"/>
      <c r="D6" s="45"/>
      <c r="E6" s="45"/>
      <c r="F6" s="45" t="s">
        <v>43</v>
      </c>
      <c r="G6" s="65"/>
      <c r="J6" s="33"/>
      <c r="Q6" s="33"/>
    </row>
    <row r="7" spans="2:17">
      <c r="B7" s="213" t="s">
        <v>50</v>
      </c>
      <c r="C7" s="50"/>
      <c r="D7" s="50"/>
      <c r="E7" s="50"/>
      <c r="F7" s="50"/>
      <c r="G7" s="51"/>
      <c r="J7" s="33"/>
      <c r="Q7" s="33"/>
    </row>
    <row r="8" spans="2:17">
      <c r="B8" s="214" t="s">
        <v>51</v>
      </c>
      <c r="C8" s="204">
        <v>6781.769000000013</v>
      </c>
      <c r="D8" s="204">
        <v>37.281999999999996</v>
      </c>
      <c r="E8" s="204">
        <v>37.910000000000004</v>
      </c>
      <c r="F8" s="204">
        <v>6856.9610000000184</v>
      </c>
      <c r="G8" s="206">
        <v>3721</v>
      </c>
      <c r="J8" s="33"/>
      <c r="Q8" s="33"/>
    </row>
    <row r="9" spans="2:17">
      <c r="B9" s="214" t="s">
        <v>52</v>
      </c>
      <c r="C9" s="204">
        <v>6124.1629999999986</v>
      </c>
      <c r="D9" s="196" t="s">
        <v>141</v>
      </c>
      <c r="E9" s="196" t="s">
        <v>141</v>
      </c>
      <c r="F9" s="204">
        <v>6132.7619999999988</v>
      </c>
      <c r="G9" s="206">
        <v>2943</v>
      </c>
      <c r="J9" s="33"/>
      <c r="Q9" s="33"/>
    </row>
    <row r="10" spans="2:17">
      <c r="B10" s="214" t="s">
        <v>53</v>
      </c>
      <c r="C10" s="204">
        <v>4167.9170000000022</v>
      </c>
      <c r="D10" s="196" t="s">
        <v>141</v>
      </c>
      <c r="E10" s="196" t="s">
        <v>141</v>
      </c>
      <c r="F10" s="204">
        <v>4172.1370000000024</v>
      </c>
      <c r="G10" s="206">
        <v>1540</v>
      </c>
      <c r="J10" s="33"/>
      <c r="Q10" s="33"/>
    </row>
    <row r="11" spans="2:17">
      <c r="B11" s="214" t="s">
        <v>54</v>
      </c>
      <c r="C11" s="204">
        <v>2098.6899999999996</v>
      </c>
      <c r="D11" s="196" t="s">
        <v>141</v>
      </c>
      <c r="E11" s="204">
        <v>39.733000000000004</v>
      </c>
      <c r="F11" s="204">
        <v>2142.306999999998</v>
      </c>
      <c r="G11" s="206">
        <v>1224</v>
      </c>
      <c r="J11" s="33"/>
      <c r="Q11" s="33"/>
    </row>
    <row r="12" spans="2:17">
      <c r="B12" s="214" t="s">
        <v>55</v>
      </c>
      <c r="C12" s="204">
        <v>300.20800000000014</v>
      </c>
      <c r="D12" s="204">
        <v>131.60300000000001</v>
      </c>
      <c r="E12" s="204">
        <v>448.59799999999984</v>
      </c>
      <c r="F12" s="204">
        <v>880.40899999999954</v>
      </c>
      <c r="G12" s="206">
        <v>464</v>
      </c>
      <c r="J12" s="33"/>
      <c r="Q12" s="33"/>
    </row>
    <row r="13" spans="2:17">
      <c r="B13" s="214" t="s">
        <v>56</v>
      </c>
      <c r="C13" s="204">
        <v>664.02499999999986</v>
      </c>
      <c r="D13" s="204">
        <v>190.19299999999996</v>
      </c>
      <c r="E13" s="204">
        <v>3133.3760000000011</v>
      </c>
      <c r="F13" s="204">
        <v>3987.5939999999973</v>
      </c>
      <c r="G13" s="206">
        <v>2670</v>
      </c>
      <c r="J13" s="33"/>
      <c r="Q13" s="33"/>
    </row>
    <row r="14" spans="2:17">
      <c r="B14" s="214"/>
      <c r="C14" s="204"/>
      <c r="D14" s="204"/>
      <c r="E14" s="204"/>
      <c r="F14" s="204"/>
      <c r="G14" s="206"/>
      <c r="J14" s="33"/>
      <c r="Q14" s="33"/>
    </row>
    <row r="15" spans="2:17">
      <c r="B15" s="214" t="s">
        <v>90</v>
      </c>
      <c r="C15" s="204">
        <v>19172.539000000037</v>
      </c>
      <c r="D15" s="204">
        <v>51.928000000000011</v>
      </c>
      <c r="E15" s="204">
        <v>79.700000000000017</v>
      </c>
      <c r="F15" s="204">
        <v>19304.16700000003</v>
      </c>
      <c r="G15" s="206">
        <v>9428</v>
      </c>
      <c r="J15" s="33"/>
      <c r="Q15" s="33"/>
    </row>
    <row r="16" spans="2:17">
      <c r="B16" s="214" t="s">
        <v>91</v>
      </c>
      <c r="C16" s="204">
        <v>964.23300000000017</v>
      </c>
      <c r="D16" s="204">
        <v>321.79600000000005</v>
      </c>
      <c r="E16" s="204">
        <v>3581.9740000000006</v>
      </c>
      <c r="F16" s="204">
        <v>4868.0029999999952</v>
      </c>
      <c r="G16" s="206">
        <v>3134</v>
      </c>
      <c r="J16" s="33"/>
      <c r="Q16" s="33"/>
    </row>
    <row r="17" spans="2:17">
      <c r="B17" s="205"/>
      <c r="C17" s="204"/>
      <c r="D17" s="204"/>
      <c r="E17" s="204"/>
      <c r="F17" s="204"/>
      <c r="G17" s="206"/>
      <c r="J17" s="33"/>
      <c r="Q17" s="33"/>
    </row>
    <row r="18" spans="2:17">
      <c r="B18" s="205" t="s">
        <v>68</v>
      </c>
      <c r="C18" s="204"/>
      <c r="D18" s="204"/>
      <c r="E18" s="204"/>
      <c r="F18" s="204"/>
      <c r="G18" s="206"/>
      <c r="J18" s="33"/>
      <c r="Q18" s="33"/>
    </row>
    <row r="19" spans="2:17">
      <c r="B19" s="214" t="s">
        <v>69</v>
      </c>
      <c r="C19" s="204">
        <v>14307.944999999994</v>
      </c>
      <c r="D19" s="204">
        <v>80.804000000000002</v>
      </c>
      <c r="E19" s="204">
        <v>905.36299999999972</v>
      </c>
      <c r="F19" s="204">
        <v>15294.111999999988</v>
      </c>
      <c r="G19" s="206">
        <v>5334</v>
      </c>
      <c r="J19" s="33"/>
      <c r="Q19" s="33"/>
    </row>
    <row r="20" spans="2:17">
      <c r="B20" s="214" t="s">
        <v>70</v>
      </c>
      <c r="C20" s="204">
        <v>3291.7570000000037</v>
      </c>
      <c r="D20" s="204">
        <v>235.71899999999994</v>
      </c>
      <c r="E20" s="204">
        <v>1277.3059999999996</v>
      </c>
      <c r="F20" s="204">
        <v>4804.7820000000111</v>
      </c>
      <c r="G20" s="206">
        <v>2655</v>
      </c>
      <c r="J20" s="33"/>
      <c r="Q20" s="33"/>
    </row>
    <row r="21" spans="2:17">
      <c r="B21" s="214" t="s">
        <v>71</v>
      </c>
      <c r="C21" s="204">
        <v>2537.0699999999988</v>
      </c>
      <c r="D21" s="204">
        <v>57.200999999999993</v>
      </c>
      <c r="E21" s="204">
        <v>1479.0049999999983</v>
      </c>
      <c r="F21" s="204">
        <v>4073.2759999999957</v>
      </c>
      <c r="G21" s="206">
        <v>4573</v>
      </c>
      <c r="J21" s="33"/>
      <c r="Q21" s="33"/>
    </row>
    <row r="22" spans="2:17">
      <c r="B22" s="214"/>
      <c r="C22" s="204"/>
      <c r="D22" s="204"/>
      <c r="E22" s="204"/>
      <c r="F22" s="204"/>
      <c r="G22" s="206"/>
      <c r="J22" s="33"/>
      <c r="Q22" s="33"/>
    </row>
    <row r="23" spans="2:17">
      <c r="B23" s="205" t="s">
        <v>57</v>
      </c>
      <c r="C23" s="204"/>
      <c r="D23" s="204"/>
      <c r="E23" s="204"/>
      <c r="F23" s="204"/>
      <c r="G23" s="206"/>
      <c r="J23" s="33"/>
      <c r="Q23" s="33"/>
    </row>
    <row r="24" spans="2:17">
      <c r="B24" s="214" t="s">
        <v>168</v>
      </c>
      <c r="C24" s="204">
        <v>4303.9250000000002</v>
      </c>
      <c r="D24" s="204">
        <v>200.87699999999995</v>
      </c>
      <c r="E24" s="204">
        <v>447.02099999999979</v>
      </c>
      <c r="F24" s="204">
        <v>4951.823000000004</v>
      </c>
      <c r="G24" s="206">
        <v>2227</v>
      </c>
      <c r="J24" s="33"/>
      <c r="Q24" s="33"/>
    </row>
    <row r="25" spans="2:17">
      <c r="B25" s="214" t="s">
        <v>61</v>
      </c>
      <c r="C25" s="204">
        <v>3490.5790000000029</v>
      </c>
      <c r="D25" s="204">
        <v>22.660999999999998</v>
      </c>
      <c r="E25" s="204">
        <v>180.40899999999991</v>
      </c>
      <c r="F25" s="204">
        <v>3693.6490000000013</v>
      </c>
      <c r="G25" s="206">
        <v>1666</v>
      </c>
      <c r="J25" s="33"/>
      <c r="Q25" s="33"/>
    </row>
    <row r="26" spans="2:17">
      <c r="B26" s="214" t="s">
        <v>62</v>
      </c>
      <c r="C26" s="204">
        <v>4083.0760000000037</v>
      </c>
      <c r="D26" s="204">
        <v>18.604999999999997</v>
      </c>
      <c r="E26" s="204">
        <v>519.20600000000013</v>
      </c>
      <c r="F26" s="204">
        <v>4620.8870000000034</v>
      </c>
      <c r="G26" s="206">
        <v>2829</v>
      </c>
      <c r="J26" s="33"/>
      <c r="Q26" s="33"/>
    </row>
    <row r="27" spans="2:17">
      <c r="B27" s="214" t="s">
        <v>169</v>
      </c>
      <c r="C27" s="204">
        <v>3722.6639999999961</v>
      </c>
      <c r="D27" s="204">
        <v>33.051000000000002</v>
      </c>
      <c r="E27" s="204">
        <v>976.05200000000059</v>
      </c>
      <c r="F27" s="204">
        <v>4731.7669999999971</v>
      </c>
      <c r="G27" s="206">
        <v>2691</v>
      </c>
      <c r="J27" s="33"/>
      <c r="Q27" s="33"/>
    </row>
    <row r="28" spans="2:17">
      <c r="B28" s="214" t="s">
        <v>65</v>
      </c>
      <c r="C28" s="204">
        <v>1503.241</v>
      </c>
      <c r="D28" s="204">
        <v>37.484000000000002</v>
      </c>
      <c r="E28" s="204">
        <v>405.26800000000031</v>
      </c>
      <c r="F28" s="204">
        <v>1945.9930000000004</v>
      </c>
      <c r="G28" s="206">
        <v>1043</v>
      </c>
      <c r="J28" s="33"/>
      <c r="Q28" s="33"/>
    </row>
    <row r="29" spans="2:17">
      <c r="B29" s="214" t="s">
        <v>170</v>
      </c>
      <c r="C29" s="204">
        <v>3033.2870000000016</v>
      </c>
      <c r="D29" s="204">
        <v>61.046000000000014</v>
      </c>
      <c r="E29" s="204">
        <v>1133.7179999999994</v>
      </c>
      <c r="F29" s="204">
        <v>4228.0510000000031</v>
      </c>
      <c r="G29" s="206">
        <v>2106</v>
      </c>
      <c r="J29" s="33"/>
      <c r="Q29" s="33"/>
    </row>
    <row r="30" spans="2:17">
      <c r="B30" s="214"/>
      <c r="C30" s="204"/>
      <c r="D30" s="204"/>
      <c r="E30" s="204"/>
      <c r="F30" s="204"/>
      <c r="G30" s="206"/>
      <c r="J30" s="33"/>
      <c r="Q30" s="33"/>
    </row>
    <row r="31" spans="2:17">
      <c r="B31" s="205" t="s">
        <v>76</v>
      </c>
      <c r="C31" s="204"/>
      <c r="D31" s="204"/>
      <c r="E31" s="204"/>
      <c r="F31" s="204"/>
      <c r="G31" s="206"/>
      <c r="J31" s="33"/>
      <c r="Q31" s="33"/>
    </row>
    <row r="32" spans="2:17">
      <c r="B32" s="214" t="s">
        <v>77</v>
      </c>
      <c r="C32" s="204">
        <v>1117.2699999999988</v>
      </c>
      <c r="D32" s="196" t="s">
        <v>141</v>
      </c>
      <c r="E32" s="204">
        <v>111.40199999999996</v>
      </c>
      <c r="F32" s="204">
        <v>1232.5059999999987</v>
      </c>
      <c r="G32" s="206">
        <v>776</v>
      </c>
      <c r="J32" s="33"/>
      <c r="Q32" s="33"/>
    </row>
    <row r="33" spans="2:17">
      <c r="B33" s="214" t="s">
        <v>78</v>
      </c>
      <c r="C33" s="204">
        <v>2807.2349999999988</v>
      </c>
      <c r="D33" s="204">
        <v>18.249000000000002</v>
      </c>
      <c r="E33" s="204">
        <v>448.12099999999992</v>
      </c>
      <c r="F33" s="204">
        <v>3273.6050000000005</v>
      </c>
      <c r="G33" s="206">
        <v>1710</v>
      </c>
      <c r="J33" s="33"/>
      <c r="Q33" s="33"/>
    </row>
    <row r="34" spans="2:17" ht="24.95">
      <c r="B34" s="214" t="s">
        <v>79</v>
      </c>
      <c r="C34" s="204">
        <v>2140.2069999999994</v>
      </c>
      <c r="D34" s="204">
        <v>30.952999999999996</v>
      </c>
      <c r="E34" s="204">
        <v>263.56400000000008</v>
      </c>
      <c r="F34" s="204">
        <v>2434.7240000000006</v>
      </c>
      <c r="G34" s="206">
        <v>1535</v>
      </c>
      <c r="J34" s="33"/>
      <c r="Q34" s="33"/>
    </row>
    <row r="35" spans="2:17">
      <c r="B35" s="214" t="s">
        <v>80</v>
      </c>
      <c r="C35" s="204">
        <v>1883.2319999999995</v>
      </c>
      <c r="D35" s="204">
        <v>14.242000000000001</v>
      </c>
      <c r="E35" s="204">
        <v>195.49800000000005</v>
      </c>
      <c r="F35" s="204">
        <v>2092.9720000000002</v>
      </c>
      <c r="G35" s="206">
        <v>1131</v>
      </c>
      <c r="J35" s="33"/>
      <c r="Q35" s="33"/>
    </row>
    <row r="36" spans="2:17">
      <c r="B36" s="214" t="s">
        <v>81</v>
      </c>
      <c r="C36" s="204">
        <v>2242.5690000000009</v>
      </c>
      <c r="D36" s="204">
        <v>13.135999999999999</v>
      </c>
      <c r="E36" s="204">
        <v>240.57500000000007</v>
      </c>
      <c r="F36" s="204">
        <v>2496.2800000000002</v>
      </c>
      <c r="G36" s="206">
        <v>1161</v>
      </c>
      <c r="J36" s="33"/>
      <c r="Q36" s="33"/>
    </row>
    <row r="37" spans="2:17">
      <c r="B37" s="12" t="s">
        <v>82</v>
      </c>
      <c r="C37" s="204">
        <v>2361.0920000000028</v>
      </c>
      <c r="D37" s="204">
        <v>20.256</v>
      </c>
      <c r="E37" s="204">
        <v>308.56900000000019</v>
      </c>
      <c r="F37" s="204">
        <v>2689.9170000000022</v>
      </c>
      <c r="G37" s="206">
        <v>1510</v>
      </c>
      <c r="J37" s="33"/>
      <c r="Q37" s="33"/>
    </row>
    <row r="38" spans="2:17">
      <c r="B38" s="214" t="s">
        <v>83</v>
      </c>
      <c r="C38" s="204">
        <v>2123.5649999999991</v>
      </c>
      <c r="D38" s="204">
        <v>142.68300000000002</v>
      </c>
      <c r="E38" s="204">
        <v>1204.3609999999996</v>
      </c>
      <c r="F38" s="204">
        <v>3470.6090000000008</v>
      </c>
      <c r="G38" s="206">
        <v>1498</v>
      </c>
      <c r="J38" s="33"/>
      <c r="Q38" s="33"/>
    </row>
    <row r="39" spans="2:17">
      <c r="B39" s="214" t="s">
        <v>84</v>
      </c>
      <c r="C39" s="204">
        <v>3252.6149999999952</v>
      </c>
      <c r="D39" s="204">
        <v>77.079999999999984</v>
      </c>
      <c r="E39" s="204">
        <v>589.74500000000069</v>
      </c>
      <c r="F39" s="204">
        <v>3919.4399999999901</v>
      </c>
      <c r="G39" s="206">
        <v>2054</v>
      </c>
      <c r="J39" s="33"/>
      <c r="Q39" s="33"/>
    </row>
    <row r="40" spans="2:17">
      <c r="B40" s="214" t="s">
        <v>85</v>
      </c>
      <c r="C40" s="204">
        <v>2208.9870000000019</v>
      </c>
      <c r="D40" s="204">
        <v>53.291000000000011</v>
      </c>
      <c r="E40" s="204">
        <v>299.83899999999994</v>
      </c>
      <c r="F40" s="204">
        <v>2562.1170000000006</v>
      </c>
      <c r="G40" s="206">
        <v>1187</v>
      </c>
      <c r="J40" s="33"/>
      <c r="Q40" s="33"/>
    </row>
    <row r="41" spans="2:17">
      <c r="B41" s="214"/>
      <c r="C41" s="204"/>
      <c r="D41" s="204"/>
      <c r="E41" s="204"/>
      <c r="F41" s="204"/>
      <c r="G41" s="206"/>
      <c r="J41" s="33"/>
      <c r="Q41" s="33"/>
    </row>
    <row r="42" spans="2:17" ht="26.1">
      <c r="B42" s="304" t="s">
        <v>86</v>
      </c>
      <c r="C42" s="204">
        <v>18013.206999999999</v>
      </c>
      <c r="D42" s="204">
        <v>231.041</v>
      </c>
      <c r="E42" s="204">
        <v>2457.3130000000001</v>
      </c>
      <c r="F42" s="204">
        <v>20701.561000000002</v>
      </c>
      <c r="G42" s="206">
        <v>11064</v>
      </c>
      <c r="J42" s="33"/>
      <c r="Q42" s="33"/>
    </row>
    <row r="43" spans="2:17">
      <c r="B43" s="214"/>
      <c r="C43" s="204"/>
      <c r="D43" s="204"/>
      <c r="E43" s="204"/>
      <c r="F43" s="283"/>
      <c r="G43" s="206"/>
      <c r="J43" s="33"/>
      <c r="Q43" s="33"/>
    </row>
    <row r="44" spans="2:17">
      <c r="B44" s="133" t="s">
        <v>87</v>
      </c>
      <c r="C44" s="207">
        <v>20136.772000000059</v>
      </c>
      <c r="D44" s="207">
        <v>373.72399999999999</v>
      </c>
      <c r="E44" s="207">
        <v>3661.6739999999991</v>
      </c>
      <c r="F44" s="207">
        <v>24172.170000000013</v>
      </c>
      <c r="G44" s="208">
        <v>12562</v>
      </c>
      <c r="J44" s="33"/>
      <c r="Q44" s="33"/>
    </row>
    <row r="45" spans="2:17">
      <c r="B45" s="9"/>
      <c r="C45" s="283"/>
      <c r="D45" s="283"/>
      <c r="E45" s="283"/>
      <c r="F45" s="62" t="s">
        <v>158</v>
      </c>
      <c r="G45" s="284"/>
      <c r="J45" s="33"/>
      <c r="Q45" s="33"/>
    </row>
    <row r="46" spans="2:17">
      <c r="B46" s="213" t="s">
        <v>50</v>
      </c>
      <c r="C46" s="215"/>
      <c r="D46" s="215"/>
      <c r="E46" s="215"/>
      <c r="F46" s="215"/>
      <c r="K46" s="33"/>
      <c r="Q46" s="33"/>
    </row>
    <row r="47" spans="2:17">
      <c r="B47" s="214" t="s">
        <v>51</v>
      </c>
      <c r="C47" s="209">
        <v>98.903420917808845</v>
      </c>
      <c r="D47" s="209">
        <v>0.54371025298233278</v>
      </c>
      <c r="E47" s="209">
        <v>0.55286882920873992</v>
      </c>
      <c r="F47" s="209">
        <v>100</v>
      </c>
      <c r="L47" s="360"/>
      <c r="M47" s="360"/>
      <c r="N47" s="360"/>
      <c r="O47" s="360"/>
      <c r="P47" s="360"/>
      <c r="Q47" s="360"/>
    </row>
    <row r="48" spans="2:17">
      <c r="B48" s="214" t="s">
        <v>52</v>
      </c>
      <c r="C48" s="209">
        <v>99.859785851790761</v>
      </c>
      <c r="D48" s="196" t="s">
        <v>141</v>
      </c>
      <c r="E48" s="196" t="s">
        <v>141</v>
      </c>
      <c r="F48" s="209">
        <v>100</v>
      </c>
    </row>
    <row r="49" spans="2:6">
      <c r="B49" s="214" t="s">
        <v>53</v>
      </c>
      <c r="C49" s="209">
        <v>99.898852794143622</v>
      </c>
      <c r="D49" s="196" t="s">
        <v>141</v>
      </c>
      <c r="E49" s="196" t="s">
        <v>141</v>
      </c>
      <c r="F49" s="209">
        <v>100</v>
      </c>
    </row>
    <row r="50" spans="2:6">
      <c r="B50" s="214" t="s">
        <v>54</v>
      </c>
      <c r="C50" s="209">
        <v>97.964017295373708</v>
      </c>
      <c r="D50" s="196" t="s">
        <v>141</v>
      </c>
      <c r="E50" s="209">
        <v>1.8546828255707537</v>
      </c>
      <c r="F50" s="209">
        <v>100</v>
      </c>
    </row>
    <row r="51" spans="2:6">
      <c r="B51" s="214" t="s">
        <v>55</v>
      </c>
      <c r="C51" s="209">
        <v>34.098697310000269</v>
      </c>
      <c r="D51" s="209">
        <v>14.947938969274515</v>
      </c>
      <c r="E51" s="209">
        <v>50.953363720725264</v>
      </c>
      <c r="F51" s="209">
        <v>100</v>
      </c>
    </row>
    <row r="52" spans="2:6">
      <c r="B52" s="214" t="s">
        <v>56</v>
      </c>
      <c r="C52" s="209">
        <v>16.652272021675234</v>
      </c>
      <c r="D52" s="209">
        <v>4.7696179701343739</v>
      </c>
      <c r="E52" s="209">
        <v>78.578110008190478</v>
      </c>
      <c r="F52" s="209">
        <v>100</v>
      </c>
    </row>
    <row r="53" spans="2:6">
      <c r="B53" s="214"/>
      <c r="C53" s="209"/>
      <c r="D53" s="209"/>
      <c r="E53" s="209"/>
      <c r="F53" s="209"/>
    </row>
    <row r="54" spans="2:6">
      <c r="B54" s="214" t="s">
        <v>90</v>
      </c>
      <c r="C54" s="209">
        <v>99.318136856151355</v>
      </c>
      <c r="D54" s="209">
        <v>0.26899891614074789</v>
      </c>
      <c r="E54" s="209">
        <v>0.41286422770793424</v>
      </c>
      <c r="F54" s="209">
        <v>100</v>
      </c>
    </row>
    <row r="55" spans="2:6">
      <c r="B55" s="214" t="s">
        <v>91</v>
      </c>
      <c r="C55" s="209">
        <v>19.807567908236727</v>
      </c>
      <c r="D55" s="209">
        <v>6.6104314233167152</v>
      </c>
      <c r="E55" s="209">
        <v>73.582000668446682</v>
      </c>
      <c r="F55" s="209">
        <v>100</v>
      </c>
    </row>
    <row r="56" spans="2:6">
      <c r="B56" s="205"/>
      <c r="C56" s="209"/>
      <c r="D56" s="209"/>
      <c r="E56" s="209"/>
      <c r="F56" s="209"/>
    </row>
    <row r="57" spans="2:6">
      <c r="B57" s="205" t="s">
        <v>68</v>
      </c>
      <c r="C57" s="209"/>
      <c r="D57" s="209"/>
      <c r="E57" s="209"/>
      <c r="F57" s="209"/>
    </row>
    <row r="58" spans="2:6">
      <c r="B58" s="214" t="s">
        <v>69</v>
      </c>
      <c r="C58" s="209">
        <v>93.551982619193623</v>
      </c>
      <c r="D58" s="209">
        <v>0.528334041231031</v>
      </c>
      <c r="E58" s="209">
        <v>5.9196833395753901</v>
      </c>
      <c r="F58" s="209">
        <v>100</v>
      </c>
    </row>
    <row r="59" spans="2:6">
      <c r="B59" s="214" t="s">
        <v>70</v>
      </c>
      <c r="C59" s="209">
        <v>68.510017728171562</v>
      </c>
      <c r="D59" s="209">
        <v>4.9059249722463862</v>
      </c>
      <c r="E59" s="209">
        <v>26.584057299581886</v>
      </c>
      <c r="F59" s="209">
        <v>100</v>
      </c>
    </row>
    <row r="60" spans="2:6">
      <c r="B60" s="214" t="s">
        <v>71</v>
      </c>
      <c r="C60" s="209">
        <v>62.28573757339305</v>
      </c>
      <c r="D60" s="209">
        <v>1.4042996349866803</v>
      </c>
      <c r="E60" s="209">
        <v>36.3099627916203</v>
      </c>
      <c r="F60" s="209">
        <v>100</v>
      </c>
    </row>
    <row r="61" spans="2:6">
      <c r="B61" s="214"/>
      <c r="C61" s="209"/>
      <c r="D61" s="209"/>
      <c r="E61" s="209"/>
      <c r="F61" s="209"/>
    </row>
    <row r="62" spans="2:6">
      <c r="B62" s="205" t="s">
        <v>57</v>
      </c>
      <c r="C62" s="209"/>
      <c r="D62" s="209"/>
      <c r="E62" s="209"/>
      <c r="F62" s="209"/>
    </row>
    <row r="63" spans="2:6">
      <c r="B63" s="214" t="s">
        <v>168</v>
      </c>
      <c r="C63" s="209">
        <v>86.915970138674112</v>
      </c>
      <c r="D63" s="209">
        <v>4.0566272259731377</v>
      </c>
      <c r="E63" s="209">
        <v>9.0274026353526651</v>
      </c>
      <c r="F63" s="209">
        <v>100</v>
      </c>
    </row>
    <row r="64" spans="2:6">
      <c r="B64" s="214" t="s">
        <v>61</v>
      </c>
      <c r="C64" s="209">
        <v>94.502184695947065</v>
      </c>
      <c r="D64" s="209">
        <v>0.61351254545301925</v>
      </c>
      <c r="E64" s="209">
        <v>4.8843027585999597</v>
      </c>
      <c r="F64" s="209">
        <v>100</v>
      </c>
    </row>
    <row r="65" spans="2:6">
      <c r="B65" s="214" t="s">
        <v>62</v>
      </c>
      <c r="C65" s="209">
        <v>88.361303792973104</v>
      </c>
      <c r="D65" s="209">
        <v>0.40262832655288872</v>
      </c>
      <c r="E65" s="209">
        <v>11.236067880474025</v>
      </c>
      <c r="F65" s="209">
        <v>100</v>
      </c>
    </row>
    <row r="66" spans="2:6">
      <c r="B66" s="214" t="s">
        <v>169</v>
      </c>
      <c r="C66" s="209">
        <v>78.673865386862843</v>
      </c>
      <c r="D66" s="209">
        <v>0.6984917051072046</v>
      </c>
      <c r="E66" s="209">
        <v>20.627642908029941</v>
      </c>
      <c r="F66" s="209">
        <v>100</v>
      </c>
    </row>
    <row r="67" spans="2:6">
      <c r="B67" s="214" t="s">
        <v>65</v>
      </c>
      <c r="C67" s="209">
        <v>77.248016822259885</v>
      </c>
      <c r="D67" s="209">
        <v>1.9262145341735555</v>
      </c>
      <c r="E67" s="209">
        <v>20.825768643566562</v>
      </c>
      <c r="F67" s="209">
        <v>100</v>
      </c>
    </row>
    <row r="68" spans="2:6">
      <c r="B68" s="214" t="s">
        <v>170</v>
      </c>
      <c r="C68" s="209">
        <v>71.741968107764066</v>
      </c>
      <c r="D68" s="209">
        <v>1.4438331041891399</v>
      </c>
      <c r="E68" s="209">
        <v>26.814198788046749</v>
      </c>
      <c r="F68" s="209">
        <v>100</v>
      </c>
    </row>
    <row r="69" spans="2:6">
      <c r="B69" s="214"/>
      <c r="C69" s="209"/>
      <c r="D69" s="209"/>
      <c r="E69" s="209"/>
      <c r="F69" s="209"/>
    </row>
    <row r="70" spans="2:6">
      <c r="B70" s="205" t="s">
        <v>76</v>
      </c>
      <c r="C70" s="209"/>
      <c r="D70" s="209"/>
      <c r="E70" s="209"/>
      <c r="F70" s="209"/>
    </row>
    <row r="71" spans="2:6">
      <c r="B71" s="214" t="s">
        <v>77</v>
      </c>
      <c r="C71" s="209">
        <v>90.650268639665853</v>
      </c>
      <c r="D71" s="196" t="s">
        <v>141</v>
      </c>
      <c r="E71" s="209">
        <v>9.038657823978145</v>
      </c>
      <c r="F71" s="209">
        <v>100</v>
      </c>
    </row>
    <row r="72" spans="2:6">
      <c r="B72" s="214" t="s">
        <v>78</v>
      </c>
      <c r="C72" s="209">
        <v>85.753626353820891</v>
      </c>
      <c r="D72" s="209">
        <v>0.55745882597320073</v>
      </c>
      <c r="E72" s="209">
        <v>13.688914820205856</v>
      </c>
      <c r="F72" s="209">
        <v>100</v>
      </c>
    </row>
    <row r="73" spans="2:6" ht="24.95">
      <c r="B73" s="214" t="s">
        <v>79</v>
      </c>
      <c r="C73" s="209">
        <v>87.903474890788402</v>
      </c>
      <c r="D73" s="209">
        <v>1.2713145309283511</v>
      </c>
      <c r="E73" s="209">
        <v>10.825210578283206</v>
      </c>
      <c r="F73" s="209">
        <v>100</v>
      </c>
    </row>
    <row r="74" spans="2:6">
      <c r="B74" s="214" t="s">
        <v>80</v>
      </c>
      <c r="C74" s="209">
        <v>89.978843481900356</v>
      </c>
      <c r="D74" s="209">
        <v>0.68046777501084588</v>
      </c>
      <c r="E74" s="209">
        <v>9.3406887430887764</v>
      </c>
      <c r="F74" s="209">
        <v>100</v>
      </c>
    </row>
    <row r="75" spans="2:6">
      <c r="B75" s="214" t="s">
        <v>81</v>
      </c>
      <c r="C75" s="209">
        <v>89.836436617687141</v>
      </c>
      <c r="D75" s="209">
        <v>0.52622301985354192</v>
      </c>
      <c r="E75" s="209">
        <v>9.6373403624593408</v>
      </c>
      <c r="F75" s="209">
        <v>100</v>
      </c>
    </row>
    <row r="76" spans="2:6">
      <c r="B76" s="12" t="s">
        <v>82</v>
      </c>
      <c r="C76" s="209">
        <v>87.775645122135771</v>
      </c>
      <c r="D76" s="209">
        <v>0.75303438730637351</v>
      </c>
      <c r="E76" s="209">
        <v>11.471320490557884</v>
      </c>
      <c r="F76" s="209">
        <v>100</v>
      </c>
    </row>
    <row r="77" spans="2:6">
      <c r="B77" s="214" t="s">
        <v>83</v>
      </c>
      <c r="C77" s="209">
        <v>61.187100016164273</v>
      </c>
      <c r="D77" s="209">
        <v>4.111180487343864</v>
      </c>
      <c r="E77" s="209">
        <v>34.701719496491805</v>
      </c>
      <c r="F77" s="209">
        <v>100</v>
      </c>
    </row>
    <row r="78" spans="2:6">
      <c r="B78" s="214" t="s">
        <v>84</v>
      </c>
      <c r="C78" s="209">
        <v>82.986727695793363</v>
      </c>
      <c r="D78" s="209">
        <v>1.9666074745371833</v>
      </c>
      <c r="E78" s="209">
        <v>15.0466648296696</v>
      </c>
      <c r="F78" s="209">
        <v>100</v>
      </c>
    </row>
    <row r="79" spans="2:6">
      <c r="B79" s="214" t="s">
        <v>85</v>
      </c>
      <c r="C79" s="209">
        <v>86.217257057347553</v>
      </c>
      <c r="D79" s="209">
        <v>2.0799596583606448</v>
      </c>
      <c r="E79" s="209">
        <v>11.702783284291852</v>
      </c>
      <c r="F79" s="209">
        <v>100</v>
      </c>
    </row>
    <row r="80" spans="2:6">
      <c r="B80" s="214"/>
      <c r="C80" s="209"/>
      <c r="D80" s="209"/>
      <c r="E80" s="209"/>
      <c r="F80" s="209"/>
    </row>
    <row r="81" spans="2:6" ht="26.1">
      <c r="B81" s="304" t="s">
        <v>86</v>
      </c>
      <c r="C81" s="209">
        <v>87.013761909065707</v>
      </c>
      <c r="D81" s="209">
        <v>1.1160559341394594</v>
      </c>
      <c r="E81" s="209">
        <v>11.870182156794842</v>
      </c>
      <c r="F81" s="209">
        <v>100</v>
      </c>
    </row>
    <row r="82" spans="2:6">
      <c r="B82" s="214"/>
      <c r="C82" s="209"/>
      <c r="D82" s="209"/>
      <c r="E82" s="209"/>
      <c r="F82" s="285"/>
    </row>
    <row r="83" spans="2:6">
      <c r="B83" s="133" t="s">
        <v>87</v>
      </c>
      <c r="C83" s="210">
        <v>83.30560309645368</v>
      </c>
      <c r="D83" s="210">
        <v>1.5460920554505442</v>
      </c>
      <c r="E83" s="210">
        <v>15.148304848095959</v>
      </c>
      <c r="F83" s="210">
        <v>100</v>
      </c>
    </row>
    <row r="84" spans="2:6">
      <c r="B84" s="264" t="s">
        <v>159</v>
      </c>
    </row>
    <row r="85" spans="2:6">
      <c r="B85" s="186" t="s">
        <v>47</v>
      </c>
    </row>
  </sheetData>
  <mergeCells count="2">
    <mergeCell ref="L47:Q47"/>
    <mergeCell ref="B2:G2"/>
  </mergeCells>
  <pageMargins left="0.7" right="0.7" top="0.75" bottom="0.75" header="0.3" footer="0.3"/>
  <pageSetup paperSize="9" scale="56" orientation="portrait" r:id="rId1"/>
  <rowBreaks count="1" manualBreakCount="1">
    <brk id="44" max="7" man="1"/>
  </rowBreaks>
  <colBreaks count="1" manualBreakCount="1">
    <brk id="7" max="8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CC4C0-3FED-4F02-876D-E6C8A30D6C4F}">
  <sheetPr>
    <tabColor rgb="FFCC99FF"/>
    <pageSetUpPr fitToPage="1"/>
  </sheetPr>
  <dimension ref="B2:L89"/>
  <sheetViews>
    <sheetView zoomScaleNormal="100" workbookViewId="0"/>
  </sheetViews>
  <sheetFormatPr defaultColWidth="8.7109375" defaultRowHeight="14.45"/>
  <cols>
    <col min="1" max="1" width="8.7109375" style="4"/>
    <col min="2" max="2" width="26" style="4" customWidth="1"/>
    <col min="3" max="10" width="11.7109375" style="4" customWidth="1"/>
    <col min="11" max="11" width="10.7109375" style="4" customWidth="1"/>
    <col min="12" max="12" width="10.5703125" style="4" customWidth="1"/>
    <col min="13" max="13" width="8.7109375" style="4"/>
    <col min="14" max="14" width="11.7109375" style="4" customWidth="1"/>
    <col min="15" max="16384" width="8.7109375" style="4"/>
  </cols>
  <sheetData>
    <row r="2" spans="2:11" ht="18.75" customHeight="1">
      <c r="B2" s="328" t="s">
        <v>171</v>
      </c>
      <c r="C2" s="328"/>
      <c r="D2" s="328"/>
      <c r="E2" s="328"/>
      <c r="F2" s="339"/>
      <c r="G2" s="339"/>
      <c r="H2" s="339"/>
      <c r="I2" s="323"/>
      <c r="J2" s="34"/>
      <c r="K2" s="34"/>
    </row>
    <row r="3" spans="2:11" ht="14.25" customHeight="1">
      <c r="B3" s="323"/>
      <c r="C3" s="323"/>
      <c r="D3" s="323"/>
      <c r="E3" s="323"/>
      <c r="F3" s="323"/>
      <c r="G3" s="323"/>
      <c r="H3" s="323"/>
      <c r="I3" s="323"/>
      <c r="J3" s="34"/>
      <c r="K3" s="34"/>
    </row>
    <row r="4" spans="2:11" ht="14.25" customHeight="1">
      <c r="B4" s="2" t="s">
        <v>172</v>
      </c>
      <c r="C4" s="323"/>
      <c r="D4" s="323"/>
      <c r="E4" s="323"/>
      <c r="F4" s="323"/>
      <c r="G4" s="323"/>
      <c r="H4" s="323"/>
      <c r="I4" s="323"/>
      <c r="J4" s="34"/>
      <c r="K4" s="34"/>
    </row>
    <row r="5" spans="2:11" ht="14.25" customHeight="1">
      <c r="B5" s="217"/>
      <c r="C5" s="363" t="s">
        <v>173</v>
      </c>
      <c r="D5" s="363"/>
      <c r="E5" s="363"/>
      <c r="F5" s="363"/>
      <c r="G5" s="363"/>
      <c r="H5" s="363"/>
      <c r="I5" s="323"/>
      <c r="J5" s="34"/>
      <c r="K5" s="34"/>
    </row>
    <row r="6" spans="2:11" ht="31.9" customHeight="1">
      <c r="B6" s="291"/>
      <c r="C6" s="294" t="s">
        <v>174</v>
      </c>
      <c r="D6" s="295" t="s">
        <v>175</v>
      </c>
      <c r="E6" s="295" t="s">
        <v>176</v>
      </c>
      <c r="F6" s="295" t="s">
        <v>177</v>
      </c>
      <c r="G6" s="295" t="s">
        <v>178</v>
      </c>
      <c r="H6" s="294" t="s">
        <v>179</v>
      </c>
      <c r="I6" s="295" t="s">
        <v>180</v>
      </c>
      <c r="J6" s="300" t="s">
        <v>42</v>
      </c>
      <c r="K6" s="34"/>
    </row>
    <row r="7" spans="2:11" ht="14.25" customHeight="1">
      <c r="B7" s="216"/>
      <c r="G7" s="323"/>
      <c r="H7" s="323"/>
      <c r="I7" s="45" t="s">
        <v>43</v>
      </c>
      <c r="J7" s="65"/>
      <c r="K7" s="34"/>
    </row>
    <row r="8" spans="2:11" ht="14.25" customHeight="1">
      <c r="B8" s="228" t="s">
        <v>50</v>
      </c>
      <c r="G8" s="323"/>
      <c r="H8" s="323"/>
      <c r="I8" s="323"/>
      <c r="J8" s="51"/>
      <c r="K8" s="34"/>
    </row>
    <row r="9" spans="2:11" ht="14.25" customHeight="1">
      <c r="B9" s="214" t="s">
        <v>51</v>
      </c>
      <c r="C9" s="219">
        <v>338.52900000000005</v>
      </c>
      <c r="D9" s="219">
        <v>1038.9360000000004</v>
      </c>
      <c r="E9" s="219">
        <v>2511.3280000000013</v>
      </c>
      <c r="F9" s="219">
        <v>2220.8260000000023</v>
      </c>
      <c r="G9" s="219">
        <v>446.64600000000002</v>
      </c>
      <c r="H9" s="219">
        <v>225.50400000000005</v>
      </c>
      <c r="I9" s="298">
        <v>6781.769000000013</v>
      </c>
      <c r="J9" s="221">
        <v>3677</v>
      </c>
      <c r="K9" s="34"/>
    </row>
    <row r="10" spans="2:11" ht="14.25" customHeight="1">
      <c r="B10" s="214" t="s">
        <v>52</v>
      </c>
      <c r="C10" s="219">
        <v>13.247999999999998</v>
      </c>
      <c r="D10" s="219">
        <v>103.41700000000003</v>
      </c>
      <c r="E10" s="219">
        <v>653.21600000000012</v>
      </c>
      <c r="F10" s="219">
        <v>2754.7410000000077</v>
      </c>
      <c r="G10" s="219">
        <v>1549.1510000000014</v>
      </c>
      <c r="H10" s="219">
        <v>1050.3899999999999</v>
      </c>
      <c r="I10" s="298">
        <v>6124.1629999999986</v>
      </c>
      <c r="J10" s="221">
        <v>2938</v>
      </c>
      <c r="K10" s="34"/>
    </row>
    <row r="11" spans="2:11" ht="14.25" customHeight="1">
      <c r="B11" s="214" t="s">
        <v>53</v>
      </c>
      <c r="C11" s="219" t="s">
        <v>141</v>
      </c>
      <c r="D11" s="219">
        <v>22.926000000000002</v>
      </c>
      <c r="E11" s="219">
        <v>113.39300000000001</v>
      </c>
      <c r="F11" s="219">
        <v>1094.0179999999993</v>
      </c>
      <c r="G11" s="219">
        <v>969.60799999999961</v>
      </c>
      <c r="H11" s="219">
        <v>1962.049</v>
      </c>
      <c r="I11" s="298">
        <v>4167.9170000000022</v>
      </c>
      <c r="J11" s="221">
        <v>1539</v>
      </c>
      <c r="K11" s="34"/>
    </row>
    <row r="12" spans="2:11" ht="14.25" customHeight="1">
      <c r="B12" s="224" t="s">
        <v>54</v>
      </c>
      <c r="C12" s="219">
        <v>28.250999999999994</v>
      </c>
      <c r="D12" s="219">
        <v>53.74</v>
      </c>
      <c r="E12" s="219">
        <v>254.48299999999995</v>
      </c>
      <c r="F12" s="219">
        <v>665.89399999999955</v>
      </c>
      <c r="G12" s="219">
        <v>453.26100000000008</v>
      </c>
      <c r="H12" s="219">
        <v>643.06099999999992</v>
      </c>
      <c r="I12" s="298">
        <v>2098.6899999999996</v>
      </c>
      <c r="J12" s="221">
        <v>1170</v>
      </c>
      <c r="K12" s="34"/>
    </row>
    <row r="13" spans="2:11" ht="14.25" customHeight="1">
      <c r="B13" s="224" t="s">
        <v>55</v>
      </c>
      <c r="C13" s="219">
        <v>40.003999999999998</v>
      </c>
      <c r="D13" s="219">
        <v>68.430999999999997</v>
      </c>
      <c r="E13" s="219">
        <v>83.797999999999973</v>
      </c>
      <c r="F13" s="219">
        <v>61.489000000000004</v>
      </c>
      <c r="G13" s="219">
        <v>19.887</v>
      </c>
      <c r="H13" s="219">
        <v>26.599</v>
      </c>
      <c r="I13" s="298">
        <v>300.20800000000014</v>
      </c>
      <c r="J13" s="221">
        <v>153</v>
      </c>
      <c r="K13" s="34"/>
    </row>
    <row r="14" spans="2:11" ht="14.25" customHeight="1">
      <c r="B14" s="224" t="s">
        <v>56</v>
      </c>
      <c r="C14" s="219">
        <v>94.09099999999998</v>
      </c>
      <c r="D14" s="219">
        <v>131.16099999999997</v>
      </c>
      <c r="E14" s="219">
        <v>248.88499999999999</v>
      </c>
      <c r="F14" s="219">
        <v>131.45699999999999</v>
      </c>
      <c r="G14" s="219">
        <v>23.849999999999998</v>
      </c>
      <c r="H14" s="219">
        <v>34.581000000000003</v>
      </c>
      <c r="I14" s="298">
        <v>664.02499999999986</v>
      </c>
      <c r="J14" s="221">
        <v>418</v>
      </c>
      <c r="K14" s="34"/>
    </row>
    <row r="15" spans="2:11" ht="14.25" customHeight="1">
      <c r="B15" s="224"/>
      <c r="C15" s="278"/>
      <c r="D15" s="278"/>
      <c r="E15" s="278"/>
      <c r="F15" s="278"/>
      <c r="G15" s="278"/>
      <c r="H15" s="278"/>
      <c r="I15" s="299"/>
      <c r="J15" s="221"/>
      <c r="K15" s="34"/>
    </row>
    <row r="16" spans="2:11" ht="14.25" customHeight="1">
      <c r="B16" s="224" t="s">
        <v>90</v>
      </c>
      <c r="C16" s="219">
        <v>385.95100000000002</v>
      </c>
      <c r="D16" s="219">
        <v>1219.0190000000005</v>
      </c>
      <c r="E16" s="219">
        <v>3532.4200000000019</v>
      </c>
      <c r="F16" s="219">
        <v>6735.4790000000085</v>
      </c>
      <c r="G16" s="219">
        <v>3418.6660000000011</v>
      </c>
      <c r="H16" s="219">
        <v>3881.0039999999999</v>
      </c>
      <c r="I16" s="298">
        <v>19172.539000000012</v>
      </c>
      <c r="J16" s="221">
        <v>9324</v>
      </c>
      <c r="K16" s="221"/>
    </row>
    <row r="17" spans="2:11" ht="14.25" customHeight="1">
      <c r="B17" s="224" t="s">
        <v>91</v>
      </c>
      <c r="C17" s="219">
        <v>134.09499999999997</v>
      </c>
      <c r="D17" s="219">
        <v>199.59199999999998</v>
      </c>
      <c r="E17" s="219">
        <v>332.68299999999999</v>
      </c>
      <c r="F17" s="219">
        <v>192.946</v>
      </c>
      <c r="G17" s="219">
        <v>192.946</v>
      </c>
      <c r="H17" s="219">
        <v>61.180000000000007</v>
      </c>
      <c r="I17" s="298">
        <v>964.23300000000017</v>
      </c>
      <c r="J17" s="221">
        <v>571</v>
      </c>
      <c r="K17" s="221"/>
    </row>
    <row r="18" spans="2:11" ht="14.25" customHeight="1">
      <c r="B18" s="220"/>
      <c r="I18" s="298"/>
      <c r="J18" s="221"/>
      <c r="K18" s="221"/>
    </row>
    <row r="19" spans="2:11" ht="14.25" customHeight="1">
      <c r="B19" s="220" t="s">
        <v>68</v>
      </c>
      <c r="I19" s="298"/>
      <c r="J19" s="221"/>
      <c r="K19" s="221"/>
    </row>
    <row r="20" spans="2:11" ht="14.25" customHeight="1">
      <c r="B20" s="224" t="s">
        <v>69</v>
      </c>
      <c r="C20" s="219">
        <v>240.14700000000002</v>
      </c>
      <c r="D20" s="219">
        <v>674.01299999999981</v>
      </c>
      <c r="E20" s="219">
        <v>2183.5070000000019</v>
      </c>
      <c r="F20" s="219">
        <v>4937.2940000000117</v>
      </c>
      <c r="G20" s="219">
        <v>2795.1060000000016</v>
      </c>
      <c r="H20" s="219">
        <v>3477.8780000000033</v>
      </c>
      <c r="I20" s="298">
        <v>14307.944999999994</v>
      </c>
      <c r="J20" s="221">
        <v>4998</v>
      </c>
      <c r="K20" s="221"/>
    </row>
    <row r="21" spans="2:11" ht="14.25" customHeight="1">
      <c r="B21" s="224" t="s">
        <v>70</v>
      </c>
      <c r="C21" s="219">
        <v>212.8779999999999</v>
      </c>
      <c r="D21" s="219">
        <v>504.68700000000007</v>
      </c>
      <c r="E21" s="219">
        <v>972.62800000000027</v>
      </c>
      <c r="F21" s="219">
        <v>935.15600000000029</v>
      </c>
      <c r="G21" s="219">
        <v>349.79000000000019</v>
      </c>
      <c r="H21" s="219">
        <v>316.61799999999994</v>
      </c>
      <c r="I21" s="298">
        <v>3291.7570000000037</v>
      </c>
      <c r="J21" s="221">
        <v>1858</v>
      </c>
      <c r="K21" s="221"/>
    </row>
    <row r="22" spans="2:11" ht="14.25" customHeight="1">
      <c r="B22" s="220" t="s">
        <v>181</v>
      </c>
      <c r="C22" s="219">
        <v>67.021000000000015</v>
      </c>
      <c r="D22" s="219">
        <v>239.91099999999986</v>
      </c>
      <c r="E22" s="219">
        <v>708.96800000000007</v>
      </c>
      <c r="F22" s="219">
        <v>1055.9749999999988</v>
      </c>
      <c r="G22" s="219">
        <v>317.50700000000006</v>
      </c>
      <c r="H22" s="219">
        <v>147.68800000000007</v>
      </c>
      <c r="I22" s="298">
        <v>2537.0699999999988</v>
      </c>
      <c r="J22" s="221">
        <v>3039</v>
      </c>
      <c r="K22" s="221"/>
    </row>
    <row r="23" spans="2:11" ht="14.25" customHeight="1">
      <c r="B23" s="293" t="s">
        <v>126</v>
      </c>
      <c r="C23" s="219">
        <v>26.605</v>
      </c>
      <c r="D23" s="219">
        <v>71.251999999999967</v>
      </c>
      <c r="E23" s="219">
        <v>260.21799999999996</v>
      </c>
      <c r="F23" s="219">
        <v>407.73499999999956</v>
      </c>
      <c r="G23" s="219">
        <v>161.66999999999999</v>
      </c>
      <c r="H23" s="219">
        <v>66.13000000000001</v>
      </c>
      <c r="I23" s="298">
        <v>993.6099999999991</v>
      </c>
      <c r="J23" s="221">
        <v>1238</v>
      </c>
      <c r="K23" s="221"/>
    </row>
    <row r="24" spans="2:11" ht="14.25" customHeight="1">
      <c r="B24" s="293" t="s">
        <v>127</v>
      </c>
      <c r="C24" s="219">
        <v>40.416000000000004</v>
      </c>
      <c r="D24" s="219">
        <v>168.65900000000002</v>
      </c>
      <c r="E24" s="219">
        <v>448.74999999999983</v>
      </c>
      <c r="F24" s="219">
        <v>648.23999999999967</v>
      </c>
      <c r="G24" s="219">
        <v>155.83699999999993</v>
      </c>
      <c r="H24" s="219">
        <v>81.557999999999979</v>
      </c>
      <c r="I24" s="298">
        <v>1543.4599999999978</v>
      </c>
      <c r="J24" s="221">
        <v>1801</v>
      </c>
      <c r="K24" s="221"/>
    </row>
    <row r="25" spans="2:11" ht="14.25" customHeight="1">
      <c r="B25" s="224"/>
      <c r="I25" s="298"/>
      <c r="J25" s="221"/>
      <c r="K25" s="221"/>
    </row>
    <row r="26" spans="2:11" ht="14.25" customHeight="1">
      <c r="B26" s="220" t="s">
        <v>57</v>
      </c>
      <c r="I26" s="298"/>
      <c r="J26" s="221"/>
      <c r="K26" s="221"/>
    </row>
    <row r="27" spans="2:11" ht="14.25" customHeight="1">
      <c r="B27" s="224" t="s">
        <v>168</v>
      </c>
      <c r="C27" s="219">
        <v>333.08400000000012</v>
      </c>
      <c r="D27" s="219">
        <v>787.75900000000013</v>
      </c>
      <c r="E27" s="219">
        <v>1201.5470000000012</v>
      </c>
      <c r="F27" s="219">
        <v>839.39500000000066</v>
      </c>
      <c r="G27" s="219">
        <v>335.24299999999994</v>
      </c>
      <c r="H27" s="219">
        <v>806.89700000000016</v>
      </c>
      <c r="I27" s="298">
        <v>4303.9250000000002</v>
      </c>
      <c r="J27" s="221">
        <v>1889</v>
      </c>
      <c r="K27" s="221"/>
    </row>
    <row r="28" spans="2:11" ht="14.25" customHeight="1">
      <c r="B28" s="224" t="s">
        <v>61</v>
      </c>
      <c r="C28" s="219">
        <v>47.544999999999995</v>
      </c>
      <c r="D28" s="219">
        <v>95.394999999999982</v>
      </c>
      <c r="E28" s="219">
        <v>357.82700000000017</v>
      </c>
      <c r="F28" s="219">
        <v>1333.5730000000003</v>
      </c>
      <c r="G28" s="219">
        <v>837.45900000000006</v>
      </c>
      <c r="H28" s="219">
        <v>818.78000000000031</v>
      </c>
      <c r="I28" s="298">
        <v>3490.5790000000029</v>
      </c>
      <c r="J28" s="221">
        <v>1549</v>
      </c>
      <c r="K28" s="221"/>
    </row>
    <row r="29" spans="2:11" ht="14.25" customHeight="1">
      <c r="B29" s="224" t="s">
        <v>62</v>
      </c>
      <c r="C29" s="219">
        <v>17.279</v>
      </c>
      <c r="D29" s="219">
        <v>74.384000000000015</v>
      </c>
      <c r="E29" s="219">
        <v>454.73399999999987</v>
      </c>
      <c r="F29" s="219">
        <v>1606.7809999999986</v>
      </c>
      <c r="G29" s="219">
        <v>977.36300000000062</v>
      </c>
      <c r="H29" s="219">
        <v>952.5349999999994</v>
      </c>
      <c r="I29" s="298">
        <v>4083.0760000000037</v>
      </c>
      <c r="J29" s="221">
        <v>2371</v>
      </c>
      <c r="K29" s="221"/>
    </row>
    <row r="30" spans="2:11" ht="14.25" customHeight="1">
      <c r="B30" s="224" t="s">
        <v>169</v>
      </c>
      <c r="C30" s="219">
        <v>47.841000000000001</v>
      </c>
      <c r="D30" s="219">
        <v>109.06599999999999</v>
      </c>
      <c r="E30" s="219">
        <v>728.88099999999963</v>
      </c>
      <c r="F30" s="219">
        <v>1549.0109999999993</v>
      </c>
      <c r="G30" s="219">
        <v>616.44500000000005</v>
      </c>
      <c r="H30" s="219">
        <v>671.41999999999939</v>
      </c>
      <c r="I30" s="298">
        <v>3722.6639999999961</v>
      </c>
      <c r="J30" s="221">
        <v>1878</v>
      </c>
      <c r="K30" s="221"/>
    </row>
    <row r="31" spans="2:11" ht="14.25" customHeight="1">
      <c r="B31" s="224" t="s">
        <v>65</v>
      </c>
      <c r="C31" s="219">
        <v>34.359999999999992</v>
      </c>
      <c r="D31" s="219">
        <v>85.201999999999984</v>
      </c>
      <c r="E31" s="219">
        <v>303.9940000000002</v>
      </c>
      <c r="F31" s="219">
        <v>507.33399999999989</v>
      </c>
      <c r="G31" s="219">
        <v>242.38600000000011</v>
      </c>
      <c r="H31" s="219">
        <v>329.96499999999992</v>
      </c>
      <c r="I31" s="298">
        <v>1503.241</v>
      </c>
      <c r="J31" s="221">
        <v>725</v>
      </c>
      <c r="K31" s="221"/>
    </row>
    <row r="32" spans="2:11" ht="14.25" customHeight="1">
      <c r="B32" s="214" t="s">
        <v>170</v>
      </c>
      <c r="C32" s="219">
        <v>39.936999999999998</v>
      </c>
      <c r="D32" s="219">
        <v>266.80499999999989</v>
      </c>
      <c r="E32" s="219">
        <v>818.11999999999932</v>
      </c>
      <c r="F32" s="219">
        <v>1092.3309999999988</v>
      </c>
      <c r="G32" s="219">
        <v>453.50699999999983</v>
      </c>
      <c r="H32" s="219">
        <v>362.58699999999999</v>
      </c>
      <c r="I32" s="298">
        <v>3033.2870000000016</v>
      </c>
      <c r="J32" s="221">
        <v>1483</v>
      </c>
      <c r="K32" s="221"/>
    </row>
    <row r="33" spans="2:12" ht="14.25" customHeight="1">
      <c r="B33" s="224"/>
      <c r="I33" s="298"/>
      <c r="J33" s="221"/>
      <c r="K33" s="221"/>
    </row>
    <row r="34" spans="2:12" ht="14.25" customHeight="1">
      <c r="B34" s="220" t="s">
        <v>76</v>
      </c>
      <c r="I34" s="298"/>
      <c r="J34" s="221"/>
      <c r="K34" s="221"/>
    </row>
    <row r="35" spans="2:12" ht="14.25" customHeight="1">
      <c r="B35" s="224" t="s">
        <v>77</v>
      </c>
      <c r="C35" s="219">
        <v>45.465999999999994</v>
      </c>
      <c r="D35" s="219">
        <v>140.03399999999999</v>
      </c>
      <c r="E35" s="219">
        <v>266.39400000000006</v>
      </c>
      <c r="F35" s="219">
        <v>433.53899999999987</v>
      </c>
      <c r="G35" s="219">
        <v>120.27800000000001</v>
      </c>
      <c r="H35" s="219">
        <v>111.55900000000003</v>
      </c>
      <c r="I35" s="298">
        <v>1117.2699999999988</v>
      </c>
      <c r="J35" s="221">
        <v>677</v>
      </c>
      <c r="K35" s="221"/>
    </row>
    <row r="36" spans="2:12" ht="14.25" customHeight="1">
      <c r="B36" s="224" t="s">
        <v>78</v>
      </c>
      <c r="C36" s="219">
        <v>139.57599999999994</v>
      </c>
      <c r="D36" s="219">
        <v>255.77399999999994</v>
      </c>
      <c r="E36" s="219">
        <v>519.93099999999959</v>
      </c>
      <c r="F36" s="219">
        <v>989.79299999999989</v>
      </c>
      <c r="G36" s="219">
        <v>513.30800000000011</v>
      </c>
      <c r="H36" s="219">
        <v>388.85299999999984</v>
      </c>
      <c r="I36" s="298">
        <v>2807.2349999999988</v>
      </c>
      <c r="J36" s="221">
        <v>1385</v>
      </c>
      <c r="K36" s="221"/>
    </row>
    <row r="37" spans="2:12" ht="14.25" customHeight="1">
      <c r="B37" s="224" t="s">
        <v>79</v>
      </c>
      <c r="C37" s="219">
        <v>115.52500000000002</v>
      </c>
      <c r="D37" s="219">
        <v>174.35499999999996</v>
      </c>
      <c r="E37" s="219">
        <v>343.73599999999988</v>
      </c>
      <c r="F37" s="219">
        <v>789.15099999999984</v>
      </c>
      <c r="G37" s="219">
        <v>396.01300000000003</v>
      </c>
      <c r="H37" s="219">
        <v>321.42699999999996</v>
      </c>
      <c r="I37" s="298">
        <v>2140.2069999999994</v>
      </c>
      <c r="J37" s="221">
        <v>1268</v>
      </c>
      <c r="K37" s="221"/>
    </row>
    <row r="38" spans="2:12" ht="14.25" customHeight="1">
      <c r="B38" s="224" t="s">
        <v>80</v>
      </c>
      <c r="C38" s="219">
        <v>18.981999999999996</v>
      </c>
      <c r="D38" s="219">
        <v>115.578</v>
      </c>
      <c r="E38" s="219">
        <v>317.01200000000011</v>
      </c>
      <c r="F38" s="219">
        <v>618.80299999999954</v>
      </c>
      <c r="G38" s="219">
        <v>358.59500000000003</v>
      </c>
      <c r="H38" s="219">
        <v>454.26199999999989</v>
      </c>
      <c r="I38" s="298">
        <v>1883.2319999999995</v>
      </c>
      <c r="J38" s="221">
        <v>983</v>
      </c>
      <c r="K38" s="221"/>
    </row>
    <row r="39" spans="2:12" ht="14.25" customHeight="1">
      <c r="B39" s="224" t="s">
        <v>81</v>
      </c>
      <c r="C39" s="219">
        <v>18.925000000000001</v>
      </c>
      <c r="D39" s="219">
        <v>101.04599999999998</v>
      </c>
      <c r="E39" s="219">
        <v>336.02799999999996</v>
      </c>
      <c r="F39" s="219">
        <v>938.36899999999844</v>
      </c>
      <c r="G39" s="219">
        <v>429.70699999999999</v>
      </c>
      <c r="H39" s="219">
        <v>418.49400000000003</v>
      </c>
      <c r="I39" s="298">
        <v>2242.5690000000009</v>
      </c>
      <c r="J39" s="221">
        <v>967</v>
      </c>
      <c r="K39" s="221"/>
    </row>
    <row r="40" spans="2:12" ht="14.25" customHeight="1">
      <c r="B40" s="12" t="s">
        <v>82</v>
      </c>
      <c r="C40" s="219">
        <v>30.258999999999997</v>
      </c>
      <c r="D40" s="219">
        <v>80.257999999999981</v>
      </c>
      <c r="E40" s="219">
        <v>423.56299999999993</v>
      </c>
      <c r="F40" s="219">
        <v>721.60899999999992</v>
      </c>
      <c r="G40" s="219">
        <v>394.07600000000002</v>
      </c>
      <c r="H40" s="219">
        <v>711.32699999999966</v>
      </c>
      <c r="I40" s="298">
        <v>2361.0920000000028</v>
      </c>
      <c r="J40" s="221">
        <v>1241</v>
      </c>
      <c r="K40" s="221"/>
    </row>
    <row r="41" spans="2:12" ht="14.25" customHeight="1">
      <c r="B41" s="224" t="s">
        <v>83</v>
      </c>
      <c r="C41" s="219">
        <v>58.433</v>
      </c>
      <c r="D41" s="219">
        <v>220.06099999999995</v>
      </c>
      <c r="E41" s="219">
        <v>609.53399999999988</v>
      </c>
      <c r="F41" s="219">
        <v>753.19799999999952</v>
      </c>
      <c r="G41" s="219">
        <v>278.81499999999994</v>
      </c>
      <c r="H41" s="219">
        <v>203.52400000000006</v>
      </c>
      <c r="I41" s="298">
        <v>2123.5649999999991</v>
      </c>
      <c r="J41" s="221">
        <v>798</v>
      </c>
      <c r="K41" s="221"/>
    </row>
    <row r="42" spans="2:12" ht="14.25" customHeight="1">
      <c r="B42" s="224" t="s">
        <v>84</v>
      </c>
      <c r="C42" s="219">
        <v>54.794999999999987</v>
      </c>
      <c r="D42" s="219">
        <v>173.93000000000004</v>
      </c>
      <c r="E42" s="219">
        <v>652.29000000000042</v>
      </c>
      <c r="F42" s="219">
        <v>1047.6139999999998</v>
      </c>
      <c r="G42" s="219">
        <v>516.4140000000001</v>
      </c>
      <c r="H42" s="219">
        <v>807.57199999999989</v>
      </c>
      <c r="I42" s="298">
        <v>3252.6149999999952</v>
      </c>
      <c r="J42" s="221">
        <v>1621</v>
      </c>
      <c r="K42" s="221"/>
    </row>
    <row r="43" spans="2:12" ht="14.25" customHeight="1">
      <c r="B43" s="224" t="s">
        <v>85</v>
      </c>
      <c r="C43" s="219">
        <v>38.085000000000001</v>
      </c>
      <c r="D43" s="219">
        <v>157.57500000000005</v>
      </c>
      <c r="E43" s="219">
        <v>396.61499999999984</v>
      </c>
      <c r="F43" s="219">
        <v>636.34900000000016</v>
      </c>
      <c r="G43" s="219">
        <v>455.19699999999983</v>
      </c>
      <c r="H43" s="219">
        <v>525.16599999999994</v>
      </c>
      <c r="I43" s="298">
        <v>2208.9870000000019</v>
      </c>
      <c r="J43" s="221">
        <v>955</v>
      </c>
      <c r="K43" s="221"/>
    </row>
    <row r="44" spans="2:12" ht="14.25" customHeight="1">
      <c r="B44" s="224"/>
      <c r="C44" s="27"/>
      <c r="D44" s="27"/>
      <c r="E44" s="27"/>
      <c r="F44" s="27"/>
      <c r="G44" s="27"/>
      <c r="H44" s="27"/>
      <c r="I44" s="219"/>
      <c r="J44" s="221"/>
      <c r="K44" s="221"/>
    </row>
    <row r="45" spans="2:12" ht="14.25" customHeight="1">
      <c r="B45" s="133" t="s">
        <v>87</v>
      </c>
      <c r="C45" s="222">
        <v>520.04600000000016</v>
      </c>
      <c r="D45" s="222">
        <v>1418.6109999999996</v>
      </c>
      <c r="E45" s="222">
        <v>3865.1029999999928</v>
      </c>
      <c r="F45" s="222">
        <v>6928.425000000012</v>
      </c>
      <c r="G45" s="222">
        <v>3462.4029999999939</v>
      </c>
      <c r="H45" s="222">
        <v>3942.1840000000043</v>
      </c>
      <c r="I45" s="222">
        <v>20136.772000000059</v>
      </c>
      <c r="J45" s="223">
        <v>9895</v>
      </c>
      <c r="K45" s="221"/>
    </row>
    <row r="46" spans="2:12" ht="14.25" customHeight="1">
      <c r="B46" s="218"/>
      <c r="I46" s="286" t="s">
        <v>158</v>
      </c>
      <c r="K46" s="221"/>
      <c r="L46" s="34"/>
    </row>
    <row r="47" spans="2:12" ht="14.25" customHeight="1">
      <c r="B47" s="228" t="s">
        <v>50</v>
      </c>
      <c r="K47" s="221"/>
      <c r="L47" s="34"/>
    </row>
    <row r="48" spans="2:12" ht="14.25" customHeight="1">
      <c r="B48" s="214" t="s">
        <v>51</v>
      </c>
      <c r="C48" s="225">
        <v>4.9917506774412317</v>
      </c>
      <c r="D48" s="225">
        <v>15.319542732876901</v>
      </c>
      <c r="E48" s="225">
        <v>37.030574176147795</v>
      </c>
      <c r="F48" s="225">
        <v>32.74700155667346</v>
      </c>
      <c r="G48" s="225">
        <v>6.5859807374742365</v>
      </c>
      <c r="H48" s="225">
        <v>3.3251501193862492</v>
      </c>
      <c r="I48" s="287">
        <v>99.999999999999872</v>
      </c>
      <c r="K48" s="221"/>
      <c r="L48" s="34"/>
    </row>
    <row r="49" spans="2:12" ht="14.25" customHeight="1">
      <c r="B49" s="214" t="s">
        <v>52</v>
      </c>
      <c r="C49" s="225">
        <v>0.21632343881114857</v>
      </c>
      <c r="D49" s="225">
        <v>1.6886715784671318</v>
      </c>
      <c r="E49" s="225">
        <v>10.666208590463713</v>
      </c>
      <c r="F49" s="225">
        <v>44.981510126363524</v>
      </c>
      <c r="G49" s="225">
        <v>25.295717961785176</v>
      </c>
      <c r="H49" s="225">
        <v>17.151568304109478</v>
      </c>
      <c r="I49" s="287">
        <v>100.00000000000017</v>
      </c>
      <c r="K49" s="221"/>
      <c r="L49" s="34"/>
    </row>
    <row r="50" spans="2:12" ht="14.25" customHeight="1">
      <c r="B50" s="214" t="s">
        <v>53</v>
      </c>
      <c r="C50" s="225" t="s">
        <v>141</v>
      </c>
      <c r="D50" s="225">
        <v>0.55005893831379049</v>
      </c>
      <c r="E50" s="225">
        <v>2.7206155976714497</v>
      </c>
      <c r="F50" s="225">
        <v>26.24855533351549</v>
      </c>
      <c r="G50" s="225">
        <v>23.263611055594417</v>
      </c>
      <c r="H50" s="225">
        <v>47.075049719080276</v>
      </c>
      <c r="I50" s="287">
        <v>100.00000000000017</v>
      </c>
      <c r="K50" s="221"/>
      <c r="L50" s="34"/>
    </row>
    <row r="51" spans="2:12" ht="14.25" customHeight="1">
      <c r="B51" s="224" t="s">
        <v>54</v>
      </c>
      <c r="C51" s="225">
        <v>1.3461254401555256</v>
      </c>
      <c r="D51" s="225">
        <v>2.5606449737693522</v>
      </c>
      <c r="E51" s="225">
        <v>12.125802286188051</v>
      </c>
      <c r="F51" s="225">
        <v>31.729030966936499</v>
      </c>
      <c r="G51" s="225">
        <v>21.597329762852073</v>
      </c>
      <c r="H51" s="225">
        <v>30.641066570098491</v>
      </c>
      <c r="I51" s="287">
        <v>99.999999999999986</v>
      </c>
      <c r="K51" s="221"/>
      <c r="L51" s="34"/>
    </row>
    <row r="52" spans="2:12" ht="14.25" customHeight="1">
      <c r="B52" s="224" t="s">
        <v>55</v>
      </c>
      <c r="C52" s="225">
        <v>13.325427703458928</v>
      </c>
      <c r="D52" s="225">
        <v>22.794529126472302</v>
      </c>
      <c r="E52" s="225">
        <v>27.913313436017674</v>
      </c>
      <c r="F52" s="225">
        <v>20.482132388210832</v>
      </c>
      <c r="G52" s="225">
        <v>6.6244070777594173</v>
      </c>
      <c r="H52" s="225">
        <v>8.8601902680807942</v>
      </c>
      <c r="I52" s="287">
        <v>99.999999999999943</v>
      </c>
      <c r="K52" s="221"/>
      <c r="L52" s="34"/>
    </row>
    <row r="53" spans="2:12" ht="14.25" customHeight="1">
      <c r="B53" s="224" t="s">
        <v>56</v>
      </c>
      <c r="C53" s="225">
        <v>14.169797823877111</v>
      </c>
      <c r="D53" s="225">
        <v>19.752418960129514</v>
      </c>
      <c r="E53" s="225">
        <v>37.481269530514673</v>
      </c>
      <c r="F53" s="225">
        <v>19.79699559504537</v>
      </c>
      <c r="G53" s="225">
        <v>3.5917322389970261</v>
      </c>
      <c r="H53" s="225">
        <v>5.2077858514363182</v>
      </c>
      <c r="I53" s="287">
        <v>100.00000000000001</v>
      </c>
      <c r="K53" s="221"/>
      <c r="L53" s="34"/>
    </row>
    <row r="54" spans="2:12" ht="14.25" customHeight="1">
      <c r="B54" s="224"/>
      <c r="I54" s="287"/>
      <c r="K54" s="221"/>
      <c r="L54" s="34"/>
    </row>
    <row r="55" spans="2:12" ht="14.25" customHeight="1">
      <c r="B55" s="224" t="s">
        <v>90</v>
      </c>
      <c r="C55" s="225">
        <v>2.0130406306645132</v>
      </c>
      <c r="D55" s="225">
        <v>6.3581511035132054</v>
      </c>
      <c r="E55" s="225">
        <v>18.424372483999118</v>
      </c>
      <c r="F55" s="225">
        <v>35.13086607882245</v>
      </c>
      <c r="G55" s="225">
        <v>17.831055135681297</v>
      </c>
      <c r="H55" s="225">
        <v>20.242514567319422</v>
      </c>
      <c r="I55" s="287">
        <v>100</v>
      </c>
      <c r="K55" s="221"/>
      <c r="L55" s="34"/>
    </row>
    <row r="56" spans="2:12" ht="14.25" customHeight="1">
      <c r="B56" s="224" t="s">
        <v>91</v>
      </c>
      <c r="C56" s="225">
        <v>13.8860103626943</v>
      </c>
      <c r="D56" s="225">
        <v>20.725388601036268</v>
      </c>
      <c r="E56" s="225">
        <v>34.50777202072539</v>
      </c>
      <c r="F56" s="225">
        <v>20</v>
      </c>
      <c r="G56" s="225">
        <v>4.5595854922279795</v>
      </c>
      <c r="H56" s="225">
        <v>6.3212435233160624</v>
      </c>
      <c r="I56" s="287">
        <v>100</v>
      </c>
      <c r="K56" s="221"/>
      <c r="L56" s="34"/>
    </row>
    <row r="57" spans="2:12" ht="14.25" customHeight="1">
      <c r="B57" s="220"/>
      <c r="I57" s="287"/>
      <c r="K57" s="221"/>
      <c r="L57" s="34"/>
    </row>
    <row r="58" spans="2:12" ht="14.25" customHeight="1">
      <c r="B58" s="220" t="s">
        <v>68</v>
      </c>
      <c r="I58" s="287"/>
      <c r="K58" s="221"/>
      <c r="L58" s="34"/>
    </row>
    <row r="59" spans="2:12" ht="14.25" customHeight="1">
      <c r="B59" s="224" t="s">
        <v>69</v>
      </c>
      <c r="C59" s="225">
        <v>1.6784171311813132</v>
      </c>
      <c r="D59" s="225">
        <v>4.7107603502809114</v>
      </c>
      <c r="E59" s="225">
        <v>15.260800904672214</v>
      </c>
      <c r="F59" s="225">
        <v>34.507359372712251</v>
      </c>
      <c r="G59" s="225">
        <v>19.535342077426233</v>
      </c>
      <c r="H59" s="225">
        <v>24.307320163727251</v>
      </c>
      <c r="I59" s="287">
        <v>100.00000000000018</v>
      </c>
      <c r="K59" s="221"/>
      <c r="L59" s="34"/>
    </row>
    <row r="60" spans="2:12" ht="14.25" customHeight="1">
      <c r="B60" s="224" t="s">
        <v>70</v>
      </c>
      <c r="C60" s="225">
        <v>6.4670022726464822</v>
      </c>
      <c r="D60" s="225">
        <v>15.331842538802212</v>
      </c>
      <c r="E60" s="225">
        <v>29.547381535149746</v>
      </c>
      <c r="F60" s="225">
        <v>28.409022901751229</v>
      </c>
      <c r="G60" s="225">
        <v>10.626240029260963</v>
      </c>
      <c r="H60" s="225">
        <v>9.6185107223892778</v>
      </c>
      <c r="I60" s="287">
        <v>99.999999999999901</v>
      </c>
      <c r="K60" s="221"/>
      <c r="L60" s="34"/>
    </row>
    <row r="61" spans="2:12" ht="14.25" customHeight="1">
      <c r="B61" s="220" t="s">
        <v>181</v>
      </c>
      <c r="C61" s="225">
        <v>2.6416693272160425</v>
      </c>
      <c r="D61" s="225">
        <v>9.4562231235243797</v>
      </c>
      <c r="E61" s="225">
        <v>27.9443610148715</v>
      </c>
      <c r="F61" s="225">
        <v>41.621831482773409</v>
      </c>
      <c r="G61" s="225">
        <v>12.514711852648929</v>
      </c>
      <c r="H61" s="225">
        <v>5.8212031989657413</v>
      </c>
      <c r="I61" s="287">
        <v>100</v>
      </c>
      <c r="K61" s="221"/>
      <c r="L61" s="34"/>
    </row>
    <row r="62" spans="2:12" ht="14.25" customHeight="1">
      <c r="B62" s="293" t="s">
        <v>126</v>
      </c>
      <c r="C62" s="225">
        <v>2.6776099274363205</v>
      </c>
      <c r="D62" s="225">
        <v>7.1710228359215424</v>
      </c>
      <c r="E62" s="225">
        <v>26.189148659937018</v>
      </c>
      <c r="F62" s="225">
        <v>41.035718239550725</v>
      </c>
      <c r="G62" s="225">
        <v>16.270971507935723</v>
      </c>
      <c r="H62" s="225">
        <v>6.6555288292187136</v>
      </c>
      <c r="I62" s="287">
        <v>100.00000000000004</v>
      </c>
      <c r="K62" s="221"/>
      <c r="L62" s="34"/>
    </row>
    <row r="63" spans="2:12" ht="14.25" customHeight="1">
      <c r="B63" s="293" t="s">
        <v>127</v>
      </c>
      <c r="C63" s="225">
        <v>2.6185323882705132</v>
      </c>
      <c r="D63" s="225">
        <v>10.927332098013572</v>
      </c>
      <c r="E63" s="225">
        <v>29.074287639459428</v>
      </c>
      <c r="F63" s="225">
        <v>41.999144778614323</v>
      </c>
      <c r="G63" s="225">
        <v>10.096601142886771</v>
      </c>
      <c r="H63" s="225">
        <v>5.2841019527555035</v>
      </c>
      <c r="I63" s="287">
        <v>100.00000000000011</v>
      </c>
      <c r="K63" s="221"/>
      <c r="L63" s="34"/>
    </row>
    <row r="64" spans="2:12" ht="14.25" customHeight="1">
      <c r="B64" s="220"/>
      <c r="I64" s="287"/>
      <c r="K64" s="221"/>
      <c r="L64" s="34"/>
    </row>
    <row r="65" spans="2:12" ht="14.25" customHeight="1">
      <c r="B65" s="220" t="s">
        <v>57</v>
      </c>
      <c r="I65" s="287"/>
      <c r="K65" s="221"/>
      <c r="L65" s="34"/>
    </row>
    <row r="66" spans="2:12" ht="14.25" customHeight="1">
      <c r="B66" s="224" t="s">
        <v>168</v>
      </c>
      <c r="C66" s="225">
        <v>7.7390753788692912</v>
      </c>
      <c r="D66" s="225">
        <v>18.303269689876103</v>
      </c>
      <c r="E66" s="225">
        <v>27.917470680832057</v>
      </c>
      <c r="F66" s="225">
        <v>19.503011785753717</v>
      </c>
      <c r="G66" s="225">
        <v>7.7892388924063489</v>
      </c>
      <c r="H66" s="225">
        <v>18.747933572262532</v>
      </c>
      <c r="I66" s="287">
        <v>100.00000000000006</v>
      </c>
      <c r="K66" s="221"/>
      <c r="L66" s="34"/>
    </row>
    <row r="67" spans="2:12" ht="14.25" customHeight="1">
      <c r="B67" s="224" t="s">
        <v>61</v>
      </c>
      <c r="C67" s="225">
        <v>1.3620949418420256</v>
      </c>
      <c r="D67" s="225">
        <v>2.73292768907393</v>
      </c>
      <c r="E67" s="225">
        <v>10.251221931948821</v>
      </c>
      <c r="F67" s="225">
        <v>38.204922449828501</v>
      </c>
      <c r="G67" s="225">
        <v>23.99197955410834</v>
      </c>
      <c r="H67" s="225">
        <v>23.456853433198322</v>
      </c>
      <c r="I67" s="287">
        <v>99.999999999999943</v>
      </c>
      <c r="K67" s="221"/>
      <c r="L67" s="34"/>
    </row>
    <row r="68" spans="2:12" ht="14.25" customHeight="1">
      <c r="B68" s="224" t="s">
        <v>62</v>
      </c>
      <c r="C68" s="225">
        <v>0.42318585301865513</v>
      </c>
      <c r="D68" s="225">
        <v>1.8217637878893251</v>
      </c>
      <c r="E68" s="225">
        <v>11.13704471824672</v>
      </c>
      <c r="F68" s="225">
        <v>39.352218768399048</v>
      </c>
      <c r="G68" s="225">
        <v>23.936928923194174</v>
      </c>
      <c r="H68" s="225">
        <v>23.328857949251951</v>
      </c>
      <c r="I68" s="287">
        <v>99.999999999999872</v>
      </c>
      <c r="K68" s="221"/>
      <c r="L68" s="34"/>
    </row>
    <row r="69" spans="2:12" ht="14.25" customHeight="1">
      <c r="B69" s="224" t="s">
        <v>169</v>
      </c>
      <c r="C69" s="225">
        <v>1.2851280695759824</v>
      </c>
      <c r="D69" s="225">
        <v>2.9297836173235106</v>
      </c>
      <c r="E69" s="225">
        <v>19.579553781915326</v>
      </c>
      <c r="F69" s="225">
        <v>41.610282313955835</v>
      </c>
      <c r="G69" s="225">
        <v>16.55924359544672</v>
      </c>
      <c r="H69" s="225">
        <v>18.036008621782681</v>
      </c>
      <c r="I69" s="287">
        <v>100.00000000000006</v>
      </c>
      <c r="K69" s="221"/>
      <c r="L69" s="34"/>
    </row>
    <row r="70" spans="2:12" ht="14.25" customHeight="1">
      <c r="B70" s="224" t="s">
        <v>65</v>
      </c>
      <c r="C70" s="225">
        <v>2.2857279704318865</v>
      </c>
      <c r="D70" s="225">
        <v>5.6678869189970191</v>
      </c>
      <c r="E70" s="225">
        <v>20.222572428506155</v>
      </c>
      <c r="F70" s="225">
        <v>33.749345580648736</v>
      </c>
      <c r="G70" s="225">
        <v>16.124227585596728</v>
      </c>
      <c r="H70" s="225">
        <v>21.950239515819479</v>
      </c>
      <c r="I70" s="287">
        <v>100</v>
      </c>
      <c r="K70" s="221"/>
      <c r="L70" s="34"/>
    </row>
    <row r="71" spans="2:12" ht="14.25" customHeight="1">
      <c r="B71" s="214" t="s">
        <v>170</v>
      </c>
      <c r="C71" s="225">
        <v>1.3166245066820244</v>
      </c>
      <c r="D71" s="225">
        <v>8.7959035857800369</v>
      </c>
      <c r="E71" s="225">
        <v>26.9714009917294</v>
      </c>
      <c r="F71" s="225">
        <v>36.01146215310316</v>
      </c>
      <c r="G71" s="225">
        <v>14.951008592329035</v>
      </c>
      <c r="H71" s="225">
        <v>11.953600170376221</v>
      </c>
      <c r="I71" s="287">
        <v>99.999999999999872</v>
      </c>
      <c r="K71" s="221"/>
      <c r="L71" s="34"/>
    </row>
    <row r="72" spans="2:12" ht="14.25" customHeight="1">
      <c r="B72" s="224"/>
      <c r="I72" s="287"/>
      <c r="K72" s="221"/>
      <c r="L72" s="34"/>
    </row>
    <row r="73" spans="2:12" ht="14.25" customHeight="1">
      <c r="B73" s="220" t="s">
        <v>76</v>
      </c>
      <c r="I73" s="287"/>
      <c r="K73" s="221"/>
      <c r="L73" s="34"/>
    </row>
    <row r="74" spans="2:12" ht="14.25" customHeight="1">
      <c r="B74" s="224" t="s">
        <v>77</v>
      </c>
      <c r="C74" s="225">
        <v>4.0693834077707303</v>
      </c>
      <c r="D74" s="225">
        <v>12.533586330967458</v>
      </c>
      <c r="E74" s="225">
        <v>23.843296606907941</v>
      </c>
      <c r="F74" s="225">
        <v>38.803422628370967</v>
      </c>
      <c r="G74" s="225">
        <v>10.765347677821845</v>
      </c>
      <c r="H74" s="225">
        <v>9.9849633481611555</v>
      </c>
      <c r="I74" s="287">
        <v>100.0000000000001</v>
      </c>
      <c r="K74" s="221"/>
      <c r="L74" s="34"/>
    </row>
    <row r="75" spans="2:12" ht="14.25" customHeight="1">
      <c r="B75" s="224" t="s">
        <v>78</v>
      </c>
      <c r="C75" s="225">
        <v>4.9720098246138997</v>
      </c>
      <c r="D75" s="225">
        <v>9.1112429134005559</v>
      </c>
      <c r="E75" s="225">
        <v>18.521107067986819</v>
      </c>
      <c r="F75" s="225">
        <v>35.258644181908544</v>
      </c>
      <c r="G75" s="225">
        <v>18.285180969886749</v>
      </c>
      <c r="H75" s="225">
        <v>13.85181504220345</v>
      </c>
      <c r="I75" s="287">
        <v>100.00000000000003</v>
      </c>
      <c r="K75" s="221"/>
      <c r="L75" s="34"/>
    </row>
    <row r="76" spans="2:12" ht="14.25" customHeight="1">
      <c r="B76" s="224" t="s">
        <v>79</v>
      </c>
      <c r="C76" s="225">
        <v>5.3978423582391821</v>
      </c>
      <c r="D76" s="225">
        <v>8.1466418902470661</v>
      </c>
      <c r="E76" s="225">
        <v>16.060876354483465</v>
      </c>
      <c r="F76" s="225">
        <v>36.872648299907439</v>
      </c>
      <c r="G76" s="225">
        <v>18.50349055021314</v>
      </c>
      <c r="H76" s="225">
        <v>15.018500546909715</v>
      </c>
      <c r="I76" s="287">
        <v>100.00000000000001</v>
      </c>
      <c r="K76" s="221"/>
      <c r="L76" s="34"/>
    </row>
    <row r="77" spans="2:12" ht="14.25" customHeight="1">
      <c r="B77" s="224" t="s">
        <v>80</v>
      </c>
      <c r="C77" s="225">
        <v>1.0079480382661297</v>
      </c>
      <c r="D77" s="225">
        <v>6.137215170515371</v>
      </c>
      <c r="E77" s="225">
        <v>16.833401301592165</v>
      </c>
      <c r="F77" s="225">
        <v>32.85856442541332</v>
      </c>
      <c r="G77" s="225">
        <v>19.041467009906381</v>
      </c>
      <c r="H77" s="225">
        <v>24.121404054306637</v>
      </c>
      <c r="I77" s="287">
        <v>100</v>
      </c>
      <c r="K77" s="221"/>
      <c r="L77" s="34"/>
    </row>
    <row r="78" spans="2:12" ht="14.25" customHeight="1">
      <c r="B78" s="224" t="s">
        <v>81</v>
      </c>
      <c r="C78" s="225">
        <v>0.84389822565102757</v>
      </c>
      <c r="D78" s="225">
        <v>4.5058145368102362</v>
      </c>
      <c r="E78" s="225">
        <v>14.984065150280765</v>
      </c>
      <c r="F78" s="225">
        <v>41.843483968609128</v>
      </c>
      <c r="G78" s="225">
        <v>19.161372515182357</v>
      </c>
      <c r="H78" s="225">
        <v>18.661365603466376</v>
      </c>
      <c r="I78" s="287">
        <v>99.999999999999886</v>
      </c>
      <c r="K78" s="221"/>
      <c r="L78" s="34"/>
    </row>
    <row r="79" spans="2:12" ht="14.25" customHeight="1">
      <c r="B79" s="12" t="s">
        <v>82</v>
      </c>
      <c r="C79" s="225">
        <v>1.2815680202211501</v>
      </c>
      <c r="D79" s="225">
        <v>3.3991898663838547</v>
      </c>
      <c r="E79" s="225">
        <v>17.939284026204799</v>
      </c>
      <c r="F79" s="225">
        <v>30.562510905970587</v>
      </c>
      <c r="G79" s="225">
        <v>16.69041274122311</v>
      </c>
      <c r="H79" s="225">
        <v>30.127034439996358</v>
      </c>
      <c r="I79" s="287">
        <v>99.999999999999858</v>
      </c>
      <c r="K79" s="221"/>
      <c r="L79" s="34"/>
    </row>
    <row r="80" spans="2:12" ht="14.25" customHeight="1">
      <c r="B80" s="224" t="s">
        <v>83</v>
      </c>
      <c r="C80" s="225">
        <v>2.7516464059258854</v>
      </c>
      <c r="D80" s="225">
        <v>10.362809709144766</v>
      </c>
      <c r="E80" s="225">
        <v>28.703336135225438</v>
      </c>
      <c r="F80" s="225">
        <v>35.46856347698327</v>
      </c>
      <c r="G80" s="225">
        <v>13.129572205230359</v>
      </c>
      <c r="H80" s="225">
        <v>9.5840720674902879</v>
      </c>
      <c r="I80" s="287">
        <v>100</v>
      </c>
      <c r="K80" s="221"/>
      <c r="L80" s="34"/>
    </row>
    <row r="81" spans="2:12" ht="14.25" customHeight="1">
      <c r="B81" s="224" t="s">
        <v>84</v>
      </c>
      <c r="C81" s="225">
        <v>1.6846445091103641</v>
      </c>
      <c r="D81" s="225">
        <v>5.3473897156595633</v>
      </c>
      <c r="E81" s="225">
        <v>20.054325519620409</v>
      </c>
      <c r="F81" s="225">
        <v>32.208361579836577</v>
      </c>
      <c r="G81" s="225">
        <v>15.876886751121816</v>
      </c>
      <c r="H81" s="225">
        <v>24.828391924651431</v>
      </c>
      <c r="I81" s="287">
        <v>100.00000000000016</v>
      </c>
      <c r="K81" s="221"/>
      <c r="L81" s="34"/>
    </row>
    <row r="82" spans="2:12" ht="14.25" customHeight="1">
      <c r="B82" s="224" t="s">
        <v>85</v>
      </c>
      <c r="C82" s="225">
        <v>1.724093441926094</v>
      </c>
      <c r="D82" s="225">
        <v>7.1333602234870508</v>
      </c>
      <c r="E82" s="225">
        <v>17.954609963752592</v>
      </c>
      <c r="F82" s="225">
        <v>28.807276819646273</v>
      </c>
      <c r="G82" s="225">
        <v>20.606594787565495</v>
      </c>
      <c r="H82" s="225">
        <v>23.774064763622395</v>
      </c>
      <c r="I82" s="287">
        <v>99.999999999999901</v>
      </c>
      <c r="K82" s="221"/>
      <c r="L82" s="34"/>
    </row>
    <row r="83" spans="2:12" ht="14.25" customHeight="1">
      <c r="B83" s="224"/>
      <c r="K83" s="221"/>
      <c r="L83" s="34"/>
    </row>
    <row r="84" spans="2:12" ht="14.25" customHeight="1">
      <c r="B84" s="133" t="s">
        <v>87</v>
      </c>
      <c r="C84" s="226">
        <v>2.582568844698637</v>
      </c>
      <c r="D84" s="226">
        <v>7.0448778980066686</v>
      </c>
      <c r="E84" s="226">
        <v>19.194253180201777</v>
      </c>
      <c r="F84" s="226">
        <v>34.406830449289451</v>
      </c>
      <c r="G84" s="226">
        <v>17.1944291766326</v>
      </c>
      <c r="H84" s="226">
        <v>19.577040451170589</v>
      </c>
      <c r="I84" s="226">
        <f t="shared" ref="I84" si="0">SUM(C84:H84)</f>
        <v>99.999999999999716</v>
      </c>
      <c r="J84" s="292"/>
      <c r="K84" s="221"/>
    </row>
    <row r="85" spans="2:12" ht="14.25" customHeight="1">
      <c r="B85" s="296" t="s">
        <v>129</v>
      </c>
      <c r="C85" s="297"/>
      <c r="D85" s="297"/>
      <c r="E85" s="287"/>
      <c r="F85" s="287"/>
      <c r="G85" s="287"/>
      <c r="H85" s="287"/>
      <c r="I85" s="287"/>
      <c r="J85" s="27"/>
      <c r="K85" s="221"/>
    </row>
    <row r="86" spans="2:12" ht="57" customHeight="1">
      <c r="B86" s="354" t="s">
        <v>182</v>
      </c>
      <c r="C86" s="354"/>
      <c r="D86" s="354"/>
      <c r="E86" s="354"/>
      <c r="F86" s="227"/>
      <c r="G86" s="227"/>
      <c r="K86" s="221"/>
    </row>
    <row r="87" spans="2:12" ht="14.25" customHeight="1">
      <c r="B87" s="281" t="s">
        <v>163</v>
      </c>
      <c r="C87" s="324"/>
      <c r="D87" s="324"/>
      <c r="E87" s="324"/>
      <c r="F87" s="227"/>
      <c r="G87" s="227"/>
      <c r="K87" s="221"/>
    </row>
    <row r="88" spans="2:12" ht="14.25" customHeight="1">
      <c r="B88" s="360" t="s">
        <v>47</v>
      </c>
      <c r="C88" s="360"/>
      <c r="D88" s="360"/>
      <c r="E88" s="360"/>
      <c r="F88" s="227"/>
      <c r="G88" s="227"/>
      <c r="H88" s="227"/>
      <c r="K88" s="221"/>
    </row>
    <row r="89" spans="2:12" ht="14.25" customHeight="1">
      <c r="B89" s="361"/>
      <c r="C89" s="362"/>
      <c r="D89" s="362"/>
      <c r="E89" s="362"/>
      <c r="F89" s="362"/>
      <c r="K89" s="221"/>
    </row>
  </sheetData>
  <mergeCells count="5">
    <mergeCell ref="B2:H2"/>
    <mergeCell ref="B89:F89"/>
    <mergeCell ref="B86:E86"/>
    <mergeCell ref="B88:E88"/>
    <mergeCell ref="C5:H5"/>
  </mergeCells>
  <pageMargins left="0.7" right="0.7" top="0.75" bottom="0.75" header="0.3" footer="0.3"/>
  <pageSetup paperSize="9" scale="55" orientation="portrait" r:id="rId1"/>
  <rowBreaks count="1" manualBreakCount="1">
    <brk id="4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23593-E8C8-4DC7-8B26-7C275AD9820E}">
  <sheetPr>
    <tabColor rgb="FFCC99FF"/>
    <pageSetUpPr fitToPage="1"/>
  </sheetPr>
  <dimension ref="B2:Y76"/>
  <sheetViews>
    <sheetView zoomScaleNormal="100" workbookViewId="0"/>
  </sheetViews>
  <sheetFormatPr defaultColWidth="8.7109375" defaultRowHeight="14.45"/>
  <cols>
    <col min="1" max="1" width="8.7109375" style="4"/>
    <col min="2" max="2" width="28.7109375" style="4" customWidth="1"/>
    <col min="3" max="3" width="14.42578125" style="4" customWidth="1"/>
    <col min="4" max="4" width="10.5703125" style="4" customWidth="1"/>
    <col min="5" max="5" width="13.28515625" style="4" customWidth="1"/>
    <col min="6" max="6" width="11.28515625" style="4" customWidth="1"/>
    <col min="7" max="7" width="3" style="4" customWidth="1"/>
    <col min="8" max="8" width="11.140625" style="4" customWidth="1"/>
    <col min="9" max="9" width="12.140625" style="4" customWidth="1"/>
    <col min="10" max="10" width="11.5703125" style="4" customWidth="1"/>
    <col min="11" max="12" width="11.28515625" style="4" customWidth="1"/>
    <col min="13" max="16384" width="8.7109375" style="4"/>
  </cols>
  <sheetData>
    <row r="2" spans="2:25" ht="18.75" customHeight="1">
      <c r="B2" s="328" t="s">
        <v>183</v>
      </c>
      <c r="C2" s="328"/>
      <c r="D2" s="328"/>
      <c r="E2" s="328"/>
      <c r="F2" s="328"/>
      <c r="G2" s="328"/>
      <c r="H2" s="328"/>
      <c r="I2" s="328"/>
      <c r="J2" s="328"/>
      <c r="K2" s="328"/>
      <c r="L2" s="328"/>
      <c r="M2" s="1"/>
      <c r="N2" s="35"/>
    </row>
    <row r="3" spans="2:25" ht="14.25" customHeight="1">
      <c r="B3" s="323"/>
      <c r="C3" s="323"/>
      <c r="D3" s="323"/>
      <c r="E3" s="323"/>
      <c r="F3" s="323"/>
      <c r="G3" s="323"/>
      <c r="H3" s="323"/>
      <c r="I3" s="323"/>
      <c r="J3" s="323"/>
      <c r="K3" s="323"/>
      <c r="L3" s="323"/>
      <c r="M3" s="323"/>
      <c r="N3" s="35"/>
    </row>
    <row r="4" spans="2:25" ht="14.25" customHeight="1">
      <c r="B4" s="2" t="s">
        <v>39</v>
      </c>
      <c r="C4" s="2"/>
      <c r="D4" s="323"/>
      <c r="E4" s="323"/>
      <c r="F4" s="323"/>
      <c r="G4" s="323"/>
      <c r="H4" s="323"/>
      <c r="I4" s="323"/>
      <c r="J4" s="323"/>
      <c r="K4" s="323"/>
      <c r="L4" s="323"/>
      <c r="M4" s="323"/>
      <c r="N4" s="35"/>
    </row>
    <row r="5" spans="2:25" ht="14.25" customHeight="1">
      <c r="B5" s="239"/>
      <c r="C5" s="364" t="s">
        <v>184</v>
      </c>
      <c r="D5" s="364"/>
      <c r="E5" s="364"/>
      <c r="F5" s="364"/>
      <c r="G5" s="289"/>
      <c r="H5" s="364" t="s">
        <v>185</v>
      </c>
      <c r="I5" s="364"/>
      <c r="J5" s="364"/>
      <c r="K5" s="364"/>
      <c r="L5" s="323"/>
      <c r="M5" s="35"/>
    </row>
    <row r="6" spans="2:25" ht="28.5" customHeight="1">
      <c r="B6" s="237"/>
      <c r="C6" s="288" t="s">
        <v>136</v>
      </c>
      <c r="D6" s="288" t="s">
        <v>135</v>
      </c>
      <c r="E6" s="288" t="s">
        <v>92</v>
      </c>
      <c r="F6" s="47" t="s">
        <v>42</v>
      </c>
      <c r="H6" s="288" t="s">
        <v>136</v>
      </c>
      <c r="I6" s="288" t="s">
        <v>135</v>
      </c>
      <c r="J6" s="288" t="s">
        <v>92</v>
      </c>
      <c r="K6" s="47" t="s">
        <v>42</v>
      </c>
      <c r="L6" s="323"/>
      <c r="M6" s="35"/>
    </row>
    <row r="7" spans="2:25" ht="14.25" customHeight="1">
      <c r="B7" s="237"/>
      <c r="C7" s="45"/>
      <c r="D7" s="45" t="s">
        <v>43</v>
      </c>
      <c r="E7" s="45" t="s">
        <v>43</v>
      </c>
      <c r="F7" s="65"/>
      <c r="H7" s="45"/>
      <c r="I7" s="45"/>
      <c r="J7" s="45" t="s">
        <v>43</v>
      </c>
      <c r="K7" s="65"/>
      <c r="L7" s="323"/>
      <c r="M7" s="35"/>
    </row>
    <row r="8" spans="2:25" ht="14.25" customHeight="1">
      <c r="B8" s="240" t="s">
        <v>57</v>
      </c>
      <c r="C8" s="229"/>
      <c r="D8" s="229"/>
      <c r="E8" s="229"/>
      <c r="F8" s="231"/>
      <c r="H8" s="229"/>
      <c r="I8" s="229"/>
      <c r="J8" s="229"/>
      <c r="K8" s="231"/>
      <c r="M8" s="35"/>
    </row>
    <row r="9" spans="2:25" ht="14.25" customHeight="1">
      <c r="B9" s="238" t="s">
        <v>168</v>
      </c>
      <c r="C9" s="229">
        <v>3795.0460000000035</v>
      </c>
      <c r="D9" s="229">
        <v>1156.7769999999989</v>
      </c>
      <c r="E9" s="229">
        <v>4951.823000000004</v>
      </c>
      <c r="F9" s="231">
        <v>2227</v>
      </c>
      <c r="H9" s="229">
        <v>2435.1059999999993</v>
      </c>
      <c r="I9" s="229">
        <v>2516.7170000000042</v>
      </c>
      <c r="J9" s="229">
        <v>4951.823000000004</v>
      </c>
      <c r="K9" s="231">
        <v>2227</v>
      </c>
      <c r="M9" s="35"/>
    </row>
    <row r="10" spans="2:25" ht="14.25" customHeight="1">
      <c r="B10" s="238" t="s">
        <v>61</v>
      </c>
      <c r="C10" s="229">
        <v>3567.2670000000026</v>
      </c>
      <c r="D10" s="229">
        <v>126.38199999999999</v>
      </c>
      <c r="E10" s="229">
        <v>3693.6490000000013</v>
      </c>
      <c r="F10" s="231">
        <v>1666</v>
      </c>
      <c r="H10" s="229">
        <v>1935.1089999999999</v>
      </c>
      <c r="I10" s="229">
        <v>1758.54</v>
      </c>
      <c r="J10" s="229">
        <v>3693.6490000000013</v>
      </c>
      <c r="K10" s="231">
        <v>1666</v>
      </c>
      <c r="M10" s="35"/>
    </row>
    <row r="11" spans="2:25" ht="14.25" customHeight="1">
      <c r="B11" s="238" t="s">
        <v>62</v>
      </c>
      <c r="C11" s="229">
        <v>4528.5630000000065</v>
      </c>
      <c r="D11" s="229">
        <v>92.324000000000012</v>
      </c>
      <c r="E11" s="229">
        <v>4620.8870000000034</v>
      </c>
      <c r="F11" s="231">
        <v>2829</v>
      </c>
      <c r="H11" s="229">
        <v>3198.7560000000012</v>
      </c>
      <c r="I11" s="229">
        <v>1422.1310000000001</v>
      </c>
      <c r="J11" s="229">
        <v>4620.8870000000034</v>
      </c>
      <c r="K11" s="231">
        <v>2829</v>
      </c>
      <c r="M11" s="36"/>
      <c r="N11" s="36"/>
      <c r="O11" s="36"/>
      <c r="P11" s="328"/>
      <c r="Q11" s="328"/>
      <c r="R11" s="328"/>
      <c r="S11" s="328"/>
      <c r="T11" s="328"/>
      <c r="U11" s="328"/>
      <c r="V11" s="328"/>
      <c r="W11" s="328"/>
      <c r="X11" s="328"/>
      <c r="Y11" s="328"/>
    </row>
    <row r="12" spans="2:25" ht="14.25" customHeight="1">
      <c r="B12" s="238" t="s">
        <v>169</v>
      </c>
      <c r="C12" s="229">
        <v>4691.1419999999953</v>
      </c>
      <c r="D12" s="229">
        <v>40.624999999999993</v>
      </c>
      <c r="E12" s="229">
        <v>4731.7669999999971</v>
      </c>
      <c r="F12" s="231">
        <v>2691</v>
      </c>
      <c r="H12" s="229">
        <v>3667.8519999999953</v>
      </c>
      <c r="I12" s="229">
        <v>1063.9149999999984</v>
      </c>
      <c r="J12" s="229">
        <v>4731.7669999999971</v>
      </c>
      <c r="K12" s="231">
        <v>2691</v>
      </c>
      <c r="M12" s="35"/>
    </row>
    <row r="13" spans="2:25" ht="14.25" customHeight="1">
      <c r="B13" s="238" t="s">
        <v>65</v>
      </c>
      <c r="C13" s="229">
        <v>1940.8090000000002</v>
      </c>
      <c r="D13" s="196" t="s">
        <v>141</v>
      </c>
      <c r="E13" s="229">
        <v>1945.9930000000004</v>
      </c>
      <c r="F13" s="231">
        <v>1043</v>
      </c>
      <c r="H13" s="229">
        <v>1647.6560000000002</v>
      </c>
      <c r="I13" s="229">
        <v>298.33699999999993</v>
      </c>
      <c r="J13" s="229">
        <v>1945.9930000000004</v>
      </c>
      <c r="K13" s="231">
        <v>1043</v>
      </c>
      <c r="M13" s="35"/>
    </row>
    <row r="14" spans="2:25" ht="14.25" customHeight="1">
      <c r="B14" s="214" t="s">
        <v>170</v>
      </c>
      <c r="C14" s="229">
        <v>4195.7300000000014</v>
      </c>
      <c r="D14" s="229">
        <v>32.320999999999998</v>
      </c>
      <c r="E14" s="229">
        <v>4228.0510000000031</v>
      </c>
      <c r="F14" s="231">
        <v>2106</v>
      </c>
      <c r="H14" s="229">
        <v>4009.0900000000015</v>
      </c>
      <c r="I14" s="229">
        <v>218.96099999999998</v>
      </c>
      <c r="J14" s="229">
        <v>4228.0510000000031</v>
      </c>
      <c r="K14" s="231">
        <v>2106</v>
      </c>
      <c r="M14" s="35"/>
    </row>
    <row r="15" spans="2:25" ht="14.25" customHeight="1">
      <c r="B15" s="238"/>
      <c r="C15" s="229"/>
      <c r="D15" s="229"/>
      <c r="E15" s="229"/>
      <c r="F15" s="231"/>
      <c r="H15" s="229"/>
      <c r="I15" s="229"/>
      <c r="J15" s="229"/>
      <c r="K15" s="231"/>
      <c r="M15" s="35"/>
    </row>
    <row r="16" spans="2:25" ht="14.25" customHeight="1">
      <c r="B16" s="230" t="s">
        <v>76</v>
      </c>
      <c r="C16" s="229"/>
      <c r="D16" s="229"/>
      <c r="E16" s="229"/>
      <c r="F16" s="231"/>
      <c r="H16" s="229"/>
      <c r="I16" s="229"/>
      <c r="J16" s="229"/>
      <c r="K16" s="231"/>
      <c r="M16" s="35"/>
    </row>
    <row r="17" spans="2:13" ht="14.25" customHeight="1">
      <c r="B17" s="238" t="s">
        <v>77</v>
      </c>
      <c r="C17" s="229">
        <v>1188.6269999999986</v>
      </c>
      <c r="D17" s="229">
        <v>43.879000000000012</v>
      </c>
      <c r="E17" s="229">
        <v>1232.5059999999987</v>
      </c>
      <c r="F17" s="231">
        <v>776</v>
      </c>
      <c r="H17" s="229">
        <v>844.53800000000001</v>
      </c>
      <c r="I17" s="229">
        <v>387.9679999999999</v>
      </c>
      <c r="J17" s="229">
        <v>1232.5059999999987</v>
      </c>
      <c r="K17" s="231">
        <v>776</v>
      </c>
      <c r="M17" s="35"/>
    </row>
    <row r="18" spans="2:13" ht="14.25" customHeight="1">
      <c r="B18" s="238" t="s">
        <v>78</v>
      </c>
      <c r="C18" s="229">
        <v>3103.735000000001</v>
      </c>
      <c r="D18" s="229">
        <v>169.86999999999995</v>
      </c>
      <c r="E18" s="229">
        <v>3273.6050000000005</v>
      </c>
      <c r="F18" s="231">
        <v>1710</v>
      </c>
      <c r="H18" s="229">
        <v>2277.4290000000046</v>
      </c>
      <c r="I18" s="229">
        <v>996.17599999999936</v>
      </c>
      <c r="J18" s="229">
        <v>3273.6050000000005</v>
      </c>
      <c r="K18" s="231">
        <v>1710</v>
      </c>
      <c r="M18" s="35"/>
    </row>
    <row r="19" spans="2:13" ht="14.25" customHeight="1">
      <c r="B19" s="238" t="s">
        <v>79</v>
      </c>
      <c r="C19" s="229">
        <v>2333.1229999999991</v>
      </c>
      <c r="D19" s="229">
        <v>101.60100000000001</v>
      </c>
      <c r="E19" s="229">
        <v>2434.7240000000006</v>
      </c>
      <c r="F19" s="231">
        <v>1535</v>
      </c>
      <c r="H19" s="229">
        <v>1722.6299999999983</v>
      </c>
      <c r="I19" s="229">
        <v>712.09399999999982</v>
      </c>
      <c r="J19" s="229">
        <v>2434.7240000000006</v>
      </c>
      <c r="K19" s="231">
        <v>1535</v>
      </c>
      <c r="M19" s="35"/>
    </row>
    <row r="20" spans="2:13" ht="14.25" customHeight="1">
      <c r="B20" s="238" t="s">
        <v>80</v>
      </c>
      <c r="C20" s="229">
        <v>1997.4129999999996</v>
      </c>
      <c r="D20" s="229">
        <v>95.559000000000026</v>
      </c>
      <c r="E20" s="229">
        <v>2092.9720000000002</v>
      </c>
      <c r="F20" s="231">
        <v>1131</v>
      </c>
      <c r="H20" s="229">
        <v>1508.7660000000012</v>
      </c>
      <c r="I20" s="229">
        <v>584.20600000000002</v>
      </c>
      <c r="J20" s="229">
        <v>2092.9720000000002</v>
      </c>
      <c r="K20" s="231">
        <v>1131</v>
      </c>
      <c r="M20" s="35"/>
    </row>
    <row r="21" spans="2:13" ht="14.25" customHeight="1">
      <c r="B21" s="238" t="s">
        <v>81</v>
      </c>
      <c r="C21" s="229">
        <v>2379.3380000000006</v>
      </c>
      <c r="D21" s="229">
        <v>116.94199999999999</v>
      </c>
      <c r="E21" s="229">
        <v>2496.2800000000002</v>
      </c>
      <c r="F21" s="231">
        <v>1161</v>
      </c>
      <c r="H21" s="229">
        <v>1628.5669999999989</v>
      </c>
      <c r="I21" s="229">
        <v>867.71299999999951</v>
      </c>
      <c r="J21" s="229">
        <v>2496.2800000000002</v>
      </c>
      <c r="K21" s="231">
        <v>1161</v>
      </c>
      <c r="M21" s="35"/>
    </row>
    <row r="22" spans="2:13" ht="14.25" customHeight="1">
      <c r="B22" s="12" t="s">
        <v>82</v>
      </c>
      <c r="C22" s="229">
        <v>2555.3580000000006</v>
      </c>
      <c r="D22" s="229">
        <v>134.55900000000003</v>
      </c>
      <c r="E22" s="229">
        <v>2689.9170000000022</v>
      </c>
      <c r="F22" s="231">
        <v>1510</v>
      </c>
      <c r="H22" s="229">
        <v>1819.4660000000001</v>
      </c>
      <c r="I22" s="229">
        <v>870.45099999999979</v>
      </c>
      <c r="J22" s="229">
        <v>2689.9170000000022</v>
      </c>
      <c r="K22" s="231">
        <v>1510</v>
      </c>
      <c r="M22" s="35"/>
    </row>
    <row r="23" spans="2:13" ht="14.25" customHeight="1">
      <c r="B23" s="238" t="s">
        <v>83</v>
      </c>
      <c r="C23" s="229">
        <v>3134.3449999999998</v>
      </c>
      <c r="D23" s="229">
        <v>336.26400000000018</v>
      </c>
      <c r="E23" s="229">
        <v>3470.6090000000008</v>
      </c>
      <c r="F23" s="231">
        <v>1498</v>
      </c>
      <c r="H23" s="229">
        <v>2526.8520000000003</v>
      </c>
      <c r="I23" s="229">
        <v>943.75699999999961</v>
      </c>
      <c r="J23" s="229">
        <v>3470.6090000000008</v>
      </c>
      <c r="K23" s="231">
        <v>1498</v>
      </c>
      <c r="M23" s="35"/>
    </row>
    <row r="24" spans="2:13" ht="14.25" customHeight="1">
      <c r="B24" s="238" t="s">
        <v>84</v>
      </c>
      <c r="C24" s="229">
        <v>3679.6879999999928</v>
      </c>
      <c r="D24" s="229">
        <v>239.75200000000004</v>
      </c>
      <c r="E24" s="229">
        <v>3919.4399999999901</v>
      </c>
      <c r="F24" s="231">
        <v>2054</v>
      </c>
      <c r="H24" s="229">
        <v>2777.051999999997</v>
      </c>
      <c r="I24" s="229">
        <v>1142.3879999999995</v>
      </c>
      <c r="J24" s="229">
        <v>3919.4399999999901</v>
      </c>
      <c r="K24" s="231">
        <v>2054</v>
      </c>
      <c r="M24" s="35"/>
    </row>
    <row r="25" spans="2:13" ht="14.25" customHeight="1">
      <c r="B25" s="238" t="s">
        <v>85</v>
      </c>
      <c r="C25" s="229">
        <v>2346.9300000000012</v>
      </c>
      <c r="D25" s="229">
        <v>215.18699999999995</v>
      </c>
      <c r="E25" s="229">
        <v>2562.1170000000006</v>
      </c>
      <c r="F25" s="231">
        <v>1187</v>
      </c>
      <c r="H25" s="229">
        <v>1788.2690000000002</v>
      </c>
      <c r="I25" s="229">
        <v>773.84800000000007</v>
      </c>
      <c r="J25" s="229">
        <v>2562.1170000000006</v>
      </c>
      <c r="K25" s="231">
        <v>1187</v>
      </c>
      <c r="M25" s="35"/>
    </row>
    <row r="26" spans="2:13" ht="14.25" customHeight="1">
      <c r="B26" s="238"/>
      <c r="C26" s="229"/>
      <c r="D26" s="229"/>
      <c r="E26" s="229"/>
      <c r="F26" s="231"/>
      <c r="H26" s="229"/>
      <c r="I26" s="229"/>
      <c r="J26" s="229"/>
      <c r="K26" s="231"/>
      <c r="M26" s="35"/>
    </row>
    <row r="27" spans="2:13" ht="14.25" customHeight="1">
      <c r="B27" s="230" t="s">
        <v>68</v>
      </c>
      <c r="C27" s="229"/>
      <c r="D27" s="229"/>
      <c r="E27" s="229"/>
      <c r="F27" s="231"/>
      <c r="H27" s="229"/>
      <c r="I27" s="229"/>
      <c r="J27" s="229"/>
      <c r="K27" s="231"/>
      <c r="M27" s="35"/>
    </row>
    <row r="28" spans="2:13" ht="14.25" customHeight="1">
      <c r="B28" s="238" t="s">
        <v>69</v>
      </c>
      <c r="C28" s="229">
        <v>14637.390999999987</v>
      </c>
      <c r="D28" s="229">
        <v>656.72100000000069</v>
      </c>
      <c r="E28" s="229">
        <v>15294.111999999988</v>
      </c>
      <c r="F28" s="231">
        <v>5334</v>
      </c>
      <c r="H28" s="229">
        <v>9261.4839999999931</v>
      </c>
      <c r="I28" s="229">
        <v>6032.6280000000097</v>
      </c>
      <c r="J28" s="229">
        <v>15294.111999999988</v>
      </c>
      <c r="K28" s="231">
        <v>5334</v>
      </c>
      <c r="M28" s="35"/>
    </row>
    <row r="29" spans="2:13" ht="14.25" customHeight="1">
      <c r="B29" s="238" t="s">
        <v>70</v>
      </c>
      <c r="C29" s="229">
        <v>4155.0670000000091</v>
      </c>
      <c r="D29" s="229">
        <v>649.71500000000003</v>
      </c>
      <c r="E29" s="229">
        <v>4804.7820000000111</v>
      </c>
      <c r="F29" s="231">
        <v>2655</v>
      </c>
      <c r="H29" s="229">
        <v>3708.0870000000018</v>
      </c>
      <c r="I29" s="229">
        <v>1096.6949999999997</v>
      </c>
      <c r="J29" s="229">
        <v>4804.7820000000111</v>
      </c>
      <c r="K29" s="231">
        <v>2655</v>
      </c>
      <c r="M29" s="35"/>
    </row>
    <row r="30" spans="2:13" ht="14.25" customHeight="1">
      <c r="B30" s="230" t="s">
        <v>125</v>
      </c>
      <c r="C30" s="305">
        <v>18792.458000000024</v>
      </c>
      <c r="D30" s="305">
        <v>1306.4359999999999</v>
      </c>
      <c r="E30" s="305">
        <v>20098.894000000044</v>
      </c>
      <c r="F30" s="306">
        <v>7989</v>
      </c>
      <c r="G30" s="307"/>
      <c r="H30" s="305">
        <v>12969.571000000018</v>
      </c>
      <c r="I30" s="305">
        <v>7129.3230000000112</v>
      </c>
      <c r="J30" s="305">
        <v>20098.894000000044</v>
      </c>
      <c r="K30" s="306">
        <v>7989</v>
      </c>
      <c r="M30" s="35"/>
    </row>
    <row r="31" spans="2:13" ht="14.25" customHeight="1">
      <c r="B31" s="238" t="s">
        <v>126</v>
      </c>
      <c r="C31" s="229">
        <v>1571.167999999999</v>
      </c>
      <c r="D31" s="229">
        <v>36.153999999999996</v>
      </c>
      <c r="E31" s="229">
        <v>1607.3219999999994</v>
      </c>
      <c r="F31" s="231">
        <v>1885</v>
      </c>
      <c r="H31" s="229">
        <v>1548.7019999999991</v>
      </c>
      <c r="I31" s="229">
        <v>58.62</v>
      </c>
      <c r="J31" s="229">
        <v>1607.3219999999994</v>
      </c>
      <c r="K31" s="231">
        <v>1885</v>
      </c>
      <c r="M31" s="35"/>
    </row>
    <row r="32" spans="2:13" ht="14.25" customHeight="1">
      <c r="B32" s="238" t="s">
        <v>127</v>
      </c>
      <c r="C32" s="229">
        <v>2354.9310000000032</v>
      </c>
      <c r="D32" s="229">
        <v>111.02300000000005</v>
      </c>
      <c r="E32" s="229">
        <v>2465.9540000000034</v>
      </c>
      <c r="F32" s="231">
        <v>2688</v>
      </c>
      <c r="H32" s="229">
        <v>2375.296000000003</v>
      </c>
      <c r="I32" s="229">
        <v>90.658000000000015</v>
      </c>
      <c r="J32" s="229">
        <v>2465.9540000000034</v>
      </c>
      <c r="K32" s="231">
        <v>2688</v>
      </c>
      <c r="M32" s="35"/>
    </row>
    <row r="33" spans="2:13" ht="14.25" customHeight="1">
      <c r="B33" s="230" t="s">
        <v>128</v>
      </c>
      <c r="C33" s="305">
        <v>3926.0989999999929</v>
      </c>
      <c r="D33" s="305">
        <v>147.17700000000002</v>
      </c>
      <c r="E33" s="305">
        <v>4073.2759999999957</v>
      </c>
      <c r="F33" s="306">
        <v>4573</v>
      </c>
      <c r="G33" s="307"/>
      <c r="H33" s="305">
        <v>3923.997999999996</v>
      </c>
      <c r="I33" s="305">
        <v>149.27800000000005</v>
      </c>
      <c r="J33" s="305">
        <v>4073.2759999999957</v>
      </c>
      <c r="K33" s="306">
        <v>4573</v>
      </c>
      <c r="M33" s="35"/>
    </row>
    <row r="34" spans="2:13" ht="14.25" customHeight="1">
      <c r="B34" s="238"/>
      <c r="C34" s="229"/>
      <c r="D34" s="229"/>
      <c r="E34" s="229"/>
      <c r="F34" s="231"/>
      <c r="H34" s="229"/>
      <c r="I34" s="229"/>
      <c r="J34" s="229"/>
      <c r="K34" s="231"/>
      <c r="M34" s="35"/>
    </row>
    <row r="35" spans="2:13" ht="14.25" customHeight="1">
      <c r="B35" s="133" t="s">
        <v>87</v>
      </c>
      <c r="C35" s="232">
        <v>22718.556999999975</v>
      </c>
      <c r="D35" s="232">
        <v>1453.6129999999998</v>
      </c>
      <c r="E35" s="232">
        <v>24172.170000000013</v>
      </c>
      <c r="F35" s="233">
        <v>12562</v>
      </c>
      <c r="H35" s="232">
        <v>16893.568999999989</v>
      </c>
      <c r="I35" s="232">
        <v>7278.6010000000188</v>
      </c>
      <c r="J35" s="232">
        <v>24172.170000000013</v>
      </c>
      <c r="K35" s="233">
        <v>12562</v>
      </c>
      <c r="M35" s="35"/>
    </row>
    <row r="36" spans="2:13" ht="14.25" customHeight="1">
      <c r="B36" s="242"/>
      <c r="C36" s="265"/>
      <c r="D36" s="265"/>
      <c r="E36" s="45" t="s">
        <v>158</v>
      </c>
      <c r="H36" s="265"/>
      <c r="I36" s="265"/>
      <c r="J36" s="45" t="s">
        <v>158</v>
      </c>
    </row>
    <row r="37" spans="2:13" ht="14.25" customHeight="1">
      <c r="B37" s="244" t="s">
        <v>57</v>
      </c>
      <c r="C37" s="243"/>
      <c r="D37" s="243"/>
      <c r="E37" s="243"/>
      <c r="H37" s="243"/>
      <c r="I37" s="243"/>
      <c r="J37" s="243"/>
    </row>
    <row r="38" spans="2:13" ht="14.25" customHeight="1">
      <c r="B38" s="241" t="s">
        <v>168</v>
      </c>
      <c r="C38" s="235">
        <v>76.639370995288004</v>
      </c>
      <c r="D38" s="235">
        <v>23.36062900471196</v>
      </c>
      <c r="E38" s="235">
        <v>100</v>
      </c>
      <c r="H38" s="235">
        <v>49.17594994813016</v>
      </c>
      <c r="I38" s="235">
        <v>50.824050051869833</v>
      </c>
      <c r="J38" s="235">
        <v>100</v>
      </c>
    </row>
    <row r="39" spans="2:13" ht="14.25" customHeight="1">
      <c r="B39" s="241" t="s">
        <v>61</v>
      </c>
      <c r="C39" s="235">
        <v>96.578397135190741</v>
      </c>
      <c r="D39" s="235">
        <v>3.4216028648092971</v>
      </c>
      <c r="E39" s="235">
        <v>100</v>
      </c>
      <c r="H39" s="235">
        <v>52.390170262523569</v>
      </c>
      <c r="I39" s="235">
        <v>47.609829737476389</v>
      </c>
      <c r="J39" s="235">
        <v>100</v>
      </c>
    </row>
    <row r="40" spans="2:13" ht="14.25" customHeight="1">
      <c r="B40" s="241" t="s">
        <v>62</v>
      </c>
      <c r="C40" s="235">
        <v>98.002028614852591</v>
      </c>
      <c r="D40" s="235">
        <v>1.9979713851474825</v>
      </c>
      <c r="E40" s="235">
        <v>100</v>
      </c>
      <c r="H40" s="235">
        <v>69.223852476808005</v>
      </c>
      <c r="I40" s="235">
        <v>30.776147523191955</v>
      </c>
      <c r="J40" s="235">
        <v>100</v>
      </c>
    </row>
    <row r="41" spans="2:13" ht="14.25" customHeight="1">
      <c r="B41" s="241" t="s">
        <v>169</v>
      </c>
      <c r="C41" s="235">
        <v>99.141441241717914</v>
      </c>
      <c r="D41" s="235">
        <v>0.85855875828205441</v>
      </c>
      <c r="E41" s="235">
        <v>100</v>
      </c>
      <c r="H41" s="235">
        <v>77.515482059873136</v>
      </c>
      <c r="I41" s="235">
        <v>22.484517940126786</v>
      </c>
      <c r="J41" s="235">
        <v>100</v>
      </c>
    </row>
    <row r="42" spans="2:13" ht="14.25" customHeight="1">
      <c r="B42" s="241" t="s">
        <v>65</v>
      </c>
      <c r="C42" s="235">
        <v>99.733606441544225</v>
      </c>
      <c r="D42" s="196" t="s">
        <v>141</v>
      </c>
      <c r="E42" s="235">
        <v>100</v>
      </c>
      <c r="H42" s="235">
        <v>84.669163763692865</v>
      </c>
      <c r="I42" s="235">
        <v>15.330836236307114</v>
      </c>
      <c r="J42" s="235">
        <v>100</v>
      </c>
    </row>
    <row r="43" spans="2:13" ht="14.25" customHeight="1">
      <c r="B43" s="214" t="s">
        <v>170</v>
      </c>
      <c r="C43" s="235">
        <v>99.235557943837435</v>
      </c>
      <c r="D43" s="235">
        <v>0.7644420561625197</v>
      </c>
      <c r="E43" s="235">
        <v>100</v>
      </c>
      <c r="H43" s="235">
        <v>94.821230869731664</v>
      </c>
      <c r="I43" s="235">
        <v>5.1787691302682921</v>
      </c>
      <c r="J43" s="235">
        <v>100</v>
      </c>
    </row>
    <row r="44" spans="2:13" ht="14.25" customHeight="1">
      <c r="B44" s="241"/>
      <c r="C44" s="235"/>
      <c r="D44" s="235"/>
      <c r="E44" s="235"/>
      <c r="H44" s="235"/>
      <c r="I44" s="235"/>
      <c r="J44" s="235"/>
    </row>
    <row r="45" spans="2:13" ht="14.25" customHeight="1">
      <c r="B45" s="234" t="s">
        <v>76</v>
      </c>
      <c r="C45" s="235"/>
      <c r="D45" s="235"/>
      <c r="E45" s="235"/>
      <c r="H45" s="235"/>
      <c r="I45" s="235"/>
      <c r="J45" s="235"/>
    </row>
    <row r="46" spans="2:13" ht="14.25" customHeight="1">
      <c r="B46" s="241" t="s">
        <v>77</v>
      </c>
      <c r="C46" s="235">
        <v>96.439855059529108</v>
      </c>
      <c r="D46" s="235">
        <v>3.5601449404708827</v>
      </c>
      <c r="E46" s="235">
        <v>100</v>
      </c>
      <c r="H46" s="235">
        <v>68.522019365423034</v>
      </c>
      <c r="I46" s="235">
        <v>31.477980634577058</v>
      </c>
      <c r="J46" s="235">
        <v>100</v>
      </c>
    </row>
    <row r="47" spans="2:13" ht="14.25" customHeight="1">
      <c r="B47" s="241" t="s">
        <v>78</v>
      </c>
      <c r="C47" s="235">
        <v>94.810919460350306</v>
      </c>
      <c r="D47" s="235">
        <v>5.1890805396497113</v>
      </c>
      <c r="E47" s="235">
        <v>100</v>
      </c>
      <c r="H47" s="235">
        <v>69.569450193288574</v>
      </c>
      <c r="I47" s="235">
        <v>30.430549806711539</v>
      </c>
      <c r="J47" s="235">
        <v>100</v>
      </c>
    </row>
    <row r="48" spans="2:13" ht="14.25" customHeight="1">
      <c r="B48" s="241" t="s">
        <v>79</v>
      </c>
      <c r="C48" s="235">
        <v>95.82700133567495</v>
      </c>
      <c r="D48" s="235">
        <v>4.1729986643249912</v>
      </c>
      <c r="E48" s="235">
        <v>100</v>
      </c>
      <c r="H48" s="235">
        <v>70.752578115630271</v>
      </c>
      <c r="I48" s="235">
        <v>29.247421884369629</v>
      </c>
      <c r="J48" s="235">
        <v>100</v>
      </c>
    </row>
    <row r="49" spans="2:10" ht="14.25" customHeight="1">
      <c r="B49" s="241" t="s">
        <v>80</v>
      </c>
      <c r="C49" s="235">
        <v>95.434291524205733</v>
      </c>
      <c r="D49" s="235">
        <v>4.5657084757942297</v>
      </c>
      <c r="E49" s="235">
        <v>100</v>
      </c>
      <c r="H49" s="235">
        <v>72.087252003371333</v>
      </c>
      <c r="I49" s="235">
        <v>27.912747996628717</v>
      </c>
      <c r="J49" s="235">
        <v>100</v>
      </c>
    </row>
    <row r="50" spans="2:10" ht="14.25" customHeight="1">
      <c r="B50" s="241" t="s">
        <v>81</v>
      </c>
      <c r="C50" s="235">
        <v>95.315349239668649</v>
      </c>
      <c r="D50" s="235">
        <v>4.6846507603313725</v>
      </c>
      <c r="E50" s="235">
        <v>100</v>
      </c>
      <c r="H50" s="235">
        <v>65.239756758055933</v>
      </c>
      <c r="I50" s="235">
        <v>34.760243241943989</v>
      </c>
      <c r="J50" s="235">
        <v>100</v>
      </c>
    </row>
    <row r="51" spans="2:10" ht="14.25" customHeight="1">
      <c r="B51" s="12" t="s">
        <v>82</v>
      </c>
      <c r="C51" s="235">
        <v>94.997652343919853</v>
      </c>
      <c r="D51" s="235">
        <v>5.0023476560800919</v>
      </c>
      <c r="E51" s="235">
        <v>100</v>
      </c>
      <c r="H51" s="235">
        <v>67.640228304442047</v>
      </c>
      <c r="I51" s="235">
        <v>32.35977169555786</v>
      </c>
      <c r="J51" s="235">
        <v>100</v>
      </c>
    </row>
    <row r="52" spans="2:10" ht="14.25" customHeight="1">
      <c r="B52" s="241" t="s">
        <v>83</v>
      </c>
      <c r="C52" s="235">
        <v>90.311095257345301</v>
      </c>
      <c r="D52" s="235">
        <v>9.6889047426546782</v>
      </c>
      <c r="E52" s="235">
        <v>100</v>
      </c>
      <c r="H52" s="235">
        <v>72.807164391033382</v>
      </c>
      <c r="I52" s="235">
        <v>27.192835608966593</v>
      </c>
      <c r="J52" s="235">
        <v>100</v>
      </c>
    </row>
    <row r="53" spans="2:10" ht="14.25" customHeight="1">
      <c r="B53" s="241" t="s">
        <v>84</v>
      </c>
      <c r="C53" s="235">
        <v>93.883003694405375</v>
      </c>
      <c r="D53" s="235">
        <v>6.1169963055946939</v>
      </c>
      <c r="E53" s="235">
        <v>100</v>
      </c>
      <c r="H53" s="235">
        <v>70.853285163186669</v>
      </c>
      <c r="I53" s="235">
        <v>29.14671483681348</v>
      </c>
      <c r="J53" s="235">
        <v>100</v>
      </c>
    </row>
    <row r="54" spans="2:10" ht="14.25" customHeight="1">
      <c r="B54" s="241" t="s">
        <v>85</v>
      </c>
      <c r="C54" s="235">
        <v>91.601203223740384</v>
      </c>
      <c r="D54" s="235">
        <v>8.3987967762596281</v>
      </c>
      <c r="E54" s="235">
        <v>100</v>
      </c>
      <c r="H54" s="235">
        <v>69.796539346173489</v>
      </c>
      <c r="I54" s="235">
        <v>30.203460653826497</v>
      </c>
      <c r="J54" s="235">
        <v>100</v>
      </c>
    </row>
    <row r="55" spans="2:10" ht="14.25" customHeight="1">
      <c r="B55" s="241"/>
      <c r="C55" s="235"/>
      <c r="D55" s="235"/>
      <c r="E55" s="235"/>
      <c r="H55" s="235"/>
      <c r="I55" s="235"/>
      <c r="J55" s="235"/>
    </row>
    <row r="56" spans="2:10" ht="14.25" customHeight="1">
      <c r="B56" s="234" t="s">
        <v>68</v>
      </c>
      <c r="C56" s="235"/>
      <c r="D56" s="235"/>
      <c r="E56" s="235"/>
      <c r="H56" s="235"/>
      <c r="I56" s="235"/>
      <c r="J56" s="235"/>
    </row>
    <row r="57" spans="2:10" ht="14.25" customHeight="1">
      <c r="B57" s="241" t="s">
        <v>69</v>
      </c>
      <c r="C57" s="235">
        <v>95.706053414542794</v>
      </c>
      <c r="D57" s="235">
        <v>4.2939465854572081</v>
      </c>
      <c r="E57" s="235">
        <v>100</v>
      </c>
      <c r="H57" s="235">
        <v>60.555879282170807</v>
      </c>
      <c r="I57" s="235">
        <v>39.444120717829286</v>
      </c>
      <c r="J57" s="235">
        <v>100</v>
      </c>
    </row>
    <row r="58" spans="2:10" ht="14.25" customHeight="1">
      <c r="B58" s="241" t="s">
        <v>70</v>
      </c>
      <c r="C58" s="235">
        <v>86.477742382484763</v>
      </c>
      <c r="D58" s="235">
        <v>13.522257617515187</v>
      </c>
      <c r="E58" s="235">
        <v>100</v>
      </c>
      <c r="H58" s="235">
        <v>77.174926978997036</v>
      </c>
      <c r="I58" s="235">
        <v>22.825073021002769</v>
      </c>
      <c r="J58" s="235">
        <v>100</v>
      </c>
    </row>
    <row r="59" spans="2:10" ht="14.25" customHeight="1">
      <c r="B59" s="230" t="s">
        <v>125</v>
      </c>
      <c r="C59" s="308">
        <v>93.49996074410852</v>
      </c>
      <c r="D59" s="308">
        <v>6.5000392558913793</v>
      </c>
      <c r="E59" s="308">
        <v>100</v>
      </c>
      <c r="F59" s="307"/>
      <c r="G59" s="307"/>
      <c r="H59" s="308">
        <v>64.528779543789767</v>
      </c>
      <c r="I59" s="308">
        <v>35.471220456210155</v>
      </c>
      <c r="J59" s="308">
        <v>100</v>
      </c>
    </row>
    <row r="60" spans="2:10" ht="14.25" customHeight="1">
      <c r="B60" s="241" t="s">
        <v>126</v>
      </c>
      <c r="C60" s="235">
        <v>97.75066850326192</v>
      </c>
      <c r="D60" s="235">
        <v>2.2493314967380531</v>
      </c>
      <c r="E60" s="235">
        <v>100</v>
      </c>
      <c r="H60" s="235">
        <v>96.352939858970359</v>
      </c>
      <c r="I60" s="235">
        <v>3.6470601410296144</v>
      </c>
      <c r="J60" s="235">
        <v>100</v>
      </c>
    </row>
    <row r="61" spans="2:10" ht="14.25" customHeight="1">
      <c r="B61" s="241" t="s">
        <v>127</v>
      </c>
      <c r="C61" s="235">
        <v>95.497766787215014</v>
      </c>
      <c r="D61" s="235">
        <v>4.5022332127849873</v>
      </c>
      <c r="E61" s="235">
        <v>100</v>
      </c>
      <c r="H61" s="235">
        <v>96.323613498062002</v>
      </c>
      <c r="I61" s="235">
        <v>3.676386501937988</v>
      </c>
      <c r="J61" s="235">
        <v>100</v>
      </c>
    </row>
    <row r="62" spans="2:10" ht="14.25" customHeight="1">
      <c r="B62" s="230" t="s">
        <v>128</v>
      </c>
      <c r="C62" s="308">
        <v>96.386765836638546</v>
      </c>
      <c r="D62" s="308">
        <v>3.6132341633613869</v>
      </c>
      <c r="E62" s="308">
        <v>100</v>
      </c>
      <c r="F62" s="307"/>
      <c r="G62" s="307"/>
      <c r="H62" s="308">
        <v>96.335185732565137</v>
      </c>
      <c r="I62" s="308">
        <v>3.6648142674348656</v>
      </c>
      <c r="J62" s="308">
        <v>100</v>
      </c>
    </row>
    <row r="63" spans="2:10" ht="14.25" customHeight="1">
      <c r="B63" s="230"/>
      <c r="C63" s="235"/>
      <c r="D63" s="235"/>
      <c r="E63" s="235"/>
      <c r="H63" s="235"/>
      <c r="I63" s="235"/>
      <c r="J63" s="235"/>
    </row>
    <row r="64" spans="2:10" ht="14.25" customHeight="1">
      <c r="B64" s="133" t="s">
        <v>87</v>
      </c>
      <c r="C64" s="236">
        <v>93.98641909270026</v>
      </c>
      <c r="D64" s="236">
        <v>6.0135809072995894</v>
      </c>
      <c r="E64" s="236">
        <v>100</v>
      </c>
      <c r="H64" s="236">
        <v>69.888508148006494</v>
      </c>
      <c r="I64" s="236">
        <v>30.111491851993488</v>
      </c>
      <c r="J64" s="236">
        <v>100</v>
      </c>
    </row>
    <row r="65" spans="2:14">
      <c r="B65" s="365" t="s">
        <v>129</v>
      </c>
      <c r="C65" s="365"/>
      <c r="D65" s="365"/>
      <c r="E65" s="365"/>
      <c r="F65" s="365"/>
      <c r="G65" s="365"/>
      <c r="H65" s="365"/>
    </row>
    <row r="66" spans="2:14" ht="14.25" customHeight="1">
      <c r="B66" s="290" t="s">
        <v>186</v>
      </c>
      <c r="C66" s="263"/>
      <c r="D66" s="263"/>
      <c r="E66" s="263"/>
      <c r="F66" s="263"/>
      <c r="G66" s="263"/>
      <c r="H66" s="263"/>
      <c r="I66" s="317"/>
      <c r="J66" s="317"/>
      <c r="K66" s="317"/>
      <c r="L66" s="317"/>
      <c r="M66" s="317"/>
      <c r="N66" s="35"/>
    </row>
    <row r="67" spans="2:14" ht="14.25" customHeight="1">
      <c r="B67" s="290" t="s">
        <v>187</v>
      </c>
      <c r="C67" s="263"/>
      <c r="D67" s="263"/>
      <c r="E67" s="263"/>
      <c r="F67" s="263"/>
      <c r="G67" s="263"/>
      <c r="H67" s="263"/>
      <c r="I67" s="317"/>
      <c r="J67" s="317"/>
      <c r="K67" s="317"/>
      <c r="L67" s="317"/>
      <c r="M67" s="317"/>
      <c r="N67" s="35"/>
    </row>
    <row r="68" spans="2:14" ht="14.25" customHeight="1">
      <c r="B68" s="290" t="s">
        <v>188</v>
      </c>
      <c r="C68" s="263"/>
      <c r="D68" s="263"/>
      <c r="E68" s="263"/>
      <c r="F68" s="263"/>
      <c r="G68" s="263"/>
      <c r="H68" s="263"/>
      <c r="I68" s="317"/>
      <c r="J68" s="317"/>
      <c r="K68" s="317"/>
      <c r="L68" s="317"/>
      <c r="M68" s="317"/>
      <c r="N68" s="35"/>
    </row>
    <row r="69" spans="2:14" ht="14.25" customHeight="1">
      <c r="B69" s="290" t="s">
        <v>189</v>
      </c>
      <c r="C69" s="263"/>
      <c r="D69" s="263"/>
      <c r="E69" s="263"/>
      <c r="F69" s="263"/>
      <c r="G69" s="263"/>
      <c r="H69" s="263"/>
      <c r="I69" s="317"/>
      <c r="J69" s="317"/>
      <c r="K69" s="317"/>
      <c r="L69" s="317"/>
      <c r="M69" s="317"/>
      <c r="N69" s="35"/>
    </row>
    <row r="70" spans="2:14" ht="14.25" customHeight="1">
      <c r="B70" s="290" t="s">
        <v>190</v>
      </c>
      <c r="C70" s="263"/>
      <c r="D70" s="263"/>
      <c r="E70" s="263"/>
      <c r="F70" s="263"/>
      <c r="G70" s="263"/>
      <c r="H70" s="263"/>
      <c r="I70" s="317"/>
      <c r="J70" s="317"/>
      <c r="K70" s="317"/>
      <c r="L70" s="317"/>
      <c r="M70" s="317"/>
      <c r="N70" s="35"/>
    </row>
    <row r="71" spans="2:14" ht="14.25" customHeight="1">
      <c r="B71" s="290" t="s">
        <v>191</v>
      </c>
      <c r="C71" s="263"/>
      <c r="D71" s="263"/>
      <c r="E71" s="263"/>
      <c r="F71" s="263"/>
      <c r="G71" s="263"/>
      <c r="H71" s="263"/>
      <c r="I71" s="317"/>
      <c r="J71" s="317"/>
      <c r="K71" s="317"/>
      <c r="L71" s="317"/>
      <c r="M71" s="317"/>
      <c r="N71" s="35"/>
    </row>
    <row r="72" spans="2:14" ht="14.25" customHeight="1">
      <c r="B72" s="290" t="s">
        <v>192</v>
      </c>
      <c r="C72" s="264"/>
      <c r="D72" s="264"/>
      <c r="E72" s="264"/>
      <c r="F72" s="264"/>
      <c r="G72" s="264"/>
      <c r="H72" s="264"/>
      <c r="I72" s="37"/>
      <c r="J72" s="37"/>
      <c r="K72" s="37"/>
      <c r="L72" s="37"/>
      <c r="M72" s="37"/>
      <c r="N72" s="35"/>
    </row>
    <row r="73" spans="2:14" ht="14.25" customHeight="1">
      <c r="B73" s="290" t="s">
        <v>193</v>
      </c>
      <c r="C73" s="264"/>
      <c r="D73" s="264"/>
      <c r="E73" s="264"/>
      <c r="F73" s="264"/>
      <c r="G73" s="264"/>
      <c r="H73" s="264"/>
      <c r="I73" s="37"/>
      <c r="J73" s="37"/>
      <c r="K73" s="37"/>
      <c r="L73" s="37"/>
      <c r="M73" s="37"/>
      <c r="N73" s="35"/>
    </row>
    <row r="74" spans="2:14" ht="14.25" customHeight="1">
      <c r="B74" s="290" t="s">
        <v>194</v>
      </c>
      <c r="C74" s="264"/>
      <c r="D74" s="264"/>
      <c r="E74" s="264"/>
      <c r="F74" s="264"/>
      <c r="G74" s="264"/>
      <c r="H74" s="264"/>
      <c r="I74" s="37"/>
      <c r="J74" s="37"/>
      <c r="K74" s="37"/>
      <c r="L74" s="37"/>
      <c r="M74" s="37"/>
      <c r="N74" s="35"/>
    </row>
    <row r="75" spans="2:14" ht="14.25" customHeight="1">
      <c r="B75" s="290" t="s">
        <v>195</v>
      </c>
      <c r="C75" s="264"/>
      <c r="D75" s="264"/>
      <c r="E75" s="264"/>
      <c r="F75" s="264"/>
      <c r="G75" s="264"/>
      <c r="H75" s="264"/>
      <c r="I75" s="37"/>
      <c r="J75" s="37"/>
      <c r="K75" s="37"/>
      <c r="L75" s="37"/>
      <c r="M75" s="37"/>
      <c r="N75" s="35"/>
    </row>
    <row r="76" spans="2:14" ht="14.25" customHeight="1">
      <c r="B76" s="329" t="s">
        <v>47</v>
      </c>
      <c r="C76" s="329"/>
      <c r="D76" s="329"/>
      <c r="E76" s="329"/>
      <c r="F76" s="329"/>
      <c r="G76" s="329"/>
      <c r="H76" s="329"/>
      <c r="I76" s="37"/>
      <c r="J76" s="37"/>
      <c r="K76" s="37"/>
      <c r="L76" s="37"/>
      <c r="M76" s="37"/>
      <c r="N76" s="35"/>
    </row>
  </sheetData>
  <mergeCells count="8">
    <mergeCell ref="B76:H76"/>
    <mergeCell ref="B2:L2"/>
    <mergeCell ref="T11:W11"/>
    <mergeCell ref="X11:Y11"/>
    <mergeCell ref="P11:S11"/>
    <mergeCell ref="C5:F5"/>
    <mergeCell ref="H5:K5"/>
    <mergeCell ref="B65:H65"/>
  </mergeCells>
  <pageMargins left="0.7" right="0.7" top="0.75" bottom="0.75" header="0.3" footer="0.3"/>
  <pageSetup paperSize="9" scale="59" orientation="portrait" r:id="rId1"/>
  <rowBreaks count="1" manualBreakCount="1">
    <brk id="35" max="11"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8A27B-DDAC-4324-B623-2C62D3DB4E49}">
  <sheetPr>
    <tabColor rgb="FFCC99FF"/>
    <pageSetUpPr fitToPage="1"/>
  </sheetPr>
  <dimension ref="B1:F13"/>
  <sheetViews>
    <sheetView zoomScaleNormal="100" workbookViewId="0"/>
  </sheetViews>
  <sheetFormatPr defaultColWidth="8.7109375" defaultRowHeight="14.45"/>
  <cols>
    <col min="1" max="1" width="8.7109375" style="4"/>
    <col min="2" max="2" width="24.28515625" style="4" customWidth="1"/>
    <col min="3" max="3" width="16.42578125" style="4" customWidth="1"/>
    <col min="4" max="4" width="22.85546875" style="4" customWidth="1"/>
    <col min="5" max="5" width="16.28515625" style="4" customWidth="1"/>
    <col min="6" max="16384" width="8.7109375" style="4"/>
  </cols>
  <sheetData>
    <row r="1" spans="2:6" ht="14.25" customHeight="1"/>
    <row r="2" spans="2:6" ht="18.75" customHeight="1">
      <c r="B2" s="328" t="s">
        <v>38</v>
      </c>
      <c r="C2" s="328"/>
      <c r="D2" s="328"/>
      <c r="E2" s="328"/>
    </row>
    <row r="3" spans="2:6" ht="14.25" customHeight="1">
      <c r="B3" s="323"/>
      <c r="C3" s="323"/>
      <c r="D3" s="323"/>
      <c r="E3" s="323"/>
    </row>
    <row r="4" spans="2:6" ht="14.25" customHeight="1">
      <c r="B4" s="2" t="s">
        <v>39</v>
      </c>
    </row>
    <row r="5" spans="2:6" ht="28.5" customHeight="1">
      <c r="B5" s="171"/>
      <c r="C5" s="136" t="s">
        <v>40</v>
      </c>
      <c r="D5" s="46" t="s">
        <v>41</v>
      </c>
      <c r="E5" s="47" t="s">
        <v>42</v>
      </c>
      <c r="F5" s="5"/>
    </row>
    <row r="6" spans="2:6" ht="14.25" customHeight="1">
      <c r="B6" s="48"/>
      <c r="C6" s="49"/>
      <c r="D6" s="45" t="s">
        <v>43</v>
      </c>
      <c r="E6" s="8"/>
      <c r="F6" s="5"/>
    </row>
    <row r="7" spans="2:6" ht="14.25" customHeight="1">
      <c r="B7" s="301" t="s">
        <v>44</v>
      </c>
      <c r="C7" s="67">
        <v>94.124987098020384</v>
      </c>
      <c r="D7" s="67">
        <v>24086.613000000027</v>
      </c>
      <c r="E7" s="68">
        <v>12513</v>
      </c>
      <c r="F7" s="5"/>
    </row>
    <row r="8" spans="2:6" ht="14.25" customHeight="1">
      <c r="B8" s="6" t="s">
        <v>45</v>
      </c>
      <c r="C8" s="67">
        <v>128.05066143039141</v>
      </c>
      <c r="D8" s="67">
        <v>85.556999999999974</v>
      </c>
      <c r="E8" s="68">
        <v>49</v>
      </c>
      <c r="F8" s="5"/>
    </row>
    <row r="9" spans="2:6" ht="14.25" customHeight="1">
      <c r="B9" s="6"/>
      <c r="C9" s="67"/>
      <c r="D9" s="67"/>
      <c r="E9" s="68"/>
      <c r="F9" s="5"/>
    </row>
    <row r="10" spans="2:6" ht="14.25" customHeight="1">
      <c r="B10" s="133" t="s">
        <v>39</v>
      </c>
      <c r="C10" s="134">
        <v>94.245066466932442</v>
      </c>
      <c r="D10" s="134">
        <v>24172.170000000038</v>
      </c>
      <c r="E10" s="135">
        <v>12562</v>
      </c>
      <c r="F10" s="5"/>
    </row>
    <row r="11" spans="2:6" ht="14.25" customHeight="1">
      <c r="B11" s="327" t="s">
        <v>46</v>
      </c>
      <c r="C11" s="327"/>
      <c r="D11" s="327"/>
      <c r="E11" s="327"/>
      <c r="F11" s="5"/>
    </row>
    <row r="12" spans="2:6" ht="14.25" customHeight="1">
      <c r="B12" s="327" t="s">
        <v>47</v>
      </c>
      <c r="C12" s="327"/>
      <c r="D12" s="327"/>
      <c r="E12" s="327"/>
      <c r="F12" s="5"/>
    </row>
    <row r="13" spans="2:6" ht="14.25" customHeight="1">
      <c r="F13" s="5"/>
    </row>
  </sheetData>
  <mergeCells count="3">
    <mergeCell ref="B12:E12"/>
    <mergeCell ref="B2:E2"/>
    <mergeCell ref="B11:E11"/>
  </mergeCells>
  <pageMargins left="0.7" right="0.7" top="0.75" bottom="0.7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DE963-C826-44A9-ABDE-13488E6DF19C}">
  <sheetPr>
    <tabColor rgb="FFCC99FF"/>
    <pageSetUpPr fitToPage="1"/>
  </sheetPr>
  <dimension ref="B1:L55"/>
  <sheetViews>
    <sheetView zoomScaleNormal="100" workbookViewId="0"/>
  </sheetViews>
  <sheetFormatPr defaultColWidth="8.7109375" defaultRowHeight="14.45"/>
  <cols>
    <col min="1" max="1" width="8.7109375" style="4"/>
    <col min="2" max="2" width="29" style="4" customWidth="1"/>
    <col min="3" max="3" width="24.7109375" style="4" customWidth="1"/>
    <col min="4" max="4" width="19.85546875" style="4" customWidth="1"/>
    <col min="5" max="5" width="15.42578125" style="4" customWidth="1"/>
    <col min="6" max="6" width="13.140625" style="4" customWidth="1"/>
    <col min="7" max="10" width="8.7109375" style="4"/>
    <col min="11" max="11" width="12.42578125" style="4" customWidth="1"/>
    <col min="12" max="12" width="14.28515625" style="4" customWidth="1"/>
    <col min="13" max="13" width="8.7109375" style="4"/>
    <col min="14" max="14" width="11.7109375" style="4" customWidth="1"/>
    <col min="15" max="16384" width="8.7109375" style="4"/>
  </cols>
  <sheetData>
    <row r="1" spans="2:8" ht="14.25" customHeight="1"/>
    <row r="2" spans="2:8" ht="18.75" customHeight="1">
      <c r="B2" s="328" t="s">
        <v>48</v>
      </c>
      <c r="C2" s="328"/>
      <c r="D2" s="328"/>
      <c r="E2" s="328"/>
      <c r="F2" s="1"/>
      <c r="G2" s="7"/>
    </row>
    <row r="3" spans="2:8" ht="14.25" customHeight="1">
      <c r="B3" s="323"/>
      <c r="C3" s="323"/>
      <c r="D3" s="323"/>
      <c r="E3" s="323"/>
      <c r="F3" s="323"/>
      <c r="G3" s="7"/>
    </row>
    <row r="4" spans="2:8" ht="14.25" customHeight="1">
      <c r="B4" s="2" t="s">
        <v>49</v>
      </c>
    </row>
    <row r="5" spans="2:8" ht="28.5" customHeight="1">
      <c r="B5" s="174"/>
      <c r="C5" s="136" t="s">
        <v>40</v>
      </c>
      <c r="D5" s="46" t="s">
        <v>41</v>
      </c>
      <c r="E5" s="47" t="s">
        <v>42</v>
      </c>
      <c r="F5" s="7"/>
    </row>
    <row r="6" spans="2:8" ht="14.25" customHeight="1">
      <c r="B6" s="315"/>
      <c r="C6" s="69"/>
      <c r="D6" s="45" t="s">
        <v>43</v>
      </c>
      <c r="E6" s="70"/>
      <c r="F6" s="7"/>
      <c r="H6" s="7"/>
    </row>
    <row r="7" spans="2:8" ht="14.25" customHeight="1">
      <c r="B7" s="9" t="s">
        <v>50</v>
      </c>
      <c r="C7" s="10"/>
      <c r="D7" s="10"/>
      <c r="E7" s="11"/>
      <c r="F7" s="7"/>
      <c r="H7" s="7"/>
    </row>
    <row r="8" spans="2:8" ht="14.25" customHeight="1">
      <c r="B8" s="12" t="s">
        <v>51</v>
      </c>
      <c r="C8" s="13">
        <v>87.817378392682656</v>
      </c>
      <c r="D8" s="13">
        <v>6830.3250000000053</v>
      </c>
      <c r="E8" s="14">
        <v>3703</v>
      </c>
      <c r="F8" s="7"/>
      <c r="H8" s="7"/>
    </row>
    <row r="9" spans="2:8" ht="14.25" customHeight="1">
      <c r="B9" s="12" t="s">
        <v>52</v>
      </c>
      <c r="C9" s="13">
        <v>97.257890206630847</v>
      </c>
      <c r="D9" s="13">
        <v>6122.1729999999898</v>
      </c>
      <c r="E9" s="14">
        <v>2940</v>
      </c>
      <c r="F9" s="7"/>
      <c r="H9" s="7"/>
    </row>
    <row r="10" spans="2:8" ht="14.25" customHeight="1">
      <c r="B10" s="12" t="s">
        <v>53</v>
      </c>
      <c r="C10" s="13">
        <v>149.15397228410225</v>
      </c>
      <c r="D10" s="13">
        <v>4168.4380000000001</v>
      </c>
      <c r="E10" s="14">
        <v>1538</v>
      </c>
      <c r="F10" s="7"/>
      <c r="H10" s="7"/>
    </row>
    <row r="11" spans="2:8" ht="14.25" customHeight="1">
      <c r="B11" s="12" t="s">
        <v>54</v>
      </c>
      <c r="C11" s="13">
        <v>76.648579760043688</v>
      </c>
      <c r="D11" s="13">
        <v>2142.3070000000021</v>
      </c>
      <c r="E11" s="14">
        <v>1224</v>
      </c>
      <c r="F11" s="7"/>
      <c r="H11" s="7"/>
    </row>
    <row r="12" spans="2:8" ht="14.25" customHeight="1">
      <c r="B12" s="12" t="s">
        <v>55</v>
      </c>
      <c r="C12" s="13">
        <v>64.793175110081137</v>
      </c>
      <c r="D12" s="13">
        <v>862.99999999999932</v>
      </c>
      <c r="E12" s="14">
        <v>458</v>
      </c>
      <c r="F12" s="7"/>
      <c r="H12" s="7"/>
    </row>
    <row r="13" spans="2:8" ht="14.25" customHeight="1">
      <c r="B13" s="12" t="s">
        <v>56</v>
      </c>
      <c r="C13" s="13">
        <v>58.085706216843384</v>
      </c>
      <c r="D13" s="13">
        <v>3960.37</v>
      </c>
      <c r="E13" s="14">
        <v>2650</v>
      </c>
      <c r="F13" s="7"/>
      <c r="H13" s="7"/>
    </row>
    <row r="14" spans="2:8" ht="14.25" customHeight="1">
      <c r="B14" s="12"/>
      <c r="C14" s="13"/>
      <c r="D14" s="13"/>
      <c r="E14" s="14"/>
      <c r="F14" s="7"/>
      <c r="H14" s="7"/>
    </row>
    <row r="15" spans="2:8" ht="14.25" customHeight="1">
      <c r="B15" s="9" t="s">
        <v>57</v>
      </c>
      <c r="C15" s="13"/>
      <c r="D15" s="13"/>
      <c r="E15" s="14"/>
      <c r="F15" s="7"/>
      <c r="H15" s="7"/>
    </row>
    <row r="16" spans="2:8" ht="14.25" customHeight="1">
      <c r="B16" s="302" t="s">
        <v>58</v>
      </c>
      <c r="C16" s="13">
        <v>152.90249731220334</v>
      </c>
      <c r="D16" s="13">
        <v>737.59299999999985</v>
      </c>
      <c r="E16" s="14">
        <v>301</v>
      </c>
      <c r="F16" s="7"/>
      <c r="H16" s="7"/>
    </row>
    <row r="17" spans="2:12" ht="14.25" customHeight="1">
      <c r="B17" s="302" t="s">
        <v>59</v>
      </c>
      <c r="C17" s="13">
        <v>101.58372583904007</v>
      </c>
      <c r="D17" s="13">
        <v>2158.3890000000019</v>
      </c>
      <c r="E17" s="14">
        <v>982</v>
      </c>
      <c r="F17" s="7"/>
      <c r="H17" s="7"/>
    </row>
    <row r="18" spans="2:12" ht="14.25" customHeight="1">
      <c r="B18" s="302" t="s">
        <v>60</v>
      </c>
      <c r="C18" s="13">
        <v>96.021840747200926</v>
      </c>
      <c r="D18" s="13">
        <v>2020.8749999999989</v>
      </c>
      <c r="E18" s="14">
        <v>924</v>
      </c>
      <c r="F18" s="7"/>
      <c r="H18" s="7"/>
    </row>
    <row r="19" spans="2:12" ht="14.25" customHeight="1">
      <c r="B19" s="302" t="s">
        <v>61</v>
      </c>
      <c r="C19" s="13">
        <v>98.818772133609414</v>
      </c>
      <c r="D19" s="13">
        <v>3685.5149999999985</v>
      </c>
      <c r="E19" s="14">
        <v>1662</v>
      </c>
      <c r="F19" s="7"/>
      <c r="L19" s="7"/>
    </row>
    <row r="20" spans="2:12" ht="14.25" customHeight="1">
      <c r="B20" s="302" t="s">
        <v>62</v>
      </c>
      <c r="C20" s="13">
        <v>88.864033535140081</v>
      </c>
      <c r="D20" s="13">
        <v>4615.6360000000041</v>
      </c>
      <c r="E20" s="14">
        <v>2826</v>
      </c>
      <c r="F20" s="7"/>
    </row>
    <row r="21" spans="2:12" ht="14.25" customHeight="1">
      <c r="B21" s="302" t="s">
        <v>63</v>
      </c>
      <c r="C21" s="13">
        <v>88.223635727763778</v>
      </c>
      <c r="D21" s="13">
        <v>3258.2279999999964</v>
      </c>
      <c r="E21" s="14">
        <v>1809</v>
      </c>
      <c r="F21" s="7"/>
    </row>
    <row r="22" spans="2:12" ht="14.25" customHeight="1">
      <c r="B22" s="302" t="s">
        <v>64</v>
      </c>
      <c r="C22" s="13">
        <v>84.824021875100726</v>
      </c>
      <c r="D22" s="13">
        <v>1458.9189999999983</v>
      </c>
      <c r="E22" s="14">
        <v>873</v>
      </c>
      <c r="F22" s="7"/>
    </row>
    <row r="23" spans="2:12" ht="14.25" customHeight="1">
      <c r="B23" s="302" t="s">
        <v>65</v>
      </c>
      <c r="C23" s="13">
        <v>86.185757235485227</v>
      </c>
      <c r="D23" s="13">
        <v>1941.4040000000018</v>
      </c>
      <c r="E23" s="14">
        <v>1040</v>
      </c>
      <c r="F23" s="7"/>
    </row>
    <row r="24" spans="2:12" ht="14.25" customHeight="1">
      <c r="B24" s="302" t="s">
        <v>66</v>
      </c>
      <c r="C24" s="13">
        <v>91.642809540131921</v>
      </c>
      <c r="D24" s="13">
        <v>1992.5929999999989</v>
      </c>
      <c r="E24" s="14">
        <v>987</v>
      </c>
      <c r="F24" s="7"/>
    </row>
    <row r="25" spans="2:12" ht="14.25" customHeight="1">
      <c r="B25" s="302" t="s">
        <v>67</v>
      </c>
      <c r="C25" s="13">
        <v>92.706298352034139</v>
      </c>
      <c r="D25" s="13">
        <v>2217.4609999999998</v>
      </c>
      <c r="E25" s="14">
        <v>1109</v>
      </c>
      <c r="F25" s="7"/>
    </row>
    <row r="26" spans="2:12" ht="14.25" customHeight="1">
      <c r="B26" s="12"/>
      <c r="C26" s="13"/>
      <c r="D26" s="13"/>
      <c r="E26" s="14"/>
      <c r="F26" s="7"/>
    </row>
    <row r="27" spans="2:12" ht="14.25" customHeight="1">
      <c r="B27" s="9" t="s">
        <v>68</v>
      </c>
      <c r="C27" s="13"/>
      <c r="D27" s="13"/>
      <c r="E27" s="14"/>
      <c r="F27" s="7"/>
    </row>
    <row r="28" spans="2:12" ht="14.25" customHeight="1">
      <c r="B28" s="12" t="s">
        <v>69</v>
      </c>
      <c r="C28" s="13">
        <v>107.607120518014</v>
      </c>
      <c r="D28" s="13">
        <v>15294.111999999977</v>
      </c>
      <c r="E28" s="14">
        <v>5334</v>
      </c>
      <c r="F28" s="7"/>
    </row>
    <row r="29" spans="2:12" ht="14.25" customHeight="1">
      <c r="B29" s="12" t="s">
        <v>70</v>
      </c>
      <c r="C29" s="13">
        <v>74.884320922102006</v>
      </c>
      <c r="D29" s="13">
        <v>4725.2900000000081</v>
      </c>
      <c r="E29" s="14">
        <v>2614</v>
      </c>
      <c r="F29" s="7"/>
      <c r="H29" s="7"/>
    </row>
    <row r="30" spans="2:12" ht="14.25" customHeight="1">
      <c r="B30" s="12" t="s">
        <v>71</v>
      </c>
      <c r="C30" s="13">
        <v>65.781355294819932</v>
      </c>
      <c r="D30" s="13">
        <v>4067.2110000000016</v>
      </c>
      <c r="E30" s="14">
        <v>4565</v>
      </c>
      <c r="F30" s="7"/>
      <c r="H30" s="7"/>
    </row>
    <row r="31" spans="2:12" ht="14.25" customHeight="1">
      <c r="B31" s="12"/>
      <c r="C31" s="13"/>
      <c r="D31" s="13"/>
      <c r="E31" s="14"/>
      <c r="F31" s="7"/>
      <c r="H31" s="7"/>
    </row>
    <row r="32" spans="2:12" ht="14.25" customHeight="1">
      <c r="B32" s="9" t="s">
        <v>72</v>
      </c>
      <c r="C32" s="13"/>
      <c r="D32" s="13"/>
      <c r="E32" s="14"/>
      <c r="F32" s="7"/>
      <c r="H32" s="7"/>
    </row>
    <row r="33" spans="2:12" ht="14.25" customHeight="1">
      <c r="B33" s="12" t="s">
        <v>73</v>
      </c>
      <c r="C33" s="13">
        <v>79.697132498970035</v>
      </c>
      <c r="D33" s="13">
        <v>4982.4010000000153</v>
      </c>
      <c r="E33" s="14">
        <v>2655</v>
      </c>
      <c r="F33" s="7"/>
      <c r="H33" s="7"/>
    </row>
    <row r="34" spans="2:12" ht="14.25" customHeight="1">
      <c r="B34" s="12" t="s">
        <v>74</v>
      </c>
      <c r="C34" s="13">
        <v>90.910897273379831</v>
      </c>
      <c r="D34" s="13">
        <v>14975.903999999997</v>
      </c>
      <c r="E34" s="14">
        <v>7877</v>
      </c>
      <c r="F34" s="7"/>
      <c r="H34" s="7"/>
    </row>
    <row r="35" spans="2:12" ht="14.25" customHeight="1">
      <c r="B35" s="12" t="s">
        <v>75</v>
      </c>
      <c r="C35" s="13">
        <v>123.19725056366896</v>
      </c>
      <c r="D35" s="13">
        <v>4128.3080000000036</v>
      </c>
      <c r="E35" s="14">
        <v>1981</v>
      </c>
      <c r="F35" s="7"/>
      <c r="L35" s="7"/>
    </row>
    <row r="36" spans="2:12" ht="14.25" customHeight="1">
      <c r="B36" s="12"/>
      <c r="C36" s="13"/>
      <c r="D36" s="13"/>
      <c r="E36" s="14"/>
      <c r="F36" s="7"/>
      <c r="L36" s="7"/>
    </row>
    <row r="37" spans="2:12" ht="14.25" customHeight="1">
      <c r="B37" s="9" t="s">
        <v>76</v>
      </c>
      <c r="C37" s="13"/>
      <c r="D37" s="13"/>
      <c r="E37" s="14"/>
      <c r="F37" s="7"/>
      <c r="L37" s="7"/>
    </row>
    <row r="38" spans="2:12" ht="14.25" customHeight="1">
      <c r="B38" s="12" t="s">
        <v>77</v>
      </c>
      <c r="C38" s="13">
        <v>88.774900979421048</v>
      </c>
      <c r="D38" s="13">
        <v>1228.5829999999987</v>
      </c>
      <c r="E38" s="14">
        <v>773</v>
      </c>
      <c r="F38" s="7"/>
      <c r="L38" s="7"/>
    </row>
    <row r="39" spans="2:12" ht="14.25" customHeight="1">
      <c r="B39" s="12" t="s">
        <v>78</v>
      </c>
      <c r="C39" s="13">
        <v>90.423996202299961</v>
      </c>
      <c r="D39" s="13">
        <v>3255.1280000000002</v>
      </c>
      <c r="E39" s="14">
        <v>1700</v>
      </c>
      <c r="F39" s="7"/>
      <c r="L39" s="7"/>
    </row>
    <row r="40" spans="2:12" ht="14.25" customHeight="1">
      <c r="B40" s="12" t="s">
        <v>79</v>
      </c>
      <c r="C40" s="13">
        <v>88.95497202034764</v>
      </c>
      <c r="D40" s="13">
        <v>2420.509</v>
      </c>
      <c r="E40" s="14">
        <v>1529</v>
      </c>
      <c r="F40" s="7"/>
    </row>
    <row r="41" spans="2:12" ht="14.25" customHeight="1">
      <c r="B41" s="12" t="s">
        <v>80</v>
      </c>
      <c r="C41" s="13">
        <v>95.971475248041969</v>
      </c>
      <c r="D41" s="13">
        <v>2086.2389999999982</v>
      </c>
      <c r="E41" s="14">
        <v>1128</v>
      </c>
      <c r="F41" s="7"/>
    </row>
    <row r="42" spans="2:12" ht="14.25" customHeight="1">
      <c r="B42" s="12" t="s">
        <v>81</v>
      </c>
      <c r="C42" s="13">
        <v>94.410056635612577</v>
      </c>
      <c r="D42" s="13">
        <v>2491.8950000000009</v>
      </c>
      <c r="E42" s="14">
        <v>1156</v>
      </c>
      <c r="F42" s="7"/>
    </row>
    <row r="43" spans="2:12" ht="14.25" customHeight="1">
      <c r="B43" s="12" t="s">
        <v>82</v>
      </c>
      <c r="C43" s="13">
        <v>99.777863199987394</v>
      </c>
      <c r="D43" s="13">
        <v>2686.7979999999993</v>
      </c>
      <c r="E43" s="14">
        <v>1506</v>
      </c>
      <c r="F43" s="7"/>
    </row>
    <row r="44" spans="2:12" ht="14.25" customHeight="1">
      <c r="B44" s="12" t="s">
        <v>83</v>
      </c>
      <c r="C44" s="13">
        <v>84.108230548819193</v>
      </c>
      <c r="D44" s="13">
        <v>3461.0110000000082</v>
      </c>
      <c r="E44" s="14">
        <v>1493</v>
      </c>
      <c r="F44" s="7"/>
    </row>
    <row r="45" spans="2:12" ht="14.25" customHeight="1">
      <c r="B45" s="12" t="s">
        <v>84</v>
      </c>
      <c r="C45" s="13">
        <v>101.66837487057225</v>
      </c>
      <c r="D45" s="13">
        <v>3907.5779999999977</v>
      </c>
      <c r="E45" s="14">
        <v>2050</v>
      </c>
      <c r="F45" s="7"/>
    </row>
    <row r="46" spans="2:12" ht="14.25" customHeight="1">
      <c r="B46" s="12" t="s">
        <v>85</v>
      </c>
      <c r="C46" s="13">
        <v>100.62798344914927</v>
      </c>
      <c r="D46" s="13">
        <v>2548.8720000000058</v>
      </c>
      <c r="E46" s="14">
        <v>1178</v>
      </c>
      <c r="F46" s="7"/>
    </row>
    <row r="47" spans="2:12" ht="14.25" customHeight="1">
      <c r="B47" s="12"/>
      <c r="C47" s="13"/>
      <c r="D47" s="13"/>
      <c r="E47" s="14"/>
      <c r="F47" s="7"/>
    </row>
    <row r="48" spans="2:12" ht="14.25" customHeight="1">
      <c r="B48" s="304" t="s">
        <v>86</v>
      </c>
      <c r="C48" s="13">
        <v>95.805815837036079</v>
      </c>
      <c r="D48" s="13">
        <v>20625.601999999977</v>
      </c>
      <c r="E48" s="14">
        <v>11020</v>
      </c>
      <c r="F48" s="7"/>
    </row>
    <row r="49" spans="2:7" ht="14.25" customHeight="1">
      <c r="B49" s="12"/>
      <c r="C49" s="13"/>
      <c r="D49" s="13"/>
      <c r="E49" s="14"/>
      <c r="F49" s="7"/>
    </row>
    <row r="50" spans="2:7" ht="14.25" customHeight="1">
      <c r="B50" s="133" t="s">
        <v>87</v>
      </c>
      <c r="C50" s="137">
        <v>94.124987098020384</v>
      </c>
      <c r="D50" s="137">
        <v>24086.613000000027</v>
      </c>
      <c r="E50" s="138">
        <v>12513</v>
      </c>
      <c r="F50" s="7"/>
    </row>
    <row r="51" spans="2:7" ht="48" customHeight="1">
      <c r="B51" s="329" t="s">
        <v>88</v>
      </c>
      <c r="C51" s="329"/>
      <c r="D51" s="329"/>
      <c r="E51" s="329"/>
      <c r="F51" s="324"/>
    </row>
    <row r="52" spans="2:7" ht="14.25" customHeight="1">
      <c r="B52" s="3" t="s">
        <v>47</v>
      </c>
      <c r="G52" s="7"/>
    </row>
    <row r="53" spans="2:7" ht="14.25" customHeight="1">
      <c r="B53" s="172"/>
      <c r="C53" s="173"/>
      <c r="D53" s="173"/>
      <c r="E53" s="173"/>
      <c r="F53" s="173"/>
    </row>
    <row r="54" spans="2:7" ht="14.25" customHeight="1">
      <c r="G54" s="173"/>
    </row>
    <row r="55" spans="2:7" ht="14.25" customHeight="1"/>
  </sheetData>
  <mergeCells count="2">
    <mergeCell ref="B51:E51"/>
    <mergeCell ref="B2:E2"/>
  </mergeCells>
  <pageMargins left="0.70866141732283472" right="0.70866141732283472" top="0.74803149606299213" bottom="0.74803149606299213" header="0.31496062992125984" footer="0.31496062992125984"/>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EC53E-E9FE-4586-A069-F4EE105A9DEB}">
  <sheetPr>
    <tabColor rgb="FFCC99FF"/>
    <pageSetUpPr fitToPage="1"/>
  </sheetPr>
  <dimension ref="B1:Z23"/>
  <sheetViews>
    <sheetView zoomScaleNormal="100" workbookViewId="0"/>
  </sheetViews>
  <sheetFormatPr defaultColWidth="8.7109375" defaultRowHeight="14.45"/>
  <cols>
    <col min="1" max="1" width="8.7109375" style="4"/>
    <col min="2" max="2" width="13.42578125" style="4" customWidth="1"/>
    <col min="3" max="3" width="15.28515625" style="4" customWidth="1"/>
    <col min="4" max="4" width="11.42578125" style="4" customWidth="1"/>
    <col min="5" max="5" width="11" style="4" customWidth="1"/>
    <col min="6" max="6" width="15.7109375" style="4" customWidth="1"/>
    <col min="7" max="7" width="11" style="4" customWidth="1"/>
    <col min="8" max="8" width="10.5703125" style="4" customWidth="1"/>
    <col min="9" max="9" width="16.28515625" style="4" customWidth="1"/>
    <col min="10" max="11" width="10.42578125" style="4" customWidth="1"/>
    <col min="12" max="13" width="8.7109375" style="4"/>
    <col min="14" max="14" width="15" style="4" customWidth="1"/>
    <col min="15" max="15" width="13.28515625" style="4" customWidth="1"/>
    <col min="16" max="18" width="8.7109375" style="4"/>
    <col min="19" max="19" width="14.5703125" style="4" customWidth="1"/>
    <col min="20" max="16384" width="8.7109375" style="4"/>
  </cols>
  <sheetData>
    <row r="1" spans="2:26" ht="14.25" customHeight="1"/>
    <row r="2" spans="2:26" ht="18.75" customHeight="1">
      <c r="B2" s="328" t="s">
        <v>89</v>
      </c>
      <c r="C2" s="328"/>
      <c r="D2" s="328"/>
      <c r="E2" s="328"/>
      <c r="F2" s="328"/>
      <c r="G2" s="328"/>
      <c r="H2" s="328"/>
      <c r="I2" s="328"/>
      <c r="J2" s="328"/>
      <c r="K2" s="328"/>
      <c r="L2" s="1"/>
      <c r="M2" s="15"/>
      <c r="O2" s="15"/>
    </row>
    <row r="3" spans="2:26" ht="14.25" customHeight="1">
      <c r="B3" s="323"/>
      <c r="C3" s="323"/>
      <c r="D3" s="323"/>
      <c r="E3" s="323"/>
      <c r="F3" s="323"/>
      <c r="G3" s="323"/>
      <c r="H3" s="323"/>
      <c r="I3" s="323"/>
      <c r="J3" s="323"/>
      <c r="K3" s="323"/>
      <c r="L3" s="323"/>
      <c r="M3" s="15"/>
      <c r="N3" s="15"/>
      <c r="Z3" s="15"/>
    </row>
    <row r="4" spans="2:26" ht="14.25" customHeight="1">
      <c r="B4" s="2" t="s">
        <v>49</v>
      </c>
      <c r="C4" s="323"/>
      <c r="D4" s="323"/>
      <c r="E4" s="323"/>
      <c r="F4" s="323"/>
      <c r="G4" s="323"/>
      <c r="H4" s="323"/>
      <c r="I4" s="323"/>
      <c r="J4" s="323"/>
      <c r="K4" s="323"/>
      <c r="L4" s="323"/>
      <c r="M4" s="15"/>
      <c r="N4" s="15"/>
      <c r="Z4" s="15"/>
    </row>
    <row r="5" spans="2:26" ht="14.25" customHeight="1">
      <c r="B5" s="72"/>
      <c r="C5" s="331" t="s">
        <v>50</v>
      </c>
      <c r="D5" s="332"/>
      <c r="E5" s="332"/>
      <c r="F5" s="332"/>
      <c r="G5" s="332"/>
      <c r="H5" s="332"/>
      <c r="I5" s="332"/>
      <c r="J5" s="332"/>
      <c r="K5" s="332"/>
      <c r="L5" s="15"/>
      <c r="M5" s="15"/>
      <c r="X5" s="323"/>
      <c r="Y5" s="15"/>
    </row>
    <row r="6" spans="2:26" ht="14.25" customHeight="1">
      <c r="B6" s="73"/>
      <c r="C6" s="333" t="s">
        <v>90</v>
      </c>
      <c r="D6" s="334"/>
      <c r="E6" s="334"/>
      <c r="F6" s="333" t="s">
        <v>91</v>
      </c>
      <c r="G6" s="334"/>
      <c r="H6" s="334"/>
      <c r="I6" s="333" t="s">
        <v>92</v>
      </c>
      <c r="J6" s="334"/>
      <c r="K6" s="334"/>
      <c r="L6" s="15"/>
      <c r="M6" s="15"/>
      <c r="W6" s="15"/>
    </row>
    <row r="7" spans="2:26" ht="28.5" customHeight="1">
      <c r="B7" s="74"/>
      <c r="C7" s="136" t="s">
        <v>40</v>
      </c>
      <c r="D7" s="46" t="s">
        <v>41</v>
      </c>
      <c r="E7" s="47" t="s">
        <v>42</v>
      </c>
      <c r="F7" s="136" t="s">
        <v>40</v>
      </c>
      <c r="G7" s="46" t="s">
        <v>87</v>
      </c>
      <c r="H7" s="47" t="s">
        <v>42</v>
      </c>
      <c r="I7" s="136" t="s">
        <v>40</v>
      </c>
      <c r="J7" s="46" t="s">
        <v>87</v>
      </c>
      <c r="K7" s="47" t="s">
        <v>42</v>
      </c>
      <c r="L7" s="15"/>
      <c r="M7" s="15"/>
      <c r="W7" s="15"/>
    </row>
    <row r="8" spans="2:26" ht="14.25" customHeight="1">
      <c r="B8" s="53"/>
      <c r="C8" s="54"/>
      <c r="D8" s="45" t="s">
        <v>43</v>
      </c>
      <c r="E8" s="55"/>
      <c r="F8" s="54"/>
      <c r="G8" s="45" t="s">
        <v>43</v>
      </c>
      <c r="H8" s="55"/>
      <c r="I8" s="54"/>
      <c r="J8" s="45" t="s">
        <v>43</v>
      </c>
      <c r="K8" s="55"/>
      <c r="L8" s="15"/>
      <c r="M8" s="15"/>
      <c r="W8" s="15"/>
    </row>
    <row r="9" spans="2:26" ht="14.25" customHeight="1">
      <c r="B9" s="75" t="s">
        <v>57</v>
      </c>
      <c r="C9" s="76"/>
      <c r="D9" s="77"/>
      <c r="E9" s="78"/>
      <c r="F9" s="76"/>
      <c r="G9" s="77"/>
      <c r="H9" s="78"/>
      <c r="I9" s="76"/>
      <c r="J9" s="77"/>
      <c r="K9" s="78"/>
      <c r="L9" s="15"/>
      <c r="M9" s="15"/>
      <c r="W9" s="15"/>
    </row>
    <row r="10" spans="2:26" ht="14.25" customHeight="1">
      <c r="B10" s="79" t="s">
        <v>93</v>
      </c>
      <c r="C10" s="80">
        <v>125.22202928917871</v>
      </c>
      <c r="D10" s="80">
        <v>2374.802000000002</v>
      </c>
      <c r="E10" s="81">
        <v>1002</v>
      </c>
      <c r="F10" s="80">
        <v>66.501942764495951</v>
      </c>
      <c r="G10" s="80">
        <v>521.18000000000018</v>
      </c>
      <c r="H10" s="81">
        <v>281</v>
      </c>
      <c r="I10" s="80">
        <v>114.65437565910281</v>
      </c>
      <c r="J10" s="80">
        <v>2895.9820000000054</v>
      </c>
      <c r="K10" s="81">
        <v>1283</v>
      </c>
      <c r="L10" s="15"/>
      <c r="M10" s="15"/>
      <c r="W10" s="15"/>
    </row>
    <row r="11" spans="2:26" s="27" customFormat="1" ht="14.25" customHeight="1">
      <c r="B11" s="303" t="s">
        <v>60</v>
      </c>
      <c r="C11" s="80">
        <v>103.03022469235555</v>
      </c>
      <c r="D11" s="80">
        <v>1651.0130000000006</v>
      </c>
      <c r="E11" s="81">
        <v>754</v>
      </c>
      <c r="F11" s="80">
        <v>64.737380590598661</v>
      </c>
      <c r="G11" s="80">
        <v>369.86200000000008</v>
      </c>
      <c r="H11" s="81">
        <v>170</v>
      </c>
      <c r="I11" s="80">
        <v>96.021840747201153</v>
      </c>
      <c r="J11" s="80">
        <v>2020.875</v>
      </c>
      <c r="K11" s="81">
        <v>924</v>
      </c>
      <c r="L11" s="52"/>
      <c r="M11" s="52"/>
      <c r="W11" s="52"/>
    </row>
    <row r="12" spans="2:26" ht="14.25" customHeight="1">
      <c r="B12" s="303" t="s">
        <v>61</v>
      </c>
      <c r="C12" s="80">
        <v>102.70587102210413</v>
      </c>
      <c r="D12" s="80">
        <v>3364.5300000000034</v>
      </c>
      <c r="E12" s="81">
        <v>1498</v>
      </c>
      <c r="F12" s="80">
        <v>58.074622645918019</v>
      </c>
      <c r="G12" s="80">
        <v>320.98500000000001</v>
      </c>
      <c r="H12" s="81">
        <v>164</v>
      </c>
      <c r="I12" s="80">
        <v>98.818772133609514</v>
      </c>
      <c r="J12" s="80">
        <v>3685.5150000000012</v>
      </c>
      <c r="K12" s="81">
        <v>1662</v>
      </c>
      <c r="L12" s="15"/>
      <c r="M12" s="15"/>
      <c r="W12" s="15"/>
    </row>
    <row r="13" spans="2:26" ht="14.25" customHeight="1">
      <c r="B13" s="303" t="s">
        <v>62</v>
      </c>
      <c r="C13" s="80">
        <v>94.169427538620354</v>
      </c>
      <c r="D13" s="80">
        <v>3862.1470000000045</v>
      </c>
      <c r="E13" s="81">
        <v>2234</v>
      </c>
      <c r="F13" s="80">
        <v>61.670256938057534</v>
      </c>
      <c r="G13" s="80">
        <v>753.48900000000003</v>
      </c>
      <c r="H13" s="81">
        <v>592</v>
      </c>
      <c r="I13" s="80">
        <v>88.86403353514001</v>
      </c>
      <c r="J13" s="80">
        <v>4615.6360000000032</v>
      </c>
      <c r="K13" s="81">
        <v>2826</v>
      </c>
      <c r="L13" s="15"/>
      <c r="M13" s="15"/>
      <c r="W13" s="15"/>
    </row>
    <row r="14" spans="2:26" ht="14.25" customHeight="1">
      <c r="B14" s="303" t="s">
        <v>63</v>
      </c>
      <c r="C14" s="80">
        <v>97.347244986918767</v>
      </c>
      <c r="D14" s="80">
        <v>2507.4399999999991</v>
      </c>
      <c r="E14" s="81">
        <v>1219</v>
      </c>
      <c r="F14" s="80">
        <v>57.753113022584266</v>
      </c>
      <c r="G14" s="80">
        <v>750.78800000000035</v>
      </c>
      <c r="H14" s="81">
        <v>590</v>
      </c>
      <c r="I14" s="80">
        <v>88.223635727763721</v>
      </c>
      <c r="J14" s="80">
        <v>3258.2279999999942</v>
      </c>
      <c r="K14" s="81">
        <v>1809</v>
      </c>
      <c r="L14" s="15"/>
      <c r="M14" s="15"/>
      <c r="W14" s="15"/>
    </row>
    <row r="15" spans="2:26" ht="14.25" customHeight="1">
      <c r="B15" s="303" t="s">
        <v>64</v>
      </c>
      <c r="C15" s="80">
        <v>95.894591818409339</v>
      </c>
      <c r="D15" s="80">
        <v>1074.6810000000003</v>
      </c>
      <c r="E15" s="81">
        <v>567</v>
      </c>
      <c r="F15" s="80">
        <v>53.860579484590325</v>
      </c>
      <c r="G15" s="80">
        <v>384.238</v>
      </c>
      <c r="H15" s="81">
        <v>306</v>
      </c>
      <c r="I15" s="80">
        <v>84.824021875100684</v>
      </c>
      <c r="J15" s="80">
        <v>1458.9189999999996</v>
      </c>
      <c r="K15" s="81">
        <v>873</v>
      </c>
      <c r="L15" s="15"/>
      <c r="M15" s="15"/>
      <c r="W15" s="15"/>
    </row>
    <row r="16" spans="2:26" ht="14.25" customHeight="1">
      <c r="B16" s="303" t="s">
        <v>65</v>
      </c>
      <c r="C16" s="80">
        <v>97.837007341312159</v>
      </c>
      <c r="D16" s="80">
        <v>1461.8640000000005</v>
      </c>
      <c r="E16" s="81">
        <v>694</v>
      </c>
      <c r="F16" s="80">
        <v>50.667253909997079</v>
      </c>
      <c r="G16" s="80">
        <v>479.54000000000025</v>
      </c>
      <c r="H16" s="81">
        <v>346</v>
      </c>
      <c r="I16" s="80">
        <v>86.185757235485326</v>
      </c>
      <c r="J16" s="80">
        <v>1941.4040000000002</v>
      </c>
      <c r="K16" s="81">
        <v>1040</v>
      </c>
      <c r="L16" s="15"/>
      <c r="M16" s="15"/>
      <c r="W16" s="15"/>
    </row>
    <row r="17" spans="2:23" ht="14.25" customHeight="1">
      <c r="B17" s="303" t="s">
        <v>66</v>
      </c>
      <c r="C17" s="80">
        <v>103.00159990713773</v>
      </c>
      <c r="D17" s="80">
        <v>1520.5319999999988</v>
      </c>
      <c r="E17" s="81">
        <v>731</v>
      </c>
      <c r="F17" s="80">
        <v>55.055579850909083</v>
      </c>
      <c r="G17" s="80">
        <v>472.06100000000004</v>
      </c>
      <c r="H17" s="81">
        <v>256</v>
      </c>
      <c r="I17" s="80">
        <v>91.642809540131907</v>
      </c>
      <c r="J17" s="80">
        <v>1992.5929999999976</v>
      </c>
      <c r="K17" s="81">
        <v>987</v>
      </c>
      <c r="L17" s="15"/>
      <c r="M17" s="15"/>
      <c r="W17" s="15"/>
    </row>
    <row r="18" spans="2:23" ht="14.25" customHeight="1">
      <c r="B18" s="302" t="s">
        <v>67</v>
      </c>
      <c r="C18" s="80">
        <v>109.02088994588709</v>
      </c>
      <c r="D18" s="80">
        <v>1446.2340000000002</v>
      </c>
      <c r="E18" s="81">
        <v>706</v>
      </c>
      <c r="F18" s="80">
        <v>62.112559985581434</v>
      </c>
      <c r="G18" s="80">
        <v>771.22700000000032</v>
      </c>
      <c r="H18" s="81">
        <v>403</v>
      </c>
      <c r="I18" s="80">
        <v>92.706298352034167</v>
      </c>
      <c r="J18" s="80">
        <v>2217.4610000000011</v>
      </c>
      <c r="K18" s="81">
        <v>1109</v>
      </c>
      <c r="L18" s="15"/>
      <c r="W18" s="15"/>
    </row>
    <row r="19" spans="2:23" ht="14.25" customHeight="1">
      <c r="B19" s="79"/>
      <c r="C19" s="80"/>
      <c r="D19" s="80"/>
      <c r="E19" s="81"/>
      <c r="F19" s="80"/>
      <c r="G19" s="80"/>
      <c r="H19" s="81"/>
      <c r="I19" s="80"/>
      <c r="J19" s="80"/>
      <c r="K19" s="81"/>
      <c r="L19" s="15"/>
      <c r="W19" s="15"/>
    </row>
    <row r="20" spans="2:23" ht="14.25" customHeight="1">
      <c r="B20" s="133" t="s">
        <v>87</v>
      </c>
      <c r="C20" s="139">
        <v>102.8484528492944</v>
      </c>
      <c r="D20" s="139">
        <v>19263.243000000031</v>
      </c>
      <c r="E20" s="140">
        <v>9405</v>
      </c>
      <c r="F20" s="139">
        <v>59.285810221898849</v>
      </c>
      <c r="G20" s="139">
        <v>4823.3699999999953</v>
      </c>
      <c r="H20" s="140">
        <v>3108</v>
      </c>
      <c r="I20" s="139">
        <v>94.124987098019616</v>
      </c>
      <c r="J20" s="139">
        <v>24086.613000000019</v>
      </c>
      <c r="K20" s="140">
        <v>12513</v>
      </c>
      <c r="L20" s="15"/>
      <c r="W20" s="15"/>
    </row>
    <row r="21" spans="2:23" ht="28.5" customHeight="1">
      <c r="B21" s="330" t="s">
        <v>94</v>
      </c>
      <c r="C21" s="330"/>
      <c r="D21" s="330"/>
      <c r="E21" s="330"/>
      <c r="F21" s="330"/>
      <c r="G21" s="330"/>
      <c r="H21" s="330"/>
      <c r="I21" s="330"/>
      <c r="J21" s="330"/>
      <c r="K21" s="39"/>
      <c r="L21" s="15"/>
      <c r="W21" s="15"/>
    </row>
    <row r="22" spans="2:23" ht="14.25" customHeight="1">
      <c r="B22" s="41" t="s">
        <v>47</v>
      </c>
      <c r="C22" s="40"/>
      <c r="D22" s="40"/>
      <c r="E22" s="40"/>
      <c r="F22" s="40"/>
      <c r="G22" s="40"/>
      <c r="H22" s="40"/>
      <c r="I22" s="40"/>
      <c r="J22" s="40"/>
      <c r="K22" s="40"/>
      <c r="L22" s="15"/>
    </row>
    <row r="23" spans="2:23" ht="14.25" customHeight="1"/>
  </sheetData>
  <mergeCells count="6">
    <mergeCell ref="B21:J21"/>
    <mergeCell ref="C5:K5"/>
    <mergeCell ref="B2:K2"/>
    <mergeCell ref="C6:E6"/>
    <mergeCell ref="F6:H6"/>
    <mergeCell ref="I6:K6"/>
  </mergeCell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AC7A1-2240-4CC5-A9A9-2323C731F3D8}">
  <sheetPr>
    <tabColor rgb="FFCC99FF"/>
    <pageSetUpPr fitToPage="1"/>
  </sheetPr>
  <dimension ref="B2:W17"/>
  <sheetViews>
    <sheetView zoomScaleNormal="100" workbookViewId="0"/>
  </sheetViews>
  <sheetFormatPr defaultColWidth="8.7109375" defaultRowHeight="14.45"/>
  <cols>
    <col min="1" max="1" width="8.7109375" style="4"/>
    <col min="2" max="2" width="16.5703125" style="4" customWidth="1"/>
    <col min="3" max="3" width="16.140625" style="4" customWidth="1"/>
    <col min="4" max="4" width="9.7109375" style="4" customWidth="1"/>
    <col min="5" max="5" width="10.7109375" style="4" customWidth="1"/>
    <col min="6" max="6" width="14.85546875" style="4" customWidth="1"/>
    <col min="7" max="7" width="9.7109375" style="4" customWidth="1"/>
    <col min="8" max="8" width="10.7109375" style="4" customWidth="1"/>
    <col min="9" max="9" width="13.42578125" style="4" customWidth="1"/>
    <col min="10" max="10" width="9.7109375" style="4" customWidth="1"/>
    <col min="11" max="11" width="10.28515625" style="4" customWidth="1"/>
    <col min="12" max="12" width="8.7109375" style="4"/>
    <col min="13" max="13" width="15.7109375" style="4" customWidth="1"/>
    <col min="14" max="14" width="16.7109375" style="4" customWidth="1"/>
    <col min="15" max="15" width="14.28515625" style="4" customWidth="1"/>
    <col min="16" max="16" width="14.42578125" style="4" customWidth="1"/>
    <col min="17" max="17" width="8.7109375" style="4"/>
    <col min="18" max="18" width="13.7109375" style="4" customWidth="1"/>
    <col min="19" max="20" width="8.7109375" style="4"/>
    <col min="21" max="21" width="14" style="4" customWidth="1"/>
    <col min="22" max="16384" width="8.7109375" style="4"/>
  </cols>
  <sheetData>
    <row r="2" spans="2:23" ht="18.75" customHeight="1">
      <c r="B2" s="328" t="s">
        <v>95</v>
      </c>
      <c r="C2" s="328"/>
      <c r="D2" s="328"/>
      <c r="E2" s="328"/>
      <c r="F2" s="328"/>
      <c r="G2" s="328"/>
      <c r="H2" s="328"/>
      <c r="I2" s="328"/>
      <c r="J2" s="328"/>
      <c r="K2" s="328"/>
      <c r="L2" s="323"/>
    </row>
    <row r="3" spans="2:23" ht="14.25" customHeight="1">
      <c r="B3" s="323"/>
      <c r="C3" s="323"/>
      <c r="D3" s="323"/>
      <c r="E3" s="323"/>
      <c r="F3" s="323"/>
      <c r="G3" s="323"/>
      <c r="H3" s="323"/>
      <c r="I3" s="323"/>
      <c r="J3" s="323"/>
      <c r="K3" s="323"/>
      <c r="L3" s="323"/>
      <c r="M3" s="16"/>
    </row>
    <row r="4" spans="2:23" ht="14.25" customHeight="1">
      <c r="B4" s="2" t="s">
        <v>49</v>
      </c>
      <c r="C4" s="323"/>
      <c r="D4" s="323"/>
      <c r="E4" s="323"/>
      <c r="F4" s="323"/>
      <c r="G4" s="323"/>
      <c r="H4" s="323"/>
      <c r="I4" s="323"/>
      <c r="J4" s="323"/>
      <c r="K4" s="323"/>
      <c r="L4" s="323"/>
    </row>
    <row r="5" spans="2:23" ht="14.25" customHeight="1">
      <c r="B5" s="82"/>
      <c r="C5" s="335" t="s">
        <v>50</v>
      </c>
      <c r="D5" s="336"/>
      <c r="E5" s="336"/>
      <c r="F5" s="336"/>
      <c r="G5" s="336"/>
      <c r="H5" s="336"/>
      <c r="I5" s="336"/>
      <c r="J5" s="336"/>
      <c r="K5" s="336"/>
      <c r="L5" s="16"/>
      <c r="W5" s="323"/>
    </row>
    <row r="6" spans="2:23" ht="14.25" customHeight="1">
      <c r="B6" s="83"/>
      <c r="C6" s="337" t="s">
        <v>90</v>
      </c>
      <c r="D6" s="338"/>
      <c r="E6" s="338"/>
      <c r="F6" s="337" t="s">
        <v>91</v>
      </c>
      <c r="G6" s="338"/>
      <c r="H6" s="338"/>
      <c r="I6" s="337" t="s">
        <v>92</v>
      </c>
      <c r="J6" s="338"/>
      <c r="K6" s="338"/>
      <c r="L6" s="16"/>
    </row>
    <row r="7" spans="2:23" ht="28.5" customHeight="1">
      <c r="B7" s="84"/>
      <c r="C7" s="136" t="s">
        <v>40</v>
      </c>
      <c r="D7" s="46" t="s">
        <v>87</v>
      </c>
      <c r="E7" s="47" t="s">
        <v>42</v>
      </c>
      <c r="F7" s="136" t="s">
        <v>40</v>
      </c>
      <c r="G7" s="46" t="s">
        <v>87</v>
      </c>
      <c r="H7" s="47" t="s">
        <v>42</v>
      </c>
      <c r="I7" s="136" t="s">
        <v>40</v>
      </c>
      <c r="J7" s="46" t="s">
        <v>87</v>
      </c>
      <c r="K7" s="47" t="s">
        <v>42</v>
      </c>
      <c r="L7" s="16"/>
    </row>
    <row r="8" spans="2:23" ht="14.25" customHeight="1">
      <c r="B8" s="42"/>
      <c r="C8" s="49"/>
      <c r="D8" s="45" t="s">
        <v>43</v>
      </c>
      <c r="E8" s="51"/>
      <c r="F8" s="49"/>
      <c r="G8" s="45" t="s">
        <v>43</v>
      </c>
      <c r="H8" s="51"/>
      <c r="I8" s="49"/>
      <c r="J8" s="45" t="s">
        <v>43</v>
      </c>
      <c r="K8" s="51"/>
      <c r="L8" s="16"/>
    </row>
    <row r="9" spans="2:23" ht="14.25" customHeight="1">
      <c r="B9" s="85" t="s">
        <v>68</v>
      </c>
      <c r="C9" s="86"/>
      <c r="D9" s="87"/>
      <c r="E9" s="88"/>
      <c r="F9" s="86"/>
      <c r="G9" s="87"/>
      <c r="H9" s="88"/>
      <c r="I9" s="86"/>
      <c r="J9" s="87"/>
      <c r="K9" s="88"/>
      <c r="L9" s="16"/>
    </row>
    <row r="10" spans="2:23" ht="14.25" customHeight="1">
      <c r="B10" s="89" t="s">
        <v>69</v>
      </c>
      <c r="C10" s="90">
        <v>111.34648918078301</v>
      </c>
      <c r="D10" s="90">
        <v>14011.780999999999</v>
      </c>
      <c r="E10" s="91">
        <v>4903</v>
      </c>
      <c r="F10" s="90">
        <v>66.74776768244709</v>
      </c>
      <c r="G10" s="90">
        <v>1282.3310000000006</v>
      </c>
      <c r="H10" s="91">
        <v>431</v>
      </c>
      <c r="I10" s="90">
        <v>107.60712051801369</v>
      </c>
      <c r="J10" s="90">
        <v>15294.111999999988</v>
      </c>
      <c r="K10" s="91">
        <v>5334</v>
      </c>
      <c r="L10" s="16"/>
    </row>
    <row r="11" spans="2:23" ht="14.25" customHeight="1">
      <c r="B11" s="89" t="s">
        <v>70</v>
      </c>
      <c r="C11" s="90">
        <v>84.593100213805471</v>
      </c>
      <c r="D11" s="90">
        <v>2963.4440000000009</v>
      </c>
      <c r="E11" s="91">
        <v>1703</v>
      </c>
      <c r="F11" s="90">
        <v>58.554049298292846</v>
      </c>
      <c r="G11" s="90">
        <v>1761.8459999999982</v>
      </c>
      <c r="H11" s="91">
        <v>911</v>
      </c>
      <c r="I11" s="90">
        <v>74.884320922101821</v>
      </c>
      <c r="J11" s="90">
        <v>4725.2900000000054</v>
      </c>
      <c r="K11" s="91">
        <v>2614</v>
      </c>
      <c r="L11" s="16"/>
    </row>
    <row r="12" spans="2:23" ht="14.25" customHeight="1">
      <c r="B12" s="89" t="s">
        <v>71</v>
      </c>
      <c r="C12" s="90">
        <v>74.450988855856792</v>
      </c>
      <c r="D12" s="90">
        <v>2288.0179999999991</v>
      </c>
      <c r="E12" s="91">
        <v>2799</v>
      </c>
      <c r="F12" s="90">
        <v>54.632324447094874</v>
      </c>
      <c r="G12" s="90">
        <v>1779.1929999999977</v>
      </c>
      <c r="H12" s="91">
        <v>1766</v>
      </c>
      <c r="I12" s="90">
        <v>65.781355294819846</v>
      </c>
      <c r="J12" s="90">
        <v>4067.2109999999952</v>
      </c>
      <c r="K12" s="91">
        <v>4565</v>
      </c>
      <c r="L12" s="16"/>
    </row>
    <row r="13" spans="2:23" ht="14.25" customHeight="1">
      <c r="B13" s="89"/>
      <c r="C13" s="90"/>
      <c r="D13" s="90"/>
      <c r="E13" s="91"/>
      <c r="F13" s="90"/>
      <c r="G13" s="90"/>
      <c r="H13" s="91"/>
      <c r="I13" s="90"/>
      <c r="J13" s="90"/>
      <c r="K13" s="91"/>
      <c r="L13" s="16"/>
    </row>
    <row r="14" spans="2:23" ht="14.25" customHeight="1">
      <c r="B14" s="133" t="s">
        <v>87</v>
      </c>
      <c r="C14" s="141">
        <v>102.8484528492944</v>
      </c>
      <c r="D14" s="141">
        <v>19263.243000000031</v>
      </c>
      <c r="E14" s="142">
        <v>9405</v>
      </c>
      <c r="F14" s="141">
        <v>59.285810221898849</v>
      </c>
      <c r="G14" s="141">
        <v>4823.3699999999953</v>
      </c>
      <c r="H14" s="142">
        <v>3108</v>
      </c>
      <c r="I14" s="141">
        <v>94.124987098019616</v>
      </c>
      <c r="J14" s="141">
        <v>24086.613000000019</v>
      </c>
      <c r="K14" s="142">
        <v>12513</v>
      </c>
      <c r="L14" s="16"/>
    </row>
    <row r="15" spans="2:23" ht="28.5" customHeight="1">
      <c r="B15" s="330" t="s">
        <v>94</v>
      </c>
      <c r="C15" s="330"/>
      <c r="D15" s="330"/>
      <c r="E15" s="330"/>
      <c r="F15" s="330"/>
      <c r="G15" s="330"/>
      <c r="H15" s="330"/>
      <c r="I15" s="330"/>
      <c r="J15" s="330"/>
      <c r="K15" s="39"/>
      <c r="L15" s="16"/>
    </row>
    <row r="16" spans="2:23" ht="14.25" customHeight="1">
      <c r="B16" s="41" t="s">
        <v>47</v>
      </c>
      <c r="C16" s="40"/>
      <c r="D16" s="40"/>
      <c r="E16" s="40"/>
      <c r="F16" s="40"/>
      <c r="G16" s="40"/>
      <c r="H16" s="40"/>
      <c r="I16" s="40"/>
      <c r="J16" s="40"/>
      <c r="K16" s="40"/>
      <c r="L16" s="16"/>
      <c r="W16" s="38"/>
    </row>
    <row r="17" spans="12:12" ht="14.25" customHeight="1">
      <c r="L17" s="16"/>
    </row>
  </sheetData>
  <mergeCells count="6">
    <mergeCell ref="B15:J15"/>
    <mergeCell ref="B2:K2"/>
    <mergeCell ref="C5:K5"/>
    <mergeCell ref="C6:E6"/>
    <mergeCell ref="F6:H6"/>
    <mergeCell ref="I6:K6"/>
  </mergeCells>
  <pageMargins left="0.7" right="0.7" top="0.75" bottom="0.75" header="0.3" footer="0.3"/>
  <pageSetup paperSize="9"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8044D-1228-4671-A085-0E76FB9C166B}">
  <sheetPr>
    <tabColor rgb="FFCC99FF"/>
    <pageSetUpPr fitToPage="1"/>
  </sheetPr>
  <dimension ref="B2:V24"/>
  <sheetViews>
    <sheetView zoomScaleNormal="100" workbookViewId="0"/>
  </sheetViews>
  <sheetFormatPr defaultColWidth="8.7109375" defaultRowHeight="14.45"/>
  <cols>
    <col min="1" max="1" width="8.7109375" style="4"/>
    <col min="2" max="2" width="22.28515625" style="4" customWidth="1"/>
    <col min="3" max="3" width="19" style="4" customWidth="1"/>
    <col min="4" max="4" width="10.5703125" style="4" customWidth="1"/>
    <col min="5" max="5" width="9.85546875" style="4" customWidth="1"/>
    <col min="6" max="6" width="15.7109375" style="4" customWidth="1"/>
    <col min="7" max="7" width="10.5703125" style="4" customWidth="1"/>
    <col min="8" max="8" width="9.7109375" style="4" customWidth="1"/>
    <col min="9" max="9" width="15.42578125" style="4" customWidth="1"/>
    <col min="10" max="10" width="10.7109375" style="4" customWidth="1"/>
    <col min="11" max="11" width="10.140625" style="4" customWidth="1"/>
    <col min="12" max="12" width="8.7109375" style="4"/>
    <col min="13" max="13" width="14" style="4" customWidth="1"/>
    <col min="14" max="14" width="11.5703125" style="4" customWidth="1"/>
    <col min="15" max="15" width="22.42578125" style="4" customWidth="1"/>
    <col min="16" max="17" width="8.7109375" style="4"/>
    <col min="18" max="18" width="14.28515625" style="4" customWidth="1"/>
    <col min="19" max="19" width="8.7109375" style="4"/>
    <col min="20" max="20" width="11.5703125" style="4" customWidth="1"/>
    <col min="21" max="21" width="12.5703125" style="4" customWidth="1"/>
    <col min="22" max="16384" width="8.7109375" style="4"/>
  </cols>
  <sheetData>
    <row r="2" spans="2:22" ht="18.75" customHeight="1">
      <c r="B2" s="328" t="s">
        <v>96</v>
      </c>
      <c r="C2" s="328"/>
      <c r="D2" s="328"/>
      <c r="E2" s="328"/>
      <c r="F2" s="328"/>
      <c r="G2" s="328"/>
      <c r="H2" s="328"/>
      <c r="I2" s="328"/>
      <c r="J2" s="339"/>
      <c r="K2" s="339"/>
      <c r="L2" s="323"/>
    </row>
    <row r="3" spans="2:22" ht="14.25" customHeight="1">
      <c r="B3" s="323"/>
      <c r="C3" s="323"/>
      <c r="D3" s="323"/>
      <c r="E3" s="323"/>
      <c r="F3" s="323"/>
      <c r="G3" s="323"/>
      <c r="H3" s="323"/>
      <c r="I3" s="323"/>
      <c r="J3" s="323"/>
      <c r="K3" s="323"/>
      <c r="L3" s="323"/>
    </row>
    <row r="4" spans="2:22" ht="14.25" customHeight="1">
      <c r="B4" s="2" t="s">
        <v>49</v>
      </c>
      <c r="C4" s="323"/>
      <c r="D4" s="323"/>
      <c r="E4" s="323"/>
      <c r="F4" s="323"/>
      <c r="G4" s="323"/>
      <c r="H4" s="323"/>
      <c r="I4" s="323"/>
      <c r="J4" s="323"/>
      <c r="K4" s="323"/>
      <c r="L4" s="323"/>
    </row>
    <row r="5" spans="2:22" ht="14.25" customHeight="1">
      <c r="B5" s="93"/>
      <c r="C5" s="340" t="s">
        <v>50</v>
      </c>
      <c r="D5" s="341"/>
      <c r="E5" s="341"/>
      <c r="F5" s="341"/>
      <c r="G5" s="341"/>
      <c r="H5" s="341"/>
      <c r="I5" s="341"/>
      <c r="J5" s="341"/>
      <c r="K5" s="341"/>
      <c r="V5" s="323"/>
    </row>
    <row r="6" spans="2:22" ht="14.25" customHeight="1">
      <c r="B6" s="94"/>
      <c r="C6" s="342" t="s">
        <v>90</v>
      </c>
      <c r="D6" s="343"/>
      <c r="E6" s="343"/>
      <c r="F6" s="342" t="s">
        <v>91</v>
      </c>
      <c r="G6" s="343"/>
      <c r="H6" s="343"/>
      <c r="I6" s="342" t="s">
        <v>92</v>
      </c>
      <c r="J6" s="343"/>
      <c r="K6" s="343"/>
    </row>
    <row r="7" spans="2:22" ht="28.5" customHeight="1">
      <c r="B7" s="95"/>
      <c r="C7" s="136" t="s">
        <v>97</v>
      </c>
      <c r="D7" s="46" t="s">
        <v>41</v>
      </c>
      <c r="E7" s="47" t="s">
        <v>42</v>
      </c>
      <c r="F7" s="136" t="s">
        <v>97</v>
      </c>
      <c r="G7" s="46" t="s">
        <v>41</v>
      </c>
      <c r="H7" s="47" t="s">
        <v>42</v>
      </c>
      <c r="I7" s="136" t="s">
        <v>97</v>
      </c>
      <c r="J7" s="46" t="s">
        <v>41</v>
      </c>
      <c r="K7" s="47" t="s">
        <v>42</v>
      </c>
    </row>
    <row r="8" spans="2:22" ht="14.25" customHeight="1">
      <c r="B8" s="43"/>
      <c r="C8" s="49"/>
      <c r="D8" s="45" t="s">
        <v>43</v>
      </c>
      <c r="E8" s="51"/>
      <c r="F8" s="49"/>
      <c r="G8" s="45" t="s">
        <v>43</v>
      </c>
      <c r="H8" s="51"/>
      <c r="I8" s="49"/>
      <c r="J8" s="45" t="s">
        <v>43</v>
      </c>
      <c r="K8" s="51"/>
    </row>
    <row r="9" spans="2:22" ht="14.25" customHeight="1">
      <c r="B9" s="96" t="s">
        <v>76</v>
      </c>
      <c r="C9" s="97"/>
      <c r="D9" s="97"/>
      <c r="E9" s="98"/>
      <c r="F9" s="97"/>
      <c r="G9" s="97"/>
      <c r="H9" s="98"/>
      <c r="I9" s="97"/>
      <c r="J9" s="97"/>
      <c r="K9" s="98"/>
      <c r="V9" s="27"/>
    </row>
    <row r="10" spans="2:22" ht="14.25" customHeight="1">
      <c r="B10" s="99" t="s">
        <v>77</v>
      </c>
      <c r="C10" s="100">
        <v>93.517137941070729</v>
      </c>
      <c r="D10" s="100">
        <v>1051.3619999999989</v>
      </c>
      <c r="E10" s="101">
        <v>642</v>
      </c>
      <c r="F10" s="100">
        <v>60.64162255037494</v>
      </c>
      <c r="G10" s="100">
        <v>177.22100000000006</v>
      </c>
      <c r="H10" s="101">
        <v>131</v>
      </c>
      <c r="I10" s="100">
        <v>88.77490097942102</v>
      </c>
      <c r="J10" s="100">
        <v>1228.5829999999987</v>
      </c>
      <c r="K10" s="101">
        <v>773</v>
      </c>
    </row>
    <row r="11" spans="2:22" ht="14.25" customHeight="1">
      <c r="B11" s="99" t="s">
        <v>78</v>
      </c>
      <c r="C11" s="100">
        <v>96.808959153877623</v>
      </c>
      <c r="D11" s="100">
        <v>2745.8909999999987</v>
      </c>
      <c r="E11" s="101">
        <v>1349</v>
      </c>
      <c r="F11" s="100">
        <v>55.995209008771944</v>
      </c>
      <c r="G11" s="100">
        <v>509.23699999999997</v>
      </c>
      <c r="H11" s="101">
        <v>351</v>
      </c>
      <c r="I11" s="100">
        <v>90.423996202299989</v>
      </c>
      <c r="J11" s="100">
        <v>3255.1280000000002</v>
      </c>
      <c r="K11" s="101">
        <v>1700</v>
      </c>
    </row>
    <row r="12" spans="2:22" ht="14.25" customHeight="1">
      <c r="B12" s="99" t="s">
        <v>79</v>
      </c>
      <c r="C12" s="100">
        <v>94.017441576209038</v>
      </c>
      <c r="D12" s="100">
        <v>2105.8629999999989</v>
      </c>
      <c r="E12" s="101">
        <v>1253</v>
      </c>
      <c r="F12" s="100">
        <v>55.072871735219913</v>
      </c>
      <c r="G12" s="100">
        <v>314.6460000000003</v>
      </c>
      <c r="H12" s="101">
        <v>276</v>
      </c>
      <c r="I12" s="100">
        <v>88.954972020347824</v>
      </c>
      <c r="J12" s="100">
        <v>2420.5090000000005</v>
      </c>
      <c r="K12" s="101">
        <v>1529</v>
      </c>
    </row>
    <row r="13" spans="2:22" ht="14.25" customHeight="1">
      <c r="B13" s="99" t="s">
        <v>80</v>
      </c>
      <c r="C13" s="100">
        <v>101.499785852177</v>
      </c>
      <c r="D13" s="100">
        <v>1844.1</v>
      </c>
      <c r="E13" s="101">
        <v>957</v>
      </c>
      <c r="F13" s="100">
        <v>53.86856086793123</v>
      </c>
      <c r="G13" s="100">
        <v>242.13900000000007</v>
      </c>
      <c r="H13" s="101">
        <v>171</v>
      </c>
      <c r="I13" s="100">
        <v>95.971475248042097</v>
      </c>
      <c r="J13" s="100">
        <v>2086.2390000000005</v>
      </c>
      <c r="K13" s="101">
        <v>1128</v>
      </c>
    </row>
    <row r="14" spans="2:22" ht="14.25" customHeight="1">
      <c r="B14" s="99" t="s">
        <v>81</v>
      </c>
      <c r="C14" s="100">
        <v>99.77527328019454</v>
      </c>
      <c r="D14" s="100">
        <v>2186.7300000000005</v>
      </c>
      <c r="E14" s="101">
        <v>933</v>
      </c>
      <c r="F14" s="100">
        <v>55.964362689037088</v>
      </c>
      <c r="G14" s="100">
        <v>305.16499999999996</v>
      </c>
      <c r="H14" s="101">
        <v>223</v>
      </c>
      <c r="I14" s="100">
        <v>94.410056635612619</v>
      </c>
      <c r="J14" s="100">
        <v>2491.895</v>
      </c>
      <c r="K14" s="101">
        <v>1156</v>
      </c>
    </row>
    <row r="15" spans="2:22" ht="14.25" customHeight="1">
      <c r="B15" s="12" t="s">
        <v>82</v>
      </c>
      <c r="C15" s="100">
        <v>106.68595858652905</v>
      </c>
      <c r="D15" s="100">
        <v>2315.2370000000024</v>
      </c>
      <c r="E15" s="101">
        <v>1202</v>
      </c>
      <c r="F15" s="100">
        <v>56.732769558699616</v>
      </c>
      <c r="G15" s="100">
        <v>371.56100000000026</v>
      </c>
      <c r="H15" s="101">
        <v>304</v>
      </c>
      <c r="I15" s="100">
        <v>99.777863199987536</v>
      </c>
      <c r="J15" s="100">
        <v>2686.798000000002</v>
      </c>
      <c r="K15" s="101">
        <v>1506</v>
      </c>
    </row>
    <row r="16" spans="2:22" ht="14.25" customHeight="1">
      <c r="B16" s="99" t="s">
        <v>83</v>
      </c>
      <c r="C16" s="100">
        <v>106.51725306261677</v>
      </c>
      <c r="D16" s="100">
        <v>1753.076</v>
      </c>
      <c r="E16" s="101">
        <v>627</v>
      </c>
      <c r="F16" s="100">
        <v>61.106933923129418</v>
      </c>
      <c r="G16" s="100">
        <v>1707.9349999999986</v>
      </c>
      <c r="H16" s="101">
        <v>866</v>
      </c>
      <c r="I16" s="100">
        <v>84.108230548819336</v>
      </c>
      <c r="J16" s="100">
        <v>3461.0110000000013</v>
      </c>
      <c r="K16" s="101">
        <v>1493</v>
      </c>
    </row>
    <row r="17" spans="2:11" ht="14.25" customHeight="1">
      <c r="B17" s="99" t="s">
        <v>84</v>
      </c>
      <c r="C17" s="100">
        <v>111.52941102564856</v>
      </c>
      <c r="D17" s="100">
        <v>3125.6029999999973</v>
      </c>
      <c r="E17" s="101">
        <v>1537</v>
      </c>
      <c r="F17" s="100">
        <v>62.25319639374667</v>
      </c>
      <c r="G17" s="100">
        <v>781.97500000000093</v>
      </c>
      <c r="H17" s="101">
        <v>513</v>
      </c>
      <c r="I17" s="100">
        <v>101.66837487057197</v>
      </c>
      <c r="J17" s="100">
        <v>3907.5779999999904</v>
      </c>
      <c r="K17" s="101">
        <v>2050</v>
      </c>
    </row>
    <row r="18" spans="2:11" ht="14.25" customHeight="1">
      <c r="B18" s="99" t="s">
        <v>85</v>
      </c>
      <c r="C18" s="100">
        <v>108.35047902458624</v>
      </c>
      <c r="D18" s="100">
        <v>2135.3810000000021</v>
      </c>
      <c r="E18" s="101">
        <v>905</v>
      </c>
      <c r="F18" s="100">
        <v>60.746896982038315</v>
      </c>
      <c r="G18" s="100">
        <v>413.49099999999993</v>
      </c>
      <c r="H18" s="101">
        <v>273</v>
      </c>
      <c r="I18" s="100">
        <v>100.6279834491492</v>
      </c>
      <c r="J18" s="100">
        <v>2548.8720000000012</v>
      </c>
      <c r="K18" s="101">
        <v>1178</v>
      </c>
    </row>
    <row r="19" spans="2:11" ht="14.25" customHeight="1">
      <c r="B19" s="99"/>
      <c r="C19" s="100"/>
      <c r="D19" s="100"/>
      <c r="E19" s="101"/>
      <c r="F19" s="100"/>
      <c r="G19" s="100"/>
      <c r="H19" s="101"/>
      <c r="I19" s="100"/>
      <c r="J19" s="100"/>
      <c r="K19" s="101"/>
    </row>
    <row r="20" spans="2:11" ht="14.25" customHeight="1">
      <c r="B20" s="133" t="s">
        <v>87</v>
      </c>
      <c r="C20" s="143">
        <v>102.8484528492944</v>
      </c>
      <c r="D20" s="143">
        <v>19263.243000000031</v>
      </c>
      <c r="E20" s="144">
        <v>9405</v>
      </c>
      <c r="F20" s="143">
        <v>59.285810221898849</v>
      </c>
      <c r="G20" s="143">
        <v>4823.3699999999953</v>
      </c>
      <c r="H20" s="144">
        <v>3108</v>
      </c>
      <c r="I20" s="143">
        <v>94.124987098019616</v>
      </c>
      <c r="J20" s="143">
        <v>24086.613000000019</v>
      </c>
      <c r="K20" s="144">
        <v>12513</v>
      </c>
    </row>
    <row r="21" spans="2:11" ht="28.5" customHeight="1">
      <c r="B21" s="330" t="s">
        <v>94</v>
      </c>
      <c r="C21" s="330"/>
      <c r="D21" s="330"/>
      <c r="E21" s="330"/>
      <c r="F21" s="330"/>
      <c r="G21" s="330"/>
      <c r="H21" s="330"/>
      <c r="I21" s="330"/>
      <c r="J21" s="330"/>
      <c r="K21" s="39"/>
    </row>
    <row r="22" spans="2:11" ht="14.25" customHeight="1">
      <c r="B22" s="41" t="s">
        <v>47</v>
      </c>
      <c r="C22" s="40"/>
      <c r="D22" s="40"/>
      <c r="E22" s="40"/>
      <c r="F22" s="40"/>
      <c r="G22" s="40"/>
      <c r="H22" s="40"/>
      <c r="I22" s="40"/>
      <c r="J22" s="40"/>
      <c r="K22" s="40"/>
    </row>
    <row r="23" spans="2:11" ht="14.25" customHeight="1"/>
    <row r="24" spans="2:11" ht="14.25" customHeight="1"/>
  </sheetData>
  <mergeCells count="6">
    <mergeCell ref="B21:J21"/>
    <mergeCell ref="B2:K2"/>
    <mergeCell ref="C5:K5"/>
    <mergeCell ref="C6:E6"/>
    <mergeCell ref="F6:H6"/>
    <mergeCell ref="I6:K6"/>
  </mergeCells>
  <pageMargins left="0.7" right="0.7" top="0.75" bottom="0.75" header="0.3" footer="0.3"/>
  <pageSetup paperSize="9"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A803B-7B9E-4758-AA06-9A78644C590D}">
  <sheetPr>
    <tabColor rgb="FFCC99FF"/>
    <pageSetUpPr fitToPage="1"/>
  </sheetPr>
  <dimension ref="B2:W18"/>
  <sheetViews>
    <sheetView zoomScaleNormal="100" workbookViewId="0"/>
  </sheetViews>
  <sheetFormatPr defaultColWidth="8.7109375" defaultRowHeight="14.45"/>
  <cols>
    <col min="1" max="1" width="8.7109375" style="4"/>
    <col min="2" max="2" width="27.7109375" style="4" customWidth="1"/>
    <col min="3" max="3" width="16.7109375" style="4" customWidth="1"/>
    <col min="4" max="4" width="11.7109375" style="4" customWidth="1"/>
    <col min="5" max="5" width="10.7109375" style="4" customWidth="1"/>
    <col min="6" max="6" width="13" style="4" customWidth="1"/>
    <col min="7" max="8" width="10.28515625" style="4" customWidth="1"/>
    <col min="9" max="9" width="14.28515625" style="4" customWidth="1"/>
    <col min="10" max="10" width="9.85546875" style="4" customWidth="1"/>
    <col min="11" max="11" width="10.42578125" style="4" customWidth="1"/>
    <col min="12" max="12" width="8.7109375" style="4"/>
    <col min="13" max="13" width="20.85546875" style="4" customWidth="1"/>
    <col min="14" max="14" width="8.7109375" style="4"/>
    <col min="15" max="15" width="16.7109375" style="4" customWidth="1"/>
    <col min="16" max="17" width="8.7109375" style="4"/>
    <col min="18" max="18" width="20.85546875" style="4" customWidth="1"/>
    <col min="19" max="20" width="8.7109375" style="4"/>
    <col min="21" max="21" width="17.42578125" style="4" customWidth="1"/>
    <col min="22" max="16384" width="8.7109375" style="4"/>
  </cols>
  <sheetData>
    <row r="2" spans="2:23" ht="18.75" customHeight="1">
      <c r="B2" s="328" t="s">
        <v>98</v>
      </c>
      <c r="C2" s="328"/>
      <c r="D2" s="328"/>
      <c r="E2" s="328"/>
      <c r="F2" s="328"/>
      <c r="G2" s="328"/>
      <c r="H2" s="328"/>
      <c r="I2" s="328"/>
      <c r="J2" s="328"/>
      <c r="K2" s="328"/>
      <c r="L2" s="323"/>
    </row>
    <row r="3" spans="2:23" ht="14.25" customHeight="1">
      <c r="B3" s="323"/>
      <c r="C3" s="323"/>
      <c r="D3" s="323"/>
      <c r="E3" s="323"/>
      <c r="F3" s="323"/>
      <c r="G3" s="323"/>
      <c r="H3" s="323"/>
      <c r="I3" s="323"/>
      <c r="J3" s="323"/>
      <c r="K3" s="323"/>
      <c r="L3" s="323"/>
      <c r="M3" s="323"/>
      <c r="N3" s="323"/>
      <c r="O3" s="323"/>
      <c r="P3" s="323"/>
      <c r="R3" s="323"/>
      <c r="S3" s="323"/>
      <c r="T3" s="323"/>
      <c r="U3" s="323"/>
    </row>
    <row r="4" spans="2:23" ht="14.25" customHeight="1">
      <c r="B4" s="2" t="s">
        <v>49</v>
      </c>
      <c r="C4" s="323"/>
      <c r="D4" s="323"/>
      <c r="E4" s="323"/>
      <c r="F4" s="323"/>
      <c r="G4" s="323"/>
      <c r="H4" s="323"/>
      <c r="I4" s="323"/>
      <c r="J4" s="323"/>
      <c r="K4" s="323"/>
      <c r="L4" s="323"/>
      <c r="M4" s="17"/>
    </row>
    <row r="5" spans="2:23" ht="14.25" customHeight="1">
      <c r="B5" s="102"/>
      <c r="C5" s="344" t="s">
        <v>50</v>
      </c>
      <c r="D5" s="345"/>
      <c r="E5" s="345"/>
      <c r="F5" s="345"/>
      <c r="G5" s="345"/>
      <c r="H5" s="345"/>
      <c r="I5" s="345"/>
      <c r="J5" s="345"/>
      <c r="K5" s="345"/>
      <c r="L5" s="17"/>
      <c r="W5" s="323"/>
    </row>
    <row r="6" spans="2:23" ht="14.25" customHeight="1">
      <c r="B6" s="103"/>
      <c r="C6" s="346" t="s">
        <v>90</v>
      </c>
      <c r="D6" s="347"/>
      <c r="E6" s="347"/>
      <c r="F6" s="346" t="s">
        <v>91</v>
      </c>
      <c r="G6" s="347"/>
      <c r="H6" s="347"/>
      <c r="I6" s="346" t="s">
        <v>92</v>
      </c>
      <c r="J6" s="347"/>
      <c r="K6" s="347"/>
      <c r="L6" s="17"/>
    </row>
    <row r="7" spans="2:23" ht="28.5" customHeight="1">
      <c r="B7" s="110"/>
      <c r="C7" s="136" t="s">
        <v>40</v>
      </c>
      <c r="D7" s="46" t="s">
        <v>87</v>
      </c>
      <c r="E7" s="47" t="s">
        <v>42</v>
      </c>
      <c r="F7" s="136" t="s">
        <v>40</v>
      </c>
      <c r="G7" s="46" t="s">
        <v>87</v>
      </c>
      <c r="H7" s="47" t="s">
        <v>42</v>
      </c>
      <c r="I7" s="136" t="s">
        <v>40</v>
      </c>
      <c r="J7" s="46" t="s">
        <v>87</v>
      </c>
      <c r="K7" s="47" t="s">
        <v>42</v>
      </c>
      <c r="L7" s="17"/>
    </row>
    <row r="8" spans="2:23" ht="14.25" customHeight="1">
      <c r="B8" s="56"/>
      <c r="C8" s="49"/>
      <c r="D8" s="62" t="s">
        <v>43</v>
      </c>
      <c r="E8" s="51"/>
      <c r="F8" s="49"/>
      <c r="G8" s="62" t="s">
        <v>43</v>
      </c>
      <c r="H8" s="51"/>
      <c r="I8" s="49"/>
      <c r="J8" s="62" t="s">
        <v>43</v>
      </c>
      <c r="K8" s="51"/>
      <c r="L8" s="17"/>
    </row>
    <row r="9" spans="2:23" ht="14.25" customHeight="1">
      <c r="B9" s="104" t="s">
        <v>72</v>
      </c>
      <c r="C9" s="105"/>
      <c r="D9" s="105"/>
      <c r="E9" s="106"/>
      <c r="F9" s="105"/>
      <c r="G9" s="105"/>
      <c r="H9" s="106"/>
      <c r="I9" s="105"/>
      <c r="J9" s="105"/>
      <c r="K9" s="106"/>
      <c r="L9" s="17"/>
    </row>
    <row r="10" spans="2:23" ht="14.25" customHeight="1">
      <c r="B10" s="107" t="s">
        <v>73</v>
      </c>
      <c r="C10" s="108">
        <v>93.486186751101769</v>
      </c>
      <c r="D10" s="108">
        <v>2889.1610000000005</v>
      </c>
      <c r="E10" s="109">
        <v>1417</v>
      </c>
      <c r="F10" s="108">
        <v>60.665011111960496</v>
      </c>
      <c r="G10" s="108">
        <v>2093.2400000000002</v>
      </c>
      <c r="H10" s="109">
        <v>1238</v>
      </c>
      <c r="I10" s="108">
        <v>79.697132498969779</v>
      </c>
      <c r="J10" s="108">
        <v>4982.4010000000089</v>
      </c>
      <c r="K10" s="109">
        <v>2655</v>
      </c>
      <c r="L10" s="17"/>
    </row>
    <row r="11" spans="2:23" ht="14.25" customHeight="1">
      <c r="B11" s="107" t="s">
        <v>74</v>
      </c>
      <c r="C11" s="108">
        <v>97.660382663704951</v>
      </c>
      <c r="D11" s="108">
        <v>12467.37000000001</v>
      </c>
      <c r="E11" s="109">
        <v>6149</v>
      </c>
      <c r="F11" s="108">
        <v>57.366073216468273</v>
      </c>
      <c r="G11" s="108">
        <v>2508.5339999999974</v>
      </c>
      <c r="H11" s="109">
        <v>1728</v>
      </c>
      <c r="I11" s="108">
        <v>90.910897273379859</v>
      </c>
      <c r="J11" s="108">
        <v>14975.90399999999</v>
      </c>
      <c r="K11" s="109">
        <v>7877</v>
      </c>
      <c r="L11" s="17"/>
    </row>
    <row r="12" spans="2:23" ht="14.25" customHeight="1">
      <c r="B12" s="107" t="s">
        <v>75</v>
      </c>
      <c r="C12" s="108">
        <v>126.32873106591944</v>
      </c>
      <c r="D12" s="108">
        <v>3906.7120000000036</v>
      </c>
      <c r="E12" s="109">
        <v>1839</v>
      </c>
      <c r="F12" s="108">
        <v>67.989609379230671</v>
      </c>
      <c r="G12" s="108">
        <v>221.59599999999998</v>
      </c>
      <c r="H12" s="109">
        <v>142</v>
      </c>
      <c r="I12" s="108">
        <v>123.19725056366933</v>
      </c>
      <c r="J12" s="108">
        <v>4128.3080000000091</v>
      </c>
      <c r="K12" s="109">
        <v>1981</v>
      </c>
      <c r="L12" s="17"/>
    </row>
    <row r="13" spans="2:23" ht="14.25" customHeight="1">
      <c r="B13" s="107"/>
      <c r="C13" s="108"/>
      <c r="D13" s="108"/>
      <c r="E13" s="109"/>
      <c r="F13" s="108"/>
      <c r="G13" s="108"/>
      <c r="H13" s="109"/>
      <c r="I13" s="108"/>
      <c r="J13" s="108"/>
      <c r="K13" s="109"/>
      <c r="L13" s="17"/>
    </row>
    <row r="14" spans="2:23" ht="14.25" customHeight="1">
      <c r="B14" s="133" t="s">
        <v>87</v>
      </c>
      <c r="C14" s="145">
        <v>102.8484528492944</v>
      </c>
      <c r="D14" s="145">
        <v>19263.243000000031</v>
      </c>
      <c r="E14" s="146">
        <v>9405</v>
      </c>
      <c r="F14" s="145">
        <v>59.285810221898849</v>
      </c>
      <c r="G14" s="145">
        <v>4823.3699999999953</v>
      </c>
      <c r="H14" s="146">
        <v>3108</v>
      </c>
      <c r="I14" s="145">
        <v>94.124987098019616</v>
      </c>
      <c r="J14" s="145">
        <v>24086.613000000019</v>
      </c>
      <c r="K14" s="146">
        <v>12513</v>
      </c>
      <c r="L14" s="17"/>
    </row>
    <row r="15" spans="2:23" ht="28.5" customHeight="1">
      <c r="B15" s="330" t="s">
        <v>94</v>
      </c>
      <c r="C15" s="330"/>
      <c r="D15" s="330"/>
      <c r="E15" s="330"/>
      <c r="F15" s="330"/>
      <c r="G15" s="330"/>
      <c r="H15" s="330"/>
      <c r="I15" s="330"/>
      <c r="J15" s="330"/>
      <c r="K15" s="39"/>
      <c r="L15" s="57"/>
    </row>
    <row r="16" spans="2:23" ht="14.25" customHeight="1">
      <c r="B16" s="41" t="s">
        <v>47</v>
      </c>
      <c r="C16" s="40"/>
      <c r="D16" s="40"/>
      <c r="E16" s="40"/>
      <c r="F16" s="40"/>
      <c r="G16" s="40"/>
      <c r="H16" s="40"/>
      <c r="I16" s="40"/>
      <c r="J16" s="40"/>
      <c r="K16" s="40"/>
    </row>
    <row r="17" ht="14.25" customHeight="1"/>
    <row r="18" ht="14.25" customHeight="1"/>
  </sheetData>
  <mergeCells count="6">
    <mergeCell ref="B15:J15"/>
    <mergeCell ref="B2:K2"/>
    <mergeCell ref="C5:K5"/>
    <mergeCell ref="C6:E6"/>
    <mergeCell ref="F6:H6"/>
    <mergeCell ref="I6:K6"/>
  </mergeCells>
  <pageMargins left="0.7" right="0.7" top="0.75" bottom="0.75" header="0.3" footer="0.3"/>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4417-32CA-48E1-A3A9-B3FB56598AE9}">
  <sheetPr>
    <tabColor rgb="FFCC99FF"/>
    <pageSetUpPr fitToPage="1"/>
  </sheetPr>
  <dimension ref="B2:K34"/>
  <sheetViews>
    <sheetView zoomScaleNormal="100" workbookViewId="0"/>
  </sheetViews>
  <sheetFormatPr defaultColWidth="8.7109375" defaultRowHeight="14.45"/>
  <cols>
    <col min="1" max="1" width="8.7109375" style="4"/>
    <col min="2" max="2" width="24.85546875" style="4" customWidth="1"/>
    <col min="3" max="3" width="19.140625" style="4" customWidth="1"/>
    <col min="4" max="4" width="14.140625" style="4" customWidth="1"/>
    <col min="5" max="5" width="11.28515625" style="4" customWidth="1"/>
    <col min="6" max="16384" width="8.7109375" style="4"/>
  </cols>
  <sheetData>
    <row r="2" spans="2:6" ht="18.75" customHeight="1">
      <c r="B2" s="328" t="s">
        <v>99</v>
      </c>
      <c r="C2" s="328"/>
      <c r="D2" s="328"/>
      <c r="E2" s="328"/>
      <c r="F2" s="323"/>
    </row>
    <row r="3" spans="2:6" ht="14.25" customHeight="1">
      <c r="B3" s="323"/>
      <c r="C3" s="323"/>
      <c r="D3" s="323"/>
      <c r="E3" s="323"/>
      <c r="F3" s="323"/>
    </row>
    <row r="4" spans="2:6" ht="14.25" customHeight="1">
      <c r="B4" s="2" t="s">
        <v>49</v>
      </c>
      <c r="C4" s="323"/>
      <c r="D4" s="323"/>
      <c r="E4" s="323"/>
      <c r="F4" s="323"/>
    </row>
    <row r="5" spans="2:6" ht="28.5" customHeight="1">
      <c r="B5" s="111"/>
      <c r="C5" s="149" t="s">
        <v>97</v>
      </c>
      <c r="D5" s="46" t="s">
        <v>41</v>
      </c>
      <c r="E5" s="47" t="s">
        <v>42</v>
      </c>
      <c r="F5" s="18"/>
    </row>
    <row r="6" spans="2:6" ht="14.25" customHeight="1">
      <c r="B6" s="59"/>
      <c r="C6" s="60"/>
      <c r="D6" s="45" t="s">
        <v>43</v>
      </c>
      <c r="E6" s="61"/>
      <c r="F6" s="18"/>
    </row>
    <row r="7" spans="2:6" ht="14.25" customHeight="1">
      <c r="B7" s="104" t="s">
        <v>100</v>
      </c>
      <c r="C7" s="112"/>
      <c r="D7" s="112"/>
      <c r="E7" s="113"/>
      <c r="F7" s="18"/>
    </row>
    <row r="8" spans="2:6" ht="14.25" customHeight="1">
      <c r="B8" s="107" t="s">
        <v>101</v>
      </c>
      <c r="C8" s="114">
        <v>46.267249073468079</v>
      </c>
      <c r="D8" s="114">
        <v>2556.0369999999984</v>
      </c>
      <c r="E8" s="115">
        <v>1977</v>
      </c>
      <c r="F8" s="18"/>
    </row>
    <row r="9" spans="2:6" ht="14.25" customHeight="1">
      <c r="B9" s="107" t="s">
        <v>102</v>
      </c>
      <c r="C9" s="114">
        <v>68.961684981169412</v>
      </c>
      <c r="D9" s="114">
        <v>6532.3460000000205</v>
      </c>
      <c r="E9" s="115">
        <v>3788</v>
      </c>
      <c r="F9" s="18"/>
    </row>
    <row r="10" spans="2:6" ht="14.25" customHeight="1">
      <c r="B10" s="107" t="s">
        <v>103</v>
      </c>
      <c r="C10" s="114">
        <v>93.19870247492986</v>
      </c>
      <c r="D10" s="114">
        <v>9941.8579999999802</v>
      </c>
      <c r="E10" s="115">
        <v>4797</v>
      </c>
      <c r="F10" s="18"/>
    </row>
    <row r="11" spans="2:6" ht="14.25" customHeight="1">
      <c r="B11" s="107" t="s">
        <v>104</v>
      </c>
      <c r="C11" s="114">
        <v>137.27193554419549</v>
      </c>
      <c r="D11" s="114">
        <v>3887.5939999999964</v>
      </c>
      <c r="E11" s="115">
        <v>1506</v>
      </c>
      <c r="F11" s="18"/>
    </row>
    <row r="12" spans="2:6" ht="14.25" customHeight="1">
      <c r="B12" s="107" t="s">
        <v>105</v>
      </c>
      <c r="C12" s="114">
        <v>183.5485487778711</v>
      </c>
      <c r="D12" s="114">
        <v>894.83199999999965</v>
      </c>
      <c r="E12" s="115">
        <v>339</v>
      </c>
      <c r="F12" s="18"/>
    </row>
    <row r="13" spans="2:6" ht="14.25" customHeight="1">
      <c r="B13" s="107" t="s">
        <v>106</v>
      </c>
      <c r="C13" s="114">
        <v>269.90288786841194</v>
      </c>
      <c r="D13" s="114">
        <v>273.9459999999998</v>
      </c>
      <c r="E13" s="115">
        <v>106</v>
      </c>
      <c r="F13" s="261"/>
    </row>
    <row r="14" spans="2:6" ht="14.25" customHeight="1">
      <c r="B14" s="107"/>
      <c r="C14" s="114"/>
      <c r="D14" s="114"/>
      <c r="E14" s="115"/>
      <c r="F14" s="18"/>
    </row>
    <row r="15" spans="2:6" ht="14.25" customHeight="1">
      <c r="B15" s="104" t="s">
        <v>107</v>
      </c>
      <c r="C15" s="114"/>
      <c r="D15" s="114"/>
      <c r="E15" s="115"/>
      <c r="F15" s="18"/>
    </row>
    <row r="16" spans="2:6" ht="14.25" customHeight="1">
      <c r="B16" s="107" t="s">
        <v>101</v>
      </c>
      <c r="C16" s="114">
        <v>28.195946465997618</v>
      </c>
      <c r="D16" s="114">
        <v>139.79900000000006</v>
      </c>
      <c r="E16" s="115">
        <v>103</v>
      </c>
      <c r="F16" s="18"/>
    </row>
    <row r="17" spans="2:11" ht="14.25" customHeight="1">
      <c r="B17" s="107" t="s">
        <v>102</v>
      </c>
      <c r="C17" s="114">
        <v>45.192887091514557</v>
      </c>
      <c r="D17" s="114">
        <v>1974.8559999999979</v>
      </c>
      <c r="E17" s="115">
        <v>1556</v>
      </c>
      <c r="F17" s="18"/>
    </row>
    <row r="18" spans="2:11" ht="14.25" customHeight="1">
      <c r="B18" s="107" t="s">
        <v>103</v>
      </c>
      <c r="C18" s="114">
        <v>62.385946593862386</v>
      </c>
      <c r="D18" s="114">
        <v>4031.6340000000032</v>
      </c>
      <c r="E18" s="115">
        <v>2430</v>
      </c>
      <c r="F18" s="18"/>
    </row>
    <row r="19" spans="2:11" ht="14.25" customHeight="1">
      <c r="B19" s="107" t="s">
        <v>104</v>
      </c>
      <c r="C19" s="114">
        <v>76.780929230398357</v>
      </c>
      <c r="D19" s="114">
        <v>4660.6310000000121</v>
      </c>
      <c r="E19" s="115">
        <v>2684</v>
      </c>
      <c r="F19" s="18"/>
    </row>
    <row r="20" spans="2:11" ht="14.25" customHeight="1">
      <c r="B20" s="107" t="s">
        <v>105</v>
      </c>
      <c r="C20" s="114">
        <v>90.604248286949812</v>
      </c>
      <c r="D20" s="114">
        <v>6589.4159999999929</v>
      </c>
      <c r="E20" s="115">
        <v>3213</v>
      </c>
      <c r="F20" s="18"/>
    </row>
    <row r="21" spans="2:11" ht="14.25" customHeight="1">
      <c r="B21" s="107" t="s">
        <v>108</v>
      </c>
      <c r="C21" s="114">
        <v>116.60708953241397</v>
      </c>
      <c r="D21" s="114">
        <v>3222.2519999999968</v>
      </c>
      <c r="E21" s="115">
        <v>1242</v>
      </c>
      <c r="F21" s="18"/>
    </row>
    <row r="22" spans="2:11" ht="14.25" customHeight="1">
      <c r="B22" s="107" t="s">
        <v>109</v>
      </c>
      <c r="C22" s="114">
        <v>142.56815638181052</v>
      </c>
      <c r="D22" s="114">
        <v>1946.2110000000027</v>
      </c>
      <c r="E22" s="115">
        <v>706</v>
      </c>
      <c r="F22" s="18"/>
    </row>
    <row r="23" spans="2:11" ht="14.25" customHeight="1">
      <c r="B23" s="107" t="s">
        <v>110</v>
      </c>
      <c r="C23" s="114">
        <v>178.82380087178475</v>
      </c>
      <c r="D23" s="114">
        <v>966.52299999999991</v>
      </c>
      <c r="E23" s="115">
        <v>357</v>
      </c>
      <c r="F23" s="18"/>
    </row>
    <row r="24" spans="2:11" ht="14.25" customHeight="1">
      <c r="B24" s="107" t="s">
        <v>111</v>
      </c>
      <c r="C24" s="114">
        <v>220.13750819770601</v>
      </c>
      <c r="D24" s="114">
        <v>366.26100000000002</v>
      </c>
      <c r="E24" s="115">
        <v>147</v>
      </c>
      <c r="F24" s="18"/>
    </row>
    <row r="25" spans="2:11" ht="14.25" customHeight="1">
      <c r="B25" s="107" t="s">
        <v>112</v>
      </c>
      <c r="C25" s="114">
        <v>322.15373617944232</v>
      </c>
      <c r="D25" s="114">
        <v>189.02999999999997</v>
      </c>
      <c r="E25" s="115">
        <v>75</v>
      </c>
      <c r="F25" s="18"/>
    </row>
    <row r="26" spans="2:11" ht="14.25" customHeight="1">
      <c r="B26" s="107"/>
      <c r="C26" s="114"/>
      <c r="D26" s="114"/>
      <c r="E26" s="115"/>
      <c r="F26" s="18"/>
    </row>
    <row r="27" spans="2:11" ht="14.25" customHeight="1">
      <c r="B27" s="133" t="s">
        <v>87</v>
      </c>
      <c r="C27" s="147">
        <v>94.124987098020384</v>
      </c>
      <c r="D27" s="147">
        <v>24086.613000000027</v>
      </c>
      <c r="E27" s="148">
        <v>12513</v>
      </c>
      <c r="F27" s="40"/>
    </row>
    <row r="28" spans="2:11" ht="57" customHeight="1">
      <c r="B28" s="330" t="s">
        <v>94</v>
      </c>
      <c r="C28" s="330"/>
      <c r="D28" s="330"/>
      <c r="E28" s="330"/>
      <c r="F28" s="40"/>
    </row>
    <row r="29" spans="2:11" ht="14.25" customHeight="1">
      <c r="B29" s="41" t="s">
        <v>47</v>
      </c>
      <c r="C29" s="40"/>
      <c r="D29" s="40"/>
      <c r="E29" s="40"/>
      <c r="G29" s="324"/>
      <c r="H29" s="324"/>
      <c r="I29" s="324"/>
      <c r="J29" s="324"/>
      <c r="K29" s="324"/>
    </row>
    <row r="30" spans="2:11" ht="14.25" customHeight="1">
      <c r="G30" s="40"/>
      <c r="H30" s="40"/>
      <c r="I30" s="40"/>
      <c r="J30" s="40"/>
      <c r="K30" s="40"/>
    </row>
    <row r="31" spans="2:11" ht="14.25" customHeight="1"/>
    <row r="32" spans="2:11" ht="14.25" customHeight="1"/>
    <row r="33" ht="14.25" customHeight="1"/>
    <row r="34" ht="14.25" customHeight="1"/>
  </sheetData>
  <mergeCells count="2">
    <mergeCell ref="B2:E2"/>
    <mergeCell ref="B28:E28"/>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58BB9-3285-47E1-8B4D-EB53F5BA1279}">
  <sheetPr>
    <tabColor rgb="FFCC99FF"/>
    <pageSetUpPr fitToPage="1"/>
  </sheetPr>
  <dimension ref="B2:I12"/>
  <sheetViews>
    <sheetView workbookViewId="0"/>
  </sheetViews>
  <sheetFormatPr defaultColWidth="8.7109375" defaultRowHeight="14.45"/>
  <cols>
    <col min="1" max="1" width="8.7109375" style="4"/>
    <col min="2" max="2" width="31.7109375" style="4" customWidth="1"/>
    <col min="3" max="3" width="14.28515625" style="4" customWidth="1"/>
    <col min="4" max="4" width="14.7109375" style="4" customWidth="1"/>
    <col min="5" max="5" width="11.28515625" style="4" customWidth="1"/>
    <col min="6" max="6" width="18.28515625" style="4" customWidth="1"/>
    <col min="7" max="7" width="13.140625" style="4" customWidth="1"/>
    <col min="8" max="9" width="11.28515625" style="4" customWidth="1"/>
    <col min="10" max="16384" width="8.7109375" style="4"/>
  </cols>
  <sheetData>
    <row r="2" spans="2:9" ht="18.75" customHeight="1">
      <c r="B2" s="328" t="s">
        <v>113</v>
      </c>
      <c r="C2" s="328"/>
      <c r="D2" s="328"/>
      <c r="E2" s="328"/>
      <c r="F2" s="328"/>
      <c r="G2" s="328"/>
      <c r="H2" s="328"/>
    </row>
    <row r="3" spans="2:9" ht="14.25" customHeight="1">
      <c r="B3" s="323"/>
      <c r="C3" s="323"/>
      <c r="D3" s="323"/>
      <c r="E3" s="323"/>
      <c r="F3" s="323"/>
      <c r="G3" s="323"/>
      <c r="H3" s="323"/>
    </row>
    <row r="4" spans="2:9" ht="14.25" customHeight="1">
      <c r="B4" s="2" t="s">
        <v>87</v>
      </c>
      <c r="C4" s="323"/>
      <c r="D4" s="323"/>
      <c r="E4" s="323"/>
      <c r="F4" s="323"/>
      <c r="G4" s="323"/>
      <c r="H4" s="323"/>
    </row>
    <row r="5" spans="2:9" ht="42.75" customHeight="1">
      <c r="B5" s="116"/>
      <c r="C5" s="149" t="s">
        <v>114</v>
      </c>
      <c r="D5" s="46" t="s">
        <v>41</v>
      </c>
      <c r="E5" s="47" t="s">
        <v>42</v>
      </c>
      <c r="F5" s="149" t="s">
        <v>115</v>
      </c>
      <c r="G5" s="46" t="s">
        <v>41</v>
      </c>
      <c r="H5" s="47" t="s">
        <v>42</v>
      </c>
      <c r="I5" s="19"/>
    </row>
    <row r="6" spans="2:9" ht="14.25" customHeight="1">
      <c r="B6" s="63"/>
      <c r="C6" s="64"/>
      <c r="D6" s="45" t="s">
        <v>43</v>
      </c>
      <c r="E6" s="61"/>
      <c r="F6" s="64"/>
      <c r="G6" s="45" t="s">
        <v>43</v>
      </c>
      <c r="H6" s="61"/>
      <c r="I6" s="19"/>
    </row>
    <row r="7" spans="2:9" ht="14.25" customHeight="1">
      <c r="B7" s="301" t="s">
        <v>44</v>
      </c>
      <c r="C7" s="117">
        <v>12.067624492861521</v>
      </c>
      <c r="D7" s="117">
        <v>23928.131000000041</v>
      </c>
      <c r="E7" s="118">
        <v>12397</v>
      </c>
      <c r="F7" s="117">
        <v>2.4235875480621529</v>
      </c>
      <c r="G7" s="117">
        <v>23928.131000000041</v>
      </c>
      <c r="H7" s="118">
        <v>12397</v>
      </c>
      <c r="I7" s="19"/>
    </row>
    <row r="8" spans="2:9" ht="14.25" customHeight="1">
      <c r="B8" s="6" t="s">
        <v>45</v>
      </c>
      <c r="C8" s="117">
        <v>11.298574688246218</v>
      </c>
      <c r="D8" s="117">
        <v>75.38</v>
      </c>
      <c r="E8" s="118">
        <v>44</v>
      </c>
      <c r="F8" s="117">
        <v>2.4716463252852217</v>
      </c>
      <c r="G8" s="117">
        <v>75.38</v>
      </c>
      <c r="H8" s="118">
        <v>44</v>
      </c>
      <c r="I8" s="19"/>
    </row>
    <row r="9" spans="2:9" ht="14.25" customHeight="1">
      <c r="B9" s="192"/>
      <c r="C9" s="117"/>
      <c r="D9" s="117"/>
      <c r="E9" s="118"/>
      <c r="F9" s="117"/>
      <c r="G9" s="117"/>
      <c r="H9" s="118"/>
      <c r="I9" s="19"/>
    </row>
    <row r="10" spans="2:9" ht="14.25" customHeight="1">
      <c r="B10" s="133" t="s">
        <v>87</v>
      </c>
      <c r="C10" s="150">
        <v>12.065209388909857</v>
      </c>
      <c r="D10" s="150">
        <v>24003.511000000057</v>
      </c>
      <c r="E10" s="151">
        <v>12441</v>
      </c>
      <c r="F10" s="150">
        <v>2.4237384705928977</v>
      </c>
      <c r="G10" s="150">
        <v>24003.511000000057</v>
      </c>
      <c r="H10" s="151">
        <v>12441</v>
      </c>
      <c r="I10" s="19"/>
    </row>
    <row r="11" spans="2:9" ht="14.25" customHeight="1">
      <c r="B11" s="264" t="s">
        <v>116</v>
      </c>
      <c r="C11" s="266"/>
      <c r="D11" s="266"/>
      <c r="E11" s="267"/>
      <c r="F11" s="266"/>
      <c r="G11" s="266"/>
      <c r="H11" s="267"/>
      <c r="I11" s="19"/>
    </row>
    <row r="12" spans="2:9" ht="14.25" customHeight="1">
      <c r="B12" s="348" t="s">
        <v>47</v>
      </c>
      <c r="C12" s="348"/>
      <c r="D12" s="348"/>
      <c r="E12" s="348"/>
      <c r="F12" s="348"/>
      <c r="G12" s="348"/>
      <c r="H12" s="348"/>
      <c r="I12" s="19"/>
    </row>
  </sheetData>
  <mergeCells count="2">
    <mergeCell ref="B12:H12"/>
    <mergeCell ref="B2:H2"/>
  </mergeCells>
  <pageMargins left="0.7" right="0.7" top="0.75" bottom="0.75" header="0.3" footer="0.3"/>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20" ma:contentTypeDescription="Create a new document." ma:contentTypeScope="" ma:versionID="94337a718f69af6acb8231932e9b3dc8">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bcfc6e0abd8976551a53604fd2e9881"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element ref="ns2:Location" minOccurs="0"/>
                <xsd:element ref="ns2:8557575d-f3de-4680-8a93-0431eeebea47CountryOrRegion" minOccurs="0"/>
                <xsd:element ref="ns2:8557575d-f3de-4680-8a93-0431eeebea47State" minOccurs="0"/>
                <xsd:element ref="ns2:8557575d-f3de-4680-8a93-0431eeebea47City" minOccurs="0"/>
                <xsd:element ref="ns2:8557575d-f3de-4680-8a93-0431eeebea47PostalCode" minOccurs="0"/>
                <xsd:element ref="ns2:8557575d-f3de-4680-8a93-0431eeebea47Street" minOccurs="0"/>
                <xsd:element ref="ns2:8557575d-f3de-4680-8a93-0431eeebea47GeoLoc" minOccurs="0"/>
                <xsd:element ref="ns2:8557575d-f3de-4680-8a93-0431eeebea47DispNa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ocation" ma:index="18" nillable="true" ma:displayName="Location" ma:format="Dropdown" ma:internalName="Location">
      <xsd:simpleType>
        <xsd:restriction base="dms:Unknown"/>
      </xsd:simpleType>
    </xsd:element>
    <xsd:element name="8557575d-f3de-4680-8a93-0431eeebea47CountryOrRegion" ma:index="19" nillable="true" ma:displayName="Location: Country/Region" ma:internalName="CountryOrRegion" ma:readOnly="true">
      <xsd:simpleType>
        <xsd:restriction base="dms:Text"/>
      </xsd:simpleType>
    </xsd:element>
    <xsd:element name="8557575d-f3de-4680-8a93-0431eeebea47State" ma:index="20" nillable="true" ma:displayName="Location: State" ma:internalName="State" ma:readOnly="true">
      <xsd:simpleType>
        <xsd:restriction base="dms:Text"/>
      </xsd:simpleType>
    </xsd:element>
    <xsd:element name="8557575d-f3de-4680-8a93-0431eeebea47City" ma:index="21" nillable="true" ma:displayName="Location: City" ma:internalName="City" ma:readOnly="true">
      <xsd:simpleType>
        <xsd:restriction base="dms:Text"/>
      </xsd:simpleType>
    </xsd:element>
    <xsd:element name="8557575d-f3de-4680-8a93-0431eeebea47PostalCode" ma:index="22" nillable="true" ma:displayName="Location: Postal Code" ma:internalName="PostalCode" ma:readOnly="true">
      <xsd:simpleType>
        <xsd:restriction base="dms:Text"/>
      </xsd:simpleType>
    </xsd:element>
    <xsd:element name="8557575d-f3de-4680-8a93-0431eeebea47Street" ma:index="23" nillable="true" ma:displayName="Location: Street" ma:internalName="Street" ma:readOnly="true">
      <xsd:simpleType>
        <xsd:restriction base="dms:Text"/>
      </xsd:simpleType>
    </xsd:element>
    <xsd:element name="8557575d-f3de-4680-8a93-0431eeebea47GeoLoc" ma:index="24" nillable="true" ma:displayName="Location: Coordinates" ma:internalName="GeoLoc" ma:readOnly="true">
      <xsd:simpleType>
        <xsd:restriction base="dms:Unknown"/>
      </xsd:simpleType>
    </xsd:element>
    <xsd:element name="8557575d-f3de-4680-8a93-0431eeebea47DispName" ma:index="25" nillable="true" ma:displayName="Location: Name" ma:internalName="DispNam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FEA58-FB47-4A81-A363-4A2AFFDDE78A}"/>
</file>

<file path=customXml/itemProps2.xml><?xml version="1.0" encoding="utf-8"?>
<ds:datastoreItem xmlns:ds="http://schemas.openxmlformats.org/officeDocument/2006/customXml" ds:itemID="{CC5E0BA1-95D7-453D-9053-A93B20763F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Piddington, Justine</dc:creator>
  <cp:keywords/>
  <dc:description/>
  <cp:lastModifiedBy>Winona Shaw</cp:lastModifiedBy>
  <cp:revision/>
  <dcterms:created xsi:type="dcterms:W3CDTF">2020-02-25T14:38:32Z</dcterms:created>
  <dcterms:modified xsi:type="dcterms:W3CDTF">2020-06-30T07:42:17Z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