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819/05 Housing Costs/05 Final Draft/"/>
    </mc:Choice>
  </mc:AlternateContent>
  <xr:revisionPtr revIDLastSave="160" documentId="13_ncr:1_{5CD3B54B-344C-4F94-8D60-85F137EA7982}" xr6:coauthVersionLast="44" xr6:coauthVersionMax="44" xr10:uidLastSave="{2957B781-CE36-453E-8254-BE71F4A6EEB6}"/>
  <bookViews>
    <workbookView xWindow="3225" yWindow="525" windowWidth="30480" windowHeight="19260" xr2:uid="{5AA05AB6-C799-4635-89C2-6AAA7BC97368}"/>
  </bookViews>
  <sheets>
    <sheet name="list of contents" sheetId="33" r:id="rId1"/>
    <sheet name="Fig 4.1" sheetId="32" r:id="rId2"/>
    <sheet name="AT4.1" sheetId="31" r:id="rId3"/>
    <sheet name="AT4.2" sheetId="3" r:id="rId4"/>
    <sheet name="AT4.3" sheetId="25" r:id="rId5"/>
    <sheet name="AT4.4" sheetId="4" r:id="rId6"/>
    <sheet name="AT4.5" sheetId="30" r:id="rId7"/>
    <sheet name="AT4.6" sheetId="17" r:id="rId8"/>
    <sheet name="AT4.7" sheetId="18" r:id="rId9"/>
    <sheet name="AT4.8" sheetId="21" r:id="rId10"/>
    <sheet name="AT4.9" sheetId="19" r:id="rId11"/>
    <sheet name="AT4.10" sheetId="20" r:id="rId12"/>
    <sheet name="AT4.11" sheetId="29" r:id="rId13"/>
    <sheet name="AT4.12" sheetId="14" r:id="rId14"/>
    <sheet name="AT4.13" sheetId="15" r:id="rId15"/>
    <sheet name="AT 4.14" sheetId="16" r:id="rId16"/>
    <sheet name="AT 4.15" sheetId="28" r:id="rId17"/>
    <sheet name="AT4.16" sheetId="22" r:id="rId18"/>
  </sheets>
  <definedNames>
    <definedName name="_xlnm.Print_Area" localSheetId="15">'AT 4.14'!$B$2:$H$31</definedName>
    <definedName name="_xlnm.Print_Area" localSheetId="16">'AT 4.15'!$B$2:$H$38</definedName>
    <definedName name="_xlnm.Print_Area" localSheetId="2">'AT4.1'!$B$2:$J$26</definedName>
    <definedName name="_xlnm.Print_Area" localSheetId="11">'AT4.10'!$B$2:$I$33</definedName>
    <definedName name="_xlnm.Print_Area" localSheetId="12">'AT4.11'!$B$2:$E$35</definedName>
    <definedName name="_xlnm.Print_Area" localSheetId="13">'AT4.12'!$B$2:$F$42</definedName>
    <definedName name="_xlnm.Print_Area" localSheetId="14">'AT4.13'!$B$2:$F$25</definedName>
    <definedName name="_xlnm.Print_Area" localSheetId="17">'AT4.16'!$B$2:$H$48</definedName>
    <definedName name="_xlnm.Print_Area" localSheetId="3">'AT4.2'!$B$2:$I$41</definedName>
    <definedName name="_xlnm.Print_Area" localSheetId="4">'AT4.3'!$B$2:$K$34</definedName>
    <definedName name="_xlnm.Print_Area" localSheetId="5">'AT4.4'!$B$2:$I$38</definedName>
    <definedName name="_xlnm.Print_Area" localSheetId="6">'AT4.5'!$B$2:$L$34</definedName>
    <definedName name="_xlnm.Print_Area" localSheetId="7">'AT4.6'!$B$2:$M$27</definedName>
    <definedName name="_xlnm.Print_Area" localSheetId="8">'AT4.7'!$B$2:$L$29</definedName>
    <definedName name="_xlnm.Print_Area" localSheetId="9">'AT4.8'!$B$2:$I$42</definedName>
    <definedName name="_xlnm.Print_Area" localSheetId="10">'AT4.9'!$B$2:$I$27</definedName>
    <definedName name="_xlnm.Print_Area" localSheetId="1">'Fig 4.1'!$A$2:$N$25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3" l="1"/>
  <c r="G29" i="3"/>
  <c r="G30" i="3"/>
  <c r="G31" i="3"/>
  <c r="G32" i="3"/>
  <c r="G33" i="3"/>
  <c r="G34" i="3"/>
  <c r="G35" i="3"/>
  <c r="G36" i="3"/>
  <c r="G38" i="3"/>
  <c r="G27" i="3"/>
</calcChain>
</file>

<file path=xl/sharedStrings.xml><?xml version="1.0" encoding="utf-8"?>
<sst xmlns="http://schemas.openxmlformats.org/spreadsheetml/2006/main" count="674" uniqueCount="182">
  <si>
    <t>all households</t>
  </si>
  <si>
    <t>total</t>
  </si>
  <si>
    <t>sample sizes</t>
  </si>
  <si>
    <t>thousands of households</t>
  </si>
  <si>
    <t>private renters</t>
  </si>
  <si>
    <t>percentages</t>
  </si>
  <si>
    <t>Source: English Housing Survey, full household sample</t>
  </si>
  <si>
    <t>housing association</t>
  </si>
  <si>
    <t>Source: English Housing Survey, full renting household sample</t>
  </si>
  <si>
    <t>full-time work</t>
  </si>
  <si>
    <t>part-time work</t>
  </si>
  <si>
    <t>retired</t>
  </si>
  <si>
    <t>unemployed</t>
  </si>
  <si>
    <t>full-time education</t>
  </si>
  <si>
    <t>other inactive</t>
  </si>
  <si>
    <t>u</t>
  </si>
  <si>
    <t>region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</si>
  <si>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</si>
  <si>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</si>
  <si>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</si>
  <si>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</si>
  <si>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</si>
  <si>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</si>
  <si>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</si>
  <si>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</si>
  <si>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</si>
  <si>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 xml:space="preserve">percentages </t>
  </si>
  <si>
    <t xml:space="preserve">Total </t>
  </si>
  <si>
    <t>found it very difficult to keep up</t>
  </si>
  <si>
    <t>All mortgagors</t>
  </si>
  <si>
    <t>Annex Table 4.1:Ease of paying rent, by tenure, 2018-19</t>
  </si>
  <si>
    <t>80% to 100%</t>
  </si>
  <si>
    <t>have found it rather difficult to keep up</t>
  </si>
  <si>
    <t>have had no difficulty in keeping up</t>
  </si>
  <si>
    <t>has not considered</t>
  </si>
  <si>
    <t>has considered</t>
  </si>
  <si>
    <t>did not apply</t>
  </si>
  <si>
    <t>Didn't think application would be approved</t>
  </si>
  <si>
    <t>Discouraged by bank/lender</t>
  </si>
  <si>
    <t>Didn't think deposit was large enough</t>
  </si>
  <si>
    <t>Personal circumstances changed</t>
  </si>
  <si>
    <t>Financial/employment situation changed</t>
  </si>
  <si>
    <t>Decided property prices might fall further</t>
  </si>
  <si>
    <t>Decided interest rates might fall further</t>
  </si>
  <si>
    <t>Application process too complicated</t>
  </si>
  <si>
    <t>Changed mind about buying</t>
  </si>
  <si>
    <t>Overall cost of mortgage too high</t>
  </si>
  <si>
    <t>Other reason</t>
  </si>
  <si>
    <t>local authority</t>
  </si>
  <si>
    <t>all renters who considered applying for a mortgage but did not</t>
  </si>
  <si>
    <t>all renters who applied for a mortgage</t>
  </si>
  <si>
    <t>all renters</t>
  </si>
  <si>
    <t>My/Our income was too low</t>
  </si>
  <si>
    <t>The amount applied for was too high</t>
  </si>
  <si>
    <t xml:space="preserve"> My/our jobs were considered to be insecure</t>
  </si>
  <si>
    <t>I/We had a poor credit rating</t>
  </si>
  <si>
    <t>The property was not suitable</t>
  </si>
  <si>
    <t xml:space="preserve"> I was/we were considered to be too old</t>
  </si>
  <si>
    <t>all renters who applied for a mortgage but were not accepted</t>
  </si>
  <si>
    <t>up to date with payment</t>
  </si>
  <si>
    <t>economic status  of HRP</t>
  </si>
  <si>
    <t>sample size</t>
  </si>
  <si>
    <t xml:space="preserve">total </t>
  </si>
  <si>
    <t>mortgagers</t>
  </si>
  <si>
    <t xml:space="preserve"> Spouse/partner left home</t>
  </si>
  <si>
    <t xml:space="preserve"> Spouse/partner died</t>
  </si>
  <si>
    <t>Contributor left home</t>
  </si>
  <si>
    <t xml:space="preserve"> Contributor pregnant/baby</t>
  </si>
  <si>
    <t xml:space="preserve"> Lost earnings from sickness/injury</t>
  </si>
  <si>
    <t xml:space="preserve"> Self employed income reduced</t>
  </si>
  <si>
    <t>Redundancy/unemployment</t>
  </si>
  <si>
    <t>Lost overtime/worked reduced hours</t>
  </si>
  <si>
    <t>Same hours for less pay</t>
  </si>
  <si>
    <t>Mortgage payments increased</t>
  </si>
  <si>
    <t>Other payments increased</t>
  </si>
  <si>
    <t>type of agreement</t>
  </si>
  <si>
    <t>Extension to loan period agreed</t>
  </si>
  <si>
    <t>Reduced monthly payment agreed</t>
  </si>
  <si>
    <t>No agreement made</t>
  </si>
  <si>
    <t>Contacted lender</t>
  </si>
  <si>
    <t>Contacted independent advice organisation</t>
  </si>
  <si>
    <t>Contacted a Government, local authority or other website</t>
  </si>
  <si>
    <t>Contacted another source of help or advice</t>
  </si>
  <si>
    <t>No help or advice sought</t>
  </si>
  <si>
    <t>Purchase of property for family member</t>
  </si>
  <si>
    <t>Paid for medical fees/nursing home</t>
  </si>
  <si>
    <t>Spent equity: don't know how</t>
  </si>
  <si>
    <t>Purchase of another property in UK</t>
  </si>
  <si>
    <t>Purchase of another property abroad</t>
  </si>
  <si>
    <t>Bought car/other vehicle</t>
  </si>
  <si>
    <t>Paid for holiday</t>
  </si>
  <si>
    <t>Paid for school fees</t>
  </si>
  <si>
    <t>Paid for university costs</t>
  </si>
  <si>
    <t>Started business</t>
  </si>
  <si>
    <t>Spent equity: other</t>
  </si>
  <si>
    <t>Paying off debts</t>
  </si>
  <si>
    <t>Invested/saved the money</t>
  </si>
  <si>
    <t>Home improvements/renovations</t>
  </si>
  <si>
    <t>New goods for the property</t>
  </si>
  <si>
    <t xml:space="preserve">equity spent on </t>
  </si>
  <si>
    <t>all mortgagors</t>
  </si>
  <si>
    <t>very easy</t>
  </si>
  <si>
    <t>fairly difficult</t>
  </si>
  <si>
    <t>renters who considered applying for a mortgage</t>
  </si>
  <si>
    <t xml:space="preserve">Annex Table 4.8: Reasons why renters did not apply for a mortgage, by tenure 2018-19 </t>
  </si>
  <si>
    <t>Source: English Housing Survey</t>
  </si>
  <si>
    <t>all mortgagors in arrears</t>
  </si>
  <si>
    <t xml:space="preserve">Annex Table 4.13: Whether agreement with lender reached, 2018-19 </t>
  </si>
  <si>
    <t>percentage</t>
  </si>
  <si>
    <t xml:space="preserve">Annex Table 4.14: Whether advice sought due to mortgage arrears or difficulties, 2018-19 </t>
  </si>
  <si>
    <t>Source: English Housing Survey, three year survey data averaged, 2018-19, 2017-18 and 2016-17</t>
  </si>
  <si>
    <t>Source: English Housing Survey, all mortgaging household sample</t>
  </si>
  <si>
    <t>Source: English Housing Survey, second mortgagors</t>
  </si>
  <si>
    <t>social renters</t>
  </si>
  <si>
    <t>0% to 9%</t>
  </si>
  <si>
    <t>10% to 19%</t>
  </si>
  <si>
    <t>20% to 39%</t>
  </si>
  <si>
    <t>40% to 59%</t>
  </si>
  <si>
    <t>60% to 79%</t>
  </si>
  <si>
    <t>more than 100%</t>
  </si>
  <si>
    <t>ratio of household income spent on rent</t>
  </si>
  <si>
    <t>very difficult</t>
  </si>
  <si>
    <t>some difficulty reported</t>
  </si>
  <si>
    <t>I have had no difficulty in keeping up</t>
  </si>
  <si>
    <t>difficulty in making mortgage payments</t>
  </si>
  <si>
    <t>ratio of household income spent on mortgage payment</t>
  </si>
  <si>
    <t>Note: u indicates sample size too small for reliable estimate</t>
  </si>
  <si>
    <t>note: u indicates sample size too small for reliable estimate</t>
  </si>
  <si>
    <t xml:space="preserve">Notes: </t>
  </si>
  <si>
    <t xml:space="preserve">1) u indicates sample size too small for reliable estimate  </t>
  </si>
  <si>
    <t>2) figures in italics are based on a small sample size and should be treated as indicative only.</t>
  </si>
  <si>
    <t xml:space="preserve">local authority </t>
  </si>
  <si>
    <t xml:space="preserve">very easy </t>
  </si>
  <si>
    <t>fairly easy</t>
  </si>
  <si>
    <t xml:space="preserve">did apply </t>
  </si>
  <si>
    <t xml:space="preserve">mortgagors </t>
  </si>
  <si>
    <t xml:space="preserve">Source: English Housing Survey, full household sample </t>
  </si>
  <si>
    <t>Underlying Data for Figure 4.1: Ease of paying rent of mortgage,2018-19</t>
  </si>
  <si>
    <t>Note: underlying data are presented in Annex Table 4.1 and 4.4</t>
  </si>
  <si>
    <t>outside London</t>
  </si>
  <si>
    <t xml:space="preserve">sample size  </t>
  </si>
  <si>
    <t>found it difficult or rather difficult</t>
  </si>
  <si>
    <t>all mortgagors who reported difficulty paying mortgage or being in arrears</t>
  </si>
  <si>
    <t>one mortgage or loan</t>
  </si>
  <si>
    <t>reason</t>
  </si>
  <si>
    <t>all those with additional mortgage</t>
  </si>
  <si>
    <t>Annex Table 4.11: Mortgage arrears by economic status, 2018-19</t>
  </si>
  <si>
    <t xml:space="preserve">behind with payment </t>
  </si>
  <si>
    <t xml:space="preserve">Annex Table 4.12: Reasons for mortgage arrears, 2018-19 </t>
  </si>
  <si>
    <t>Spouse/partner left home</t>
  </si>
  <si>
    <t>Spouse/partner died</t>
  </si>
  <si>
    <t>Contributor pregnant/baby</t>
  </si>
  <si>
    <t>Lost earnings from sickness/injury</t>
  </si>
  <si>
    <t>Self employed income reduced</t>
  </si>
  <si>
    <t>Holiday agreed</t>
  </si>
  <si>
    <t>Interest only payments agreed</t>
  </si>
  <si>
    <t>Contacted local authority</t>
  </si>
  <si>
    <t>Figure 4.1 Self reported ease of paying rent or mortgage by tenure, 2018-19</t>
  </si>
  <si>
    <t>2018-19  English Housing Survey Housing Costs and Affordability Report</t>
  </si>
  <si>
    <t>FIGURES</t>
  </si>
  <si>
    <t>TABLES</t>
  </si>
  <si>
    <t>Chapter 4: Figures and Annex Tables</t>
  </si>
  <si>
    <t>Annex Table 4.6: Considered applying for a mortgage to buy property as main home in past year, by tenure, 2018-19</t>
  </si>
  <si>
    <t>Annex Table 4.14: Whether advice sought due to mortgage arrears or difficulties, 2018-19</t>
  </si>
  <si>
    <t>Base: all household paying mortgage or rent</t>
  </si>
  <si>
    <t>all mortgagors (including shared owners) who are up to date with payments</t>
  </si>
  <si>
    <t>Annex Table 4.5: Ease of paying mortgage, by proportion of income spent on mortgage, 2018-19</t>
  </si>
  <si>
    <t>Annex Table 4.15: Households that took out second mortgages by region, 2018-19</t>
  </si>
  <si>
    <t>Figure 4.1: Self reported ease of paying rent or mortgage by tenure, 2018-19</t>
  </si>
  <si>
    <t>Annex Table 4.3: Ease of paying rent, by proportion of income spent on rent, 2018-19</t>
  </si>
  <si>
    <t>Annex Table 4.4: Ease of paying mortgage, by region, 2018-19</t>
  </si>
  <si>
    <t xml:space="preserve">Annex Table 4.16: What equity gained from additional mortgage was spent on, 2018-19 </t>
  </si>
  <si>
    <t>Annex Table 4.2: Ease of paying rent by region, 2018-19</t>
  </si>
  <si>
    <r>
      <t xml:space="preserve">Note: </t>
    </r>
    <r>
      <rPr>
        <b/>
        <i/>
        <sz val="9"/>
        <rFont val="Arial"/>
        <family val="2"/>
      </rPr>
      <t>u</t>
    </r>
    <r>
      <rPr>
        <b/>
        <sz val="9"/>
        <rFont val="Arial"/>
        <family val="2"/>
      </rPr>
      <t xml:space="preserve"> indicates sample size too small for reliable estimate</t>
    </r>
  </si>
  <si>
    <t>Annex Table 4.7: Whether applied for a mortgage to buy property as main home in past year, by tenure, 2018-19</t>
  </si>
  <si>
    <t>private  renters</t>
  </si>
  <si>
    <t>Annex Table 4.9: Whether mortgage application was accepted, by tenure, 2018-19</t>
  </si>
  <si>
    <t>accepted</t>
  </si>
  <si>
    <t>not accepted</t>
  </si>
  <si>
    <t xml:space="preserve">Annex Table 4.10: Reasons why mortgage application was refused, by tenure, 2018-19 </t>
  </si>
  <si>
    <t>Annex Table 4.10: Reasons why mortgage application was refused, by tenure, 2018-19</t>
  </si>
  <si>
    <t>took out second (or further) mortgages or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</si>
</sst>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"/>
    <numFmt numFmtId="166" formatCode="0.0"/>
    <numFmt numFmtId="167" formatCode="#,##0.0"/>
    <numFmt numFmtId="168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11"/>
      <color indexed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8" fontId="1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4" fillId="0" borderId="0"/>
    <xf numFmtId="0" fontId="1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164" fontId="2" fillId="2" borderId="0" xfId="1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164" fontId="4" fillId="2" borderId="0" xfId="3" applyNumberFormat="1" applyFont="1" applyFill="1" applyBorder="1" applyAlignment="1">
      <alignment horizontal="right" vertical="top"/>
    </xf>
    <xf numFmtId="164" fontId="4" fillId="2" borderId="0" xfId="3" applyNumberFormat="1" applyFont="1" applyFill="1" applyBorder="1" applyAlignment="1">
      <alignment horizontal="right" vertical="top" wrapText="1"/>
    </xf>
    <xf numFmtId="164" fontId="2" fillId="2" borderId="0" xfId="3" applyNumberFormat="1" applyFont="1" applyFill="1" applyBorder="1" applyAlignment="1">
      <alignment horizontal="right" vertical="top"/>
    </xf>
    <xf numFmtId="0" fontId="6" fillId="2" borderId="0" xfId="5" applyFont="1" applyFill="1" applyAlignment="1">
      <alignment vertical="center"/>
    </xf>
    <xf numFmtId="0" fontId="7" fillId="2" borderId="0" xfId="5" applyFont="1" applyFill="1" applyAlignment="1">
      <alignment wrapText="1"/>
    </xf>
    <xf numFmtId="0" fontId="8" fillId="2" borderId="1" xfId="5" applyFont="1" applyFill="1" applyBorder="1"/>
    <xf numFmtId="0" fontId="9" fillId="2" borderId="2" xfId="5" applyFont="1" applyFill="1" applyBorder="1" applyAlignment="1">
      <alignment horizontal="right" wrapText="1"/>
    </xf>
    <xf numFmtId="0" fontId="9" fillId="2" borderId="0" xfId="5" applyFont="1" applyFill="1" applyBorder="1" applyAlignment="1">
      <alignment horizontal="right" wrapText="1"/>
    </xf>
    <xf numFmtId="0" fontId="10" fillId="2" borderId="1" xfId="5" applyFont="1" applyFill="1" applyBorder="1" applyAlignment="1">
      <alignment horizontal="right" wrapText="1"/>
    </xf>
    <xf numFmtId="0" fontId="5" fillId="2" borderId="0" xfId="6" applyFont="1" applyFill="1" applyBorder="1" applyAlignment="1">
      <alignment horizontal="left"/>
    </xf>
    <xf numFmtId="0" fontId="8" fillId="2" borderId="2" xfId="5" applyFont="1" applyFill="1" applyBorder="1" applyAlignment="1">
      <alignment horizontal="right" wrapText="1"/>
    </xf>
    <xf numFmtId="0" fontId="8" fillId="2" borderId="2" xfId="5" applyFont="1" applyFill="1" applyBorder="1" applyAlignment="1">
      <alignment horizontal="right"/>
    </xf>
    <xf numFmtId="0" fontId="1" fillId="2" borderId="0" xfId="6" applyFont="1" applyFill="1" applyBorder="1" applyAlignment="1">
      <alignment horizontal="left"/>
    </xf>
    <xf numFmtId="3" fontId="5" fillId="2" borderId="0" xfId="5" applyNumberFormat="1" applyFont="1" applyFill="1" applyBorder="1"/>
    <xf numFmtId="3" fontId="10" fillId="2" borderId="0" xfId="5" applyNumberFormat="1" applyFont="1" applyFill="1" applyBorder="1"/>
    <xf numFmtId="3" fontId="5" fillId="2" borderId="0" xfId="5" applyNumberFormat="1" applyFont="1" applyFill="1"/>
    <xf numFmtId="3" fontId="10" fillId="2" borderId="0" xfId="5" applyNumberFormat="1" applyFont="1" applyFill="1"/>
    <xf numFmtId="3" fontId="5" fillId="2" borderId="0" xfId="0" applyNumberFormat="1" applyFont="1" applyFill="1" applyBorder="1"/>
    <xf numFmtId="3" fontId="11" fillId="2" borderId="0" xfId="5" applyNumberFormat="1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3" fontId="1" fillId="2" borderId="0" xfId="5" applyNumberFormat="1" applyFont="1" applyFill="1" applyBorder="1"/>
    <xf numFmtId="0" fontId="1" fillId="2" borderId="0" xfId="5" applyFont="1" applyFill="1"/>
    <xf numFmtId="0" fontId="5" fillId="2" borderId="1" xfId="6" applyFont="1" applyFill="1" applyBorder="1" applyAlignment="1">
      <alignment horizontal="left"/>
    </xf>
    <xf numFmtId="3" fontId="5" fillId="2" borderId="1" xfId="5" applyNumberFormat="1" applyFont="1" applyFill="1" applyBorder="1"/>
    <xf numFmtId="3" fontId="11" fillId="2" borderId="1" xfId="5" applyNumberFormat="1" applyFont="1" applyFill="1" applyBorder="1"/>
    <xf numFmtId="0" fontId="9" fillId="2" borderId="0" xfId="5" applyFont="1" applyFill="1" applyBorder="1" applyAlignment="1">
      <alignment horizontal="left"/>
    </xf>
    <xf numFmtId="0" fontId="10" fillId="2" borderId="0" xfId="5" applyFont="1" applyFill="1" applyBorder="1"/>
    <xf numFmtId="0" fontId="8" fillId="2" borderId="0" xfId="5" applyFont="1" applyFill="1" applyBorder="1" applyAlignment="1">
      <alignment horizontal="right"/>
    </xf>
    <xf numFmtId="167" fontId="5" fillId="2" borderId="0" xfId="5" applyNumberFormat="1" applyFont="1" applyFill="1" applyBorder="1"/>
    <xf numFmtId="166" fontId="1" fillId="2" borderId="0" xfId="5" applyNumberFormat="1" applyFont="1" applyFill="1" applyBorder="1"/>
    <xf numFmtId="167" fontId="1" fillId="2" borderId="0" xfId="5" applyNumberFormat="1" applyFont="1" applyFill="1" applyBorder="1"/>
    <xf numFmtId="166" fontId="13" fillId="2" borderId="0" xfId="7" applyNumberFormat="1" applyFont="1" applyFill="1" applyBorder="1" applyAlignment="1">
      <alignment horizontal="right" vertical="top"/>
    </xf>
    <xf numFmtId="166" fontId="5" fillId="2" borderId="1" xfId="5" applyNumberFormat="1" applyFont="1" applyFill="1" applyBorder="1"/>
    <xf numFmtId="167" fontId="5" fillId="2" borderId="1" xfId="5" applyNumberFormat="1" applyFont="1" applyFill="1" applyBorder="1"/>
    <xf numFmtId="0" fontId="5" fillId="2" borderId="0" xfId="5" applyFont="1" applyFill="1"/>
    <xf numFmtId="3" fontId="4" fillId="2" borderId="0" xfId="0" applyNumberFormat="1" applyFont="1" applyFill="1" applyBorder="1" applyAlignment="1">
      <alignment horizontal="right" vertical="top"/>
    </xf>
    <xf numFmtId="0" fontId="5" fillId="2" borderId="0" xfId="5" applyFont="1" applyFill="1" applyBorder="1" applyAlignment="1">
      <alignment wrapText="1"/>
    </xf>
    <xf numFmtId="2" fontId="5" fillId="2" borderId="1" xfId="5" applyNumberFormat="1" applyFont="1" applyFill="1" applyBorder="1"/>
    <xf numFmtId="166" fontId="1" fillId="2" borderId="0" xfId="0" applyNumberFormat="1" applyFont="1" applyFill="1" applyBorder="1"/>
    <xf numFmtId="0" fontId="5" fillId="2" borderId="0" xfId="5" applyFont="1" applyFill="1" applyBorder="1"/>
    <xf numFmtId="166" fontId="4" fillId="2" borderId="0" xfId="7" applyNumberFormat="1" applyFont="1" applyFill="1" applyBorder="1" applyAlignment="1">
      <alignment horizontal="right" vertical="top"/>
    </xf>
    <xf numFmtId="166" fontId="5" fillId="2" borderId="0" xfId="5" applyNumberFormat="1" applyFont="1" applyFill="1" applyBorder="1"/>
    <xf numFmtId="0" fontId="15" fillId="3" borderId="0" xfId="8" applyFont="1" applyFill="1"/>
    <xf numFmtId="0" fontId="6" fillId="3" borderId="0" xfId="8" applyFont="1" applyFill="1" applyAlignment="1">
      <alignment vertical="top"/>
    </xf>
    <xf numFmtId="0" fontId="16" fillId="3" borderId="0" xfId="8" applyFont="1" applyFill="1"/>
    <xf numFmtId="0" fontId="8" fillId="3" borderId="1" xfId="8" applyFont="1" applyFill="1" applyBorder="1"/>
    <xf numFmtId="0" fontId="8" fillId="3" borderId="0" xfId="8" applyFont="1" applyFill="1" applyBorder="1" applyAlignment="1">
      <alignment horizontal="right"/>
    </xf>
    <xf numFmtId="0" fontId="17" fillId="3" borderId="0" xfId="8" applyFont="1" applyFill="1"/>
    <xf numFmtId="0" fontId="8" fillId="3" borderId="0" xfId="8" applyFont="1" applyFill="1" applyAlignment="1">
      <alignment horizontal="right"/>
    </xf>
    <xf numFmtId="0" fontId="17" fillId="3" borderId="0" xfId="8" applyFont="1" applyFill="1" applyBorder="1"/>
    <xf numFmtId="0" fontId="5" fillId="3" borderId="0" xfId="8" applyFont="1" applyFill="1"/>
    <xf numFmtId="3" fontId="8" fillId="3" borderId="0" xfId="8" applyNumberFormat="1" applyFont="1" applyFill="1" applyAlignment="1">
      <alignment horizontal="right"/>
    </xf>
    <xf numFmtId="0" fontId="1" fillId="3" borderId="0" xfId="8" applyFont="1" applyFill="1" applyBorder="1"/>
    <xf numFmtId="0" fontId="5" fillId="3" borderId="0" xfId="8" applyFont="1" applyFill="1" applyBorder="1"/>
    <xf numFmtId="0" fontId="18" fillId="3" borderId="0" xfId="8" applyFont="1" applyFill="1"/>
    <xf numFmtId="0" fontId="5" fillId="3" borderId="0" xfId="8" applyFont="1" applyFill="1" applyBorder="1" applyAlignment="1">
      <alignment horizontal="left" indent="1"/>
    </xf>
    <xf numFmtId="0" fontId="1" fillId="2" borderId="1" xfId="8" applyFont="1" applyFill="1" applyBorder="1"/>
    <xf numFmtId="1" fontId="1" fillId="2" borderId="1" xfId="8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left" indent="1"/>
    </xf>
    <xf numFmtId="3" fontId="5" fillId="2" borderId="0" xfId="5" applyNumberFormat="1" applyFont="1" applyFill="1" applyBorder="1" applyAlignment="1">
      <alignment horizontal="right"/>
    </xf>
    <xf numFmtId="3" fontId="5" fillId="2" borderId="0" xfId="5" applyNumberFormat="1" applyFont="1" applyFill="1" applyBorder="1" applyAlignment="1"/>
    <xf numFmtId="167" fontId="5" fillId="2" borderId="0" xfId="5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2" borderId="0" xfId="5" applyNumberFormat="1" applyFont="1" applyFill="1" applyBorder="1" applyAlignment="1">
      <alignment horizontal="right"/>
    </xf>
    <xf numFmtId="167" fontId="1" fillId="2" borderId="0" xfId="5" applyNumberFormat="1" applyFont="1" applyFill="1" applyBorder="1" applyAlignment="1">
      <alignment horizontal="right"/>
    </xf>
    <xf numFmtId="166" fontId="1" fillId="2" borderId="0" xfId="5" applyNumberFormat="1" applyFont="1" applyFill="1"/>
    <xf numFmtId="167" fontId="1" fillId="2" borderId="0" xfId="5" applyNumberFormat="1" applyFont="1" applyFill="1"/>
    <xf numFmtId="167" fontId="5" fillId="2" borderId="0" xfId="5" applyNumberFormat="1" applyFont="1" applyFill="1"/>
    <xf numFmtId="166" fontId="1" fillId="2" borderId="0" xfId="5" applyNumberFormat="1" applyFont="1" applyFill="1" applyBorder="1" applyAlignment="1">
      <alignment horizontal="right"/>
    </xf>
    <xf numFmtId="3" fontId="10" fillId="2" borderId="1" xfId="5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Border="1" applyAlignment="1">
      <alignment horizontal="right" vertical="top"/>
    </xf>
    <xf numFmtId="1" fontId="1" fillId="2" borderId="0" xfId="6" applyNumberFormat="1" applyFont="1" applyFill="1" applyBorder="1" applyAlignment="1">
      <alignment horizontal="right"/>
    </xf>
    <xf numFmtId="1" fontId="5" fillId="2" borderId="0" xfId="6" applyNumberFormat="1" applyFont="1" applyFill="1" applyBorder="1" applyAlignment="1">
      <alignment horizontal="right"/>
    </xf>
    <xf numFmtId="0" fontId="10" fillId="2" borderId="1" xfId="5" applyFont="1" applyFill="1" applyBorder="1" applyAlignment="1">
      <alignment horizontal="left" wrapText="1"/>
    </xf>
    <xf numFmtId="3" fontId="19" fillId="2" borderId="0" xfId="0" applyNumberFormat="1" applyFont="1" applyFill="1" applyBorder="1" applyAlignment="1">
      <alignment horizontal="right" vertical="top"/>
    </xf>
    <xf numFmtId="0" fontId="10" fillId="2" borderId="0" xfId="5" applyFont="1" applyFill="1"/>
    <xf numFmtId="0" fontId="10" fillId="2" borderId="1" xfId="5" applyFont="1" applyFill="1" applyBorder="1"/>
    <xf numFmtId="0" fontId="1" fillId="2" borderId="1" xfId="6" applyFont="1" applyFill="1" applyBorder="1" applyAlignment="1">
      <alignment horizontal="left"/>
    </xf>
    <xf numFmtId="166" fontId="1" fillId="2" borderId="1" xfId="5" applyNumberFormat="1" applyFont="1" applyFill="1" applyBorder="1"/>
    <xf numFmtId="3" fontId="10" fillId="2" borderId="0" xfId="5" applyNumberFormat="1" applyFont="1" applyFill="1" applyAlignment="1">
      <alignment horizontal="right"/>
    </xf>
    <xf numFmtId="0" fontId="8" fillId="2" borderId="0" xfId="5" applyFont="1" applyFill="1" applyBorder="1" applyAlignment="1">
      <alignment horizontal="right" wrapText="1"/>
    </xf>
    <xf numFmtId="0" fontId="7" fillId="2" borderId="0" xfId="5" applyFont="1" applyFill="1" applyAlignment="1"/>
    <xf numFmtId="0" fontId="8" fillId="2" borderId="1" xfId="5" applyFont="1" applyFill="1" applyBorder="1" applyAlignment="1"/>
    <xf numFmtId="3" fontId="5" fillId="2" borderId="0" xfId="0" applyNumberFormat="1" applyFont="1" applyFill="1" applyBorder="1" applyAlignment="1"/>
    <xf numFmtId="3" fontId="11" fillId="2" borderId="0" xfId="5" applyNumberFormat="1" applyFont="1" applyFill="1" applyBorder="1" applyAlignment="1"/>
    <xf numFmtId="3" fontId="10" fillId="2" borderId="0" xfId="5" applyNumberFormat="1" applyFont="1" applyFill="1" applyBorder="1" applyAlignment="1"/>
    <xf numFmtId="3" fontId="10" fillId="2" borderId="0" xfId="5" applyNumberFormat="1" applyFont="1" applyFill="1" applyAlignment="1"/>
    <xf numFmtId="0" fontId="5" fillId="2" borderId="0" xfId="5" applyFont="1" applyFill="1" applyAlignment="1"/>
    <xf numFmtId="0" fontId="1" fillId="2" borderId="0" xfId="5" applyFont="1" applyFill="1" applyAlignment="1"/>
    <xf numFmtId="3" fontId="10" fillId="2" borderId="1" xfId="5" applyNumberFormat="1" applyFont="1" applyFill="1" applyBorder="1" applyAlignment="1"/>
    <xf numFmtId="0" fontId="10" fillId="2" borderId="0" xfId="5" applyFont="1" applyFill="1" applyBorder="1" applyAlignment="1"/>
    <xf numFmtId="0" fontId="10" fillId="2" borderId="0" xfId="5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 wrapText="1"/>
    </xf>
    <xf numFmtId="165" fontId="2" fillId="2" borderId="0" xfId="4" applyNumberFormat="1" applyFont="1" applyFill="1" applyBorder="1" applyAlignment="1">
      <alignment horizontal="right" vertical="top" wrapText="1"/>
    </xf>
    <xf numFmtId="164" fontId="19" fillId="2" borderId="1" xfId="4" applyNumberFormat="1" applyFont="1" applyFill="1" applyBorder="1" applyAlignment="1">
      <alignment horizontal="right" vertical="top" wrapText="1"/>
    </xf>
    <xf numFmtId="3" fontId="1" fillId="2" borderId="0" xfId="5" applyNumberFormat="1" applyFont="1" applyFill="1" applyAlignment="1">
      <alignment horizontal="right"/>
    </xf>
    <xf numFmtId="0" fontId="1" fillId="2" borderId="0" xfId="5" applyFont="1" applyFill="1" applyBorder="1" applyAlignment="1">
      <alignment wrapText="1"/>
    </xf>
    <xf numFmtId="3" fontId="5" fillId="2" borderId="0" xfId="5" applyNumberFormat="1" applyFont="1" applyFill="1" applyAlignment="1">
      <alignment horizontal="right"/>
    </xf>
    <xf numFmtId="0" fontId="5" fillId="2" borderId="0" xfId="5" applyFont="1" applyFill="1" applyAlignment="1">
      <alignment horizontal="right"/>
    </xf>
    <xf numFmtId="3" fontId="5" fillId="2" borderId="1" xfId="5" applyNumberFormat="1" applyFont="1" applyFill="1" applyBorder="1" applyAlignment="1">
      <alignment horizontal="right"/>
    </xf>
    <xf numFmtId="166" fontId="5" fillId="2" borderId="0" xfId="5" applyNumberFormat="1" applyFont="1" applyFill="1" applyBorder="1" applyAlignment="1">
      <alignment horizontal="right"/>
    </xf>
    <xf numFmtId="3" fontId="18" fillId="3" borderId="0" xfId="8" applyNumberFormat="1" applyFont="1" applyFill="1"/>
    <xf numFmtId="3" fontId="17" fillId="2" borderId="0" xfId="5" applyNumberFormat="1" applyFont="1" applyFill="1" applyBorder="1" applyAlignment="1">
      <alignment horizontal="right" wrapText="1"/>
    </xf>
    <xf numFmtId="3" fontId="9" fillId="2" borderId="0" xfId="5" applyNumberFormat="1" applyFont="1" applyFill="1" applyBorder="1" applyAlignment="1">
      <alignment horizontal="right"/>
    </xf>
    <xf numFmtId="3" fontId="11" fillId="2" borderId="0" xfId="5" applyNumberFormat="1" applyFont="1" applyFill="1" applyBorder="1" applyAlignment="1">
      <alignment horizontal="right"/>
    </xf>
    <xf numFmtId="1" fontId="9" fillId="2" borderId="0" xfId="12" applyNumberFormat="1" applyFont="1" applyFill="1" applyAlignment="1">
      <alignment horizontal="left"/>
    </xf>
    <xf numFmtId="1" fontId="17" fillId="2" borderId="0" xfId="12" applyNumberFormat="1" applyFont="1" applyFill="1" applyAlignment="1">
      <alignment horizontal="left"/>
    </xf>
    <xf numFmtId="0" fontId="9" fillId="2" borderId="0" xfId="13" applyFont="1" applyFill="1"/>
    <xf numFmtId="164" fontId="2" fillId="2" borderId="0" xfId="3" applyNumberFormat="1" applyFont="1" applyFill="1" applyBorder="1" applyAlignment="1">
      <alignment horizontal="right" vertical="top" wrapText="1"/>
    </xf>
    <xf numFmtId="164" fontId="4" fillId="2" borderId="0" xfId="2" applyNumberFormat="1" applyFont="1" applyFill="1" applyBorder="1" applyAlignment="1">
      <alignment horizontal="right" vertical="top"/>
    </xf>
    <xf numFmtId="0" fontId="11" fillId="2" borderId="0" xfId="5" applyFont="1" applyFill="1"/>
    <xf numFmtId="0" fontId="11" fillId="2" borderId="1" xfId="5" applyFont="1" applyFill="1" applyBorder="1"/>
    <xf numFmtId="1" fontId="9" fillId="3" borderId="0" xfId="6" applyNumberFormat="1" applyFont="1" applyFill="1" applyBorder="1" applyAlignment="1">
      <alignment horizontal="left"/>
    </xf>
    <xf numFmtId="3" fontId="9" fillId="3" borderId="0" xfId="6" applyNumberFormat="1" applyFont="1" applyFill="1" applyBorder="1"/>
    <xf numFmtId="0" fontId="22" fillId="2" borderId="0" xfId="5" applyFont="1" applyFill="1" applyBorder="1"/>
    <xf numFmtId="0" fontId="22" fillId="2" borderId="0" xfId="5" applyFont="1" applyFill="1"/>
    <xf numFmtId="167" fontId="1" fillId="2" borderId="0" xfId="5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 vertical="top"/>
    </xf>
    <xf numFmtId="1" fontId="1" fillId="2" borderId="0" xfId="5" applyNumberFormat="1" applyFont="1" applyFill="1"/>
    <xf numFmtId="165" fontId="1" fillId="2" borderId="0" xfId="1" applyNumberFormat="1" applyFont="1" applyFill="1" applyBorder="1" applyAlignment="1">
      <alignment horizontal="right" vertical="top"/>
    </xf>
    <xf numFmtId="0" fontId="1" fillId="2" borderId="0" xfId="5" applyFont="1" applyFill="1" applyBorder="1" applyAlignment="1">
      <alignment horizontal="left"/>
    </xf>
    <xf numFmtId="3" fontId="2" fillId="2" borderId="0" xfId="9" applyNumberFormat="1" applyFont="1" applyFill="1" applyBorder="1" applyAlignment="1">
      <alignment horizontal="right" vertical="top"/>
    </xf>
    <xf numFmtId="0" fontId="1" fillId="2" borderId="0" xfId="5" applyFont="1" applyFill="1" applyBorder="1"/>
    <xf numFmtId="166" fontId="17" fillId="2" borderId="0" xfId="7" applyNumberFormat="1" applyFont="1" applyFill="1" applyBorder="1" applyAlignment="1">
      <alignment horizontal="right" vertical="top"/>
    </xf>
    <xf numFmtId="166" fontId="5" fillId="2" borderId="0" xfId="7" applyNumberFormat="1" applyFont="1" applyFill="1" applyBorder="1" applyAlignment="1">
      <alignment horizontal="right" vertical="top"/>
    </xf>
    <xf numFmtId="0" fontId="1" fillId="2" borderId="0" xfId="8" applyFont="1" applyFill="1" applyBorder="1"/>
    <xf numFmtId="3" fontId="17" fillId="2" borderId="0" xfId="8" applyNumberFormat="1" applyFont="1" applyFill="1" applyAlignment="1">
      <alignment horizontal="right"/>
    </xf>
    <xf numFmtId="3" fontId="9" fillId="2" borderId="0" xfId="8" applyNumberFormat="1" applyFont="1" applyFill="1" applyAlignment="1">
      <alignment horizontal="right"/>
    </xf>
    <xf numFmtId="3" fontId="8" fillId="2" borderId="0" xfId="5" applyNumberFormat="1" applyFont="1" applyFill="1" applyBorder="1" applyAlignment="1">
      <alignment horizontal="right"/>
    </xf>
    <xf numFmtId="0" fontId="5" fillId="2" borderId="0" xfId="8" applyFont="1" applyFill="1" applyBorder="1"/>
    <xf numFmtId="0" fontId="5" fillId="2" borderId="0" xfId="8" applyFont="1" applyFill="1" applyBorder="1" applyAlignment="1">
      <alignment horizontal="left" indent="1"/>
    </xf>
    <xf numFmtId="0" fontId="18" fillId="2" borderId="0" xfId="8" applyFont="1" applyFill="1"/>
    <xf numFmtId="0" fontId="9" fillId="2" borderId="0" xfId="8" applyFont="1" applyFill="1" applyBorder="1"/>
    <xf numFmtId="3" fontId="1" fillId="2" borderId="0" xfId="8" applyNumberFormat="1" applyFont="1" applyFill="1" applyAlignment="1">
      <alignment horizontal="right"/>
    </xf>
    <xf numFmtId="3" fontId="1" fillId="2" borderId="0" xfId="9" applyNumberFormat="1" applyFont="1" applyFill="1" applyBorder="1" applyAlignment="1">
      <alignment horizontal="right" vertical="top"/>
    </xf>
    <xf numFmtId="3" fontId="5" fillId="2" borderId="0" xfId="8" applyNumberFormat="1" applyFont="1" applyFill="1" applyAlignment="1">
      <alignment horizontal="right"/>
    </xf>
    <xf numFmtId="3" fontId="20" fillId="2" borderId="0" xfId="8" applyNumberFormat="1" applyFont="1" applyFill="1" applyAlignment="1">
      <alignment horizontal="right"/>
    </xf>
    <xf numFmtId="0" fontId="23" fillId="2" borderId="0" xfId="8" applyFont="1" applyFill="1"/>
    <xf numFmtId="0" fontId="20" fillId="2" borderId="0" xfId="8" applyFont="1" applyFill="1"/>
    <xf numFmtId="3" fontId="4" fillId="2" borderId="0" xfId="10" applyNumberFormat="1" applyFont="1" applyFill="1" applyBorder="1" applyAlignment="1">
      <alignment horizontal="right" vertical="top"/>
    </xf>
    <xf numFmtId="0" fontId="23" fillId="2" borderId="1" xfId="8" applyFont="1" applyFill="1" applyBorder="1" applyAlignment="1">
      <alignment horizontal="right"/>
    </xf>
    <xf numFmtId="166" fontId="23" fillId="2" borderId="0" xfId="8" applyNumberFormat="1" applyFont="1" applyFill="1" applyBorder="1"/>
    <xf numFmtId="166" fontId="20" fillId="2" borderId="0" xfId="8" applyNumberFormat="1" applyFont="1" applyFill="1" applyAlignment="1">
      <alignment horizontal="right"/>
    </xf>
    <xf numFmtId="166" fontId="20" fillId="2" borderId="0" xfId="8" applyNumberFormat="1" applyFont="1" applyFill="1" applyBorder="1"/>
    <xf numFmtId="0" fontId="25" fillId="2" borderId="0" xfId="5" applyFont="1" applyFill="1" applyBorder="1" applyAlignment="1">
      <alignment horizontal="right"/>
    </xf>
    <xf numFmtId="3" fontId="11" fillId="2" borderId="0" xfId="5" applyNumberFormat="1" applyFont="1" applyFill="1" applyAlignment="1">
      <alignment horizontal="right"/>
    </xf>
    <xf numFmtId="0" fontId="1" fillId="2" borderId="0" xfId="5" applyFont="1" applyFill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5" fillId="2" borderId="1" xfId="5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" fontId="19" fillId="2" borderId="0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7" applyNumberFormat="1" applyFont="1" applyFill="1" applyBorder="1" applyAlignment="1">
      <alignment horizontal="right"/>
    </xf>
    <xf numFmtId="166" fontId="13" fillId="2" borderId="0" xfId="7" applyNumberFormat="1" applyFont="1" applyFill="1" applyBorder="1" applyAlignment="1">
      <alignment horizontal="right"/>
    </xf>
    <xf numFmtId="0" fontId="8" fillId="2" borderId="2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right" wrapText="1"/>
    </xf>
    <xf numFmtId="0" fontId="5" fillId="2" borderId="1" xfId="5" applyFont="1" applyFill="1" applyBorder="1" applyAlignment="1">
      <alignment horizontal="right" wrapText="1"/>
    </xf>
    <xf numFmtId="0" fontId="10" fillId="2" borderId="0" xfId="5" applyFont="1" applyFill="1" applyBorder="1" applyAlignment="1">
      <alignment horizontal="center"/>
    </xf>
    <xf numFmtId="0" fontId="1" fillId="4" borderId="0" xfId="14" applyFont="1" applyFill="1" applyBorder="1"/>
    <xf numFmtId="166" fontId="5" fillId="4" borderId="0" xfId="14" applyNumberFormat="1" applyFont="1" applyFill="1" applyBorder="1"/>
    <xf numFmtId="0" fontId="6" fillId="4" borderId="0" xfId="14" applyFont="1" applyFill="1" applyBorder="1"/>
    <xf numFmtId="0" fontId="9" fillId="4" borderId="0" xfId="14" applyFont="1" applyFill="1" applyBorder="1"/>
    <xf numFmtId="166" fontId="1" fillId="4" borderId="0" xfId="14" applyNumberFormat="1" applyFont="1" applyFill="1" applyBorder="1"/>
    <xf numFmtId="3" fontId="5" fillId="4" borderId="0" xfId="14" applyNumberFormat="1" applyFont="1" applyFill="1" applyBorder="1" applyAlignment="1"/>
    <xf numFmtId="0" fontId="26" fillId="4" borderId="0" xfId="14" applyFont="1" applyFill="1" applyBorder="1"/>
    <xf numFmtId="0" fontId="26" fillId="4" borderId="0" xfId="14" applyFont="1" applyFill="1" applyBorder="1" applyAlignment="1">
      <alignment wrapText="1"/>
    </xf>
    <xf numFmtId="0" fontId="26" fillId="4" borderId="0" xfId="14" applyFont="1" applyFill="1" applyBorder="1" applyAlignment="1">
      <alignment horizontal="left" wrapText="1"/>
    </xf>
    <xf numFmtId="0" fontId="26" fillId="4" borderId="2" xfId="14" applyFont="1" applyFill="1" applyBorder="1" applyAlignment="1">
      <alignment horizontal="left" vertical="top" wrapText="1"/>
    </xf>
    <xf numFmtId="166" fontId="26" fillId="4" borderId="0" xfId="14" applyNumberFormat="1" applyFont="1" applyFill="1" applyBorder="1"/>
    <xf numFmtId="0" fontId="1" fillId="4" borderId="1" xfId="14" applyFont="1" applyFill="1" applyBorder="1" applyAlignment="1">
      <alignment horizontal="right"/>
    </xf>
    <xf numFmtId="16" fontId="5" fillId="4" borderId="1" xfId="14" applyNumberFormat="1" applyFont="1" applyFill="1" applyBorder="1" applyAlignment="1">
      <alignment horizontal="right" vertical="center" wrapText="1"/>
    </xf>
    <xf numFmtId="0" fontId="5" fillId="4" borderId="0" xfId="14" applyFont="1" applyFill="1" applyBorder="1" applyAlignment="1">
      <alignment horizontal="right" wrapText="1"/>
    </xf>
    <xf numFmtId="0" fontId="1" fillId="4" borderId="0" xfId="14" applyFont="1" applyFill="1" applyBorder="1" applyAlignment="1">
      <alignment horizontal="left" wrapText="1"/>
    </xf>
    <xf numFmtId="167" fontId="1" fillId="4" borderId="0" xfId="14" applyNumberFormat="1" applyFont="1" applyFill="1" applyBorder="1"/>
    <xf numFmtId="0" fontId="1" fillId="5" borderId="0" xfId="14" applyFont="1" applyFill="1" applyBorder="1" applyAlignment="1">
      <alignment horizontal="left" wrapText="1"/>
    </xf>
    <xf numFmtId="166" fontId="1" fillId="5" borderId="0" xfId="14" applyNumberFormat="1" applyFont="1" applyFill="1" applyBorder="1"/>
    <xf numFmtId="0" fontId="5" fillId="4" borderId="2" xfId="14" applyFont="1" applyFill="1" applyBorder="1" applyAlignment="1">
      <alignment horizontal="right" vertical="top" wrapText="1"/>
    </xf>
    <xf numFmtId="0" fontId="1" fillId="2" borderId="0" xfId="5" applyFont="1" applyFill="1" applyBorder="1" applyAlignment="1"/>
    <xf numFmtId="0" fontId="1" fillId="5" borderId="0" xfId="14" applyFont="1" applyFill="1" applyBorder="1" applyAlignment="1"/>
    <xf numFmtId="0" fontId="8" fillId="2" borderId="2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right" wrapText="1"/>
    </xf>
    <xf numFmtId="0" fontId="5" fillId="2" borderId="1" xfId="5" applyFont="1" applyFill="1" applyBorder="1" applyAlignment="1">
      <alignment horizontal="right" wrapText="1"/>
    </xf>
    <xf numFmtId="0" fontId="14" fillId="2" borderId="0" xfId="0" applyFont="1" applyFill="1" applyAlignment="1"/>
    <xf numFmtId="0" fontId="1" fillId="2" borderId="0" xfId="5" applyFont="1" applyFill="1" applyAlignment="1">
      <alignment vertical="center"/>
    </xf>
    <xf numFmtId="0" fontId="1" fillId="2" borderId="1" xfId="5" applyFont="1" applyFill="1" applyBorder="1"/>
    <xf numFmtId="0" fontId="14" fillId="3" borderId="0" xfId="8" applyFont="1" applyFill="1"/>
    <xf numFmtId="0" fontId="14" fillId="3" borderId="0" xfId="8" applyFont="1" applyFill="1" applyBorder="1"/>
    <xf numFmtId="0" fontId="14" fillId="3" borderId="0" xfId="8" applyFont="1" applyFill="1" applyAlignment="1">
      <alignment horizontal="right"/>
    </xf>
    <xf numFmtId="0" fontId="14" fillId="3" borderId="1" xfId="8" applyFont="1" applyFill="1" applyBorder="1" applyAlignment="1">
      <alignment horizontal="right" wrapText="1"/>
    </xf>
    <xf numFmtId="0" fontId="14" fillId="3" borderId="0" xfId="8" applyFont="1" applyFill="1" applyBorder="1" applyAlignment="1">
      <alignment horizontal="right"/>
    </xf>
    <xf numFmtId="3" fontId="14" fillId="3" borderId="0" xfId="8" applyNumberFormat="1" applyFont="1" applyFill="1"/>
    <xf numFmtId="166" fontId="14" fillId="3" borderId="0" xfId="8" applyNumberFormat="1" applyFont="1" applyFill="1"/>
    <xf numFmtId="0" fontId="14" fillId="2" borderId="0" xfId="0" applyFont="1" applyFill="1"/>
    <xf numFmtId="0" fontId="1" fillId="2" borderId="0" xfId="5" applyFont="1" applyFill="1" applyBorder="1" applyAlignment="1">
      <alignment horizontal="right"/>
    </xf>
    <xf numFmtId="167" fontId="1" fillId="2" borderId="1" xfId="5" applyNumberFormat="1" applyFont="1" applyFill="1" applyBorder="1"/>
    <xf numFmtId="0" fontId="1" fillId="2" borderId="1" xfId="5" applyFont="1" applyFill="1" applyBorder="1" applyAlignment="1"/>
    <xf numFmtId="1" fontId="1" fillId="2" borderId="0" xfId="5" applyNumberFormat="1" applyFont="1" applyFill="1" applyAlignment="1">
      <alignment horizontal="right"/>
    </xf>
    <xf numFmtId="166" fontId="1" fillId="2" borderId="0" xfId="5" applyNumberFormat="1" applyFont="1" applyFill="1" applyAlignment="1">
      <alignment horizontal="right"/>
    </xf>
    <xf numFmtId="0" fontId="14" fillId="2" borderId="0" xfId="11" applyFont="1" applyFill="1"/>
    <xf numFmtId="0" fontId="18" fillId="2" borderId="0" xfId="11" applyFont="1" applyFill="1"/>
    <xf numFmtId="3" fontId="1" fillId="2" borderId="0" xfId="5" applyNumberFormat="1" applyFont="1" applyFill="1"/>
    <xf numFmtId="0" fontId="14" fillId="2" borderId="0" xfId="8" applyFont="1" applyFill="1"/>
    <xf numFmtId="0" fontId="14" fillId="2" borderId="0" xfId="8" applyFont="1" applyFill="1" applyBorder="1"/>
    <xf numFmtId="3" fontId="8" fillId="2" borderId="0" xfId="8" applyNumberFormat="1" applyFont="1" applyFill="1" applyAlignment="1">
      <alignment horizontal="right"/>
    </xf>
    <xf numFmtId="3" fontId="24" fillId="2" borderId="0" xfId="8" applyNumberFormat="1" applyFont="1" applyFill="1" applyAlignment="1">
      <alignment horizontal="right"/>
    </xf>
    <xf numFmtId="3" fontId="19" fillId="2" borderId="0" xfId="10" applyNumberFormat="1" applyFont="1" applyFill="1" applyBorder="1" applyAlignment="1">
      <alignment horizontal="right" vertical="top"/>
    </xf>
    <xf numFmtId="3" fontId="5" fillId="2" borderId="0" xfId="9" applyNumberFormat="1" applyFont="1" applyFill="1" applyBorder="1" applyAlignment="1">
      <alignment horizontal="right" vertical="top"/>
    </xf>
    <xf numFmtId="1" fontId="5" fillId="2" borderId="1" xfId="8" applyNumberFormat="1" applyFont="1" applyFill="1" applyBorder="1" applyAlignment="1">
      <alignment horizontal="right"/>
    </xf>
    <xf numFmtId="0" fontId="8" fillId="3" borderId="0" xfId="8" applyFont="1" applyFill="1" applyBorder="1"/>
    <xf numFmtId="0" fontId="5" fillId="3" borderId="0" xfId="5" applyFont="1" applyFill="1" applyBorder="1" applyAlignment="1">
      <alignment wrapText="1"/>
    </xf>
    <xf numFmtId="0" fontId="8" fillId="3" borderId="0" xfId="8" applyFont="1" applyFill="1" applyBorder="1" applyAlignment="1">
      <alignment horizontal="center"/>
    </xf>
    <xf numFmtId="0" fontId="14" fillId="3" borderId="1" xfId="8" applyFont="1" applyFill="1" applyBorder="1"/>
    <xf numFmtId="0" fontId="5" fillId="2" borderId="2" xfId="5" applyFont="1" applyFill="1" applyBorder="1" applyAlignment="1">
      <alignment wrapText="1"/>
    </xf>
    <xf numFmtId="0" fontId="8" fillId="2" borderId="1" xfId="5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0" fillId="2" borderId="3" xfId="5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left" wrapText="1"/>
    </xf>
    <xf numFmtId="0" fontId="1" fillId="2" borderId="2" xfId="5" applyFont="1" applyFill="1" applyBorder="1" applyAlignment="1">
      <alignment horizontal="left" wrapText="1"/>
    </xf>
    <xf numFmtId="0" fontId="5" fillId="2" borderId="3" xfId="5" applyFont="1" applyFill="1" applyBorder="1" applyAlignment="1">
      <alignment horizontal="left" wrapText="1"/>
    </xf>
    <xf numFmtId="0" fontId="8" fillId="2" borderId="2" xfId="5" applyFont="1" applyFill="1" applyBorder="1" applyAlignment="1">
      <alignment horizontal="left" wrapText="1"/>
    </xf>
    <xf numFmtId="0" fontId="1" fillId="2" borderId="0" xfId="5" applyFont="1" applyFill="1" applyAlignment="1">
      <alignment horizontal="left"/>
    </xf>
    <xf numFmtId="3" fontId="5" fillId="2" borderId="0" xfId="0" applyNumberFormat="1" applyFont="1" applyFill="1" applyBorder="1" applyAlignment="1">
      <alignment horizontal="left"/>
    </xf>
    <xf numFmtId="3" fontId="5" fillId="2" borderId="0" xfId="5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1" fillId="2" borderId="0" xfId="5" applyNumberFormat="1" applyFont="1" applyFill="1" applyBorder="1" applyAlignment="1">
      <alignment horizontal="left"/>
    </xf>
    <xf numFmtId="1" fontId="5" fillId="2" borderId="0" xfId="5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5" fillId="2" borderId="0" xfId="5" applyFont="1" applyFill="1" applyAlignment="1">
      <alignment horizontal="left"/>
    </xf>
    <xf numFmtId="3" fontId="5" fillId="2" borderId="1" xfId="5" applyNumberFormat="1" applyFont="1" applyFill="1" applyBorder="1" applyAlignment="1">
      <alignment horizontal="left"/>
    </xf>
    <xf numFmtId="1" fontId="5" fillId="2" borderId="1" xfId="5" applyNumberFormat="1" applyFont="1" applyFill="1" applyBorder="1" applyAlignment="1">
      <alignment horizontal="left"/>
    </xf>
    <xf numFmtId="0" fontId="5" fillId="2" borderId="0" xfId="5" applyFont="1" applyFill="1" applyBorder="1" applyAlignment="1">
      <alignment horizontal="left"/>
    </xf>
    <xf numFmtId="167" fontId="1" fillId="2" borderId="0" xfId="5" applyNumberFormat="1" applyFont="1" applyFill="1" applyBorder="1" applyAlignment="1">
      <alignment horizontal="left"/>
    </xf>
    <xf numFmtId="166" fontId="5" fillId="2" borderId="0" xfId="5" applyNumberFormat="1" applyFont="1" applyFill="1" applyBorder="1" applyAlignment="1">
      <alignment horizontal="left"/>
    </xf>
    <xf numFmtId="166" fontId="1" fillId="2" borderId="0" xfId="5" applyNumberFormat="1" applyFont="1" applyFill="1" applyBorder="1" applyAlignment="1">
      <alignment horizontal="left"/>
    </xf>
    <xf numFmtId="166" fontId="1" fillId="2" borderId="0" xfId="5" applyNumberFormat="1" applyFont="1" applyFill="1" applyAlignment="1">
      <alignment horizontal="left"/>
    </xf>
    <xf numFmtId="167" fontId="1" fillId="2" borderId="0" xfId="5" applyNumberFormat="1" applyFont="1" applyFill="1" applyAlignment="1">
      <alignment horizontal="left"/>
    </xf>
    <xf numFmtId="166" fontId="1" fillId="2" borderId="0" xfId="0" applyNumberFormat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left"/>
    </xf>
    <xf numFmtId="167" fontId="5" fillId="2" borderId="1" xfId="5" applyNumberFormat="1" applyFont="1" applyFill="1" applyBorder="1" applyAlignment="1">
      <alignment horizontal="left"/>
    </xf>
    <xf numFmtId="166" fontId="5" fillId="2" borderId="1" xfId="5" applyNumberFormat="1" applyFont="1" applyFill="1" applyBorder="1" applyAlignment="1">
      <alignment horizontal="left"/>
    </xf>
    <xf numFmtId="0" fontId="9" fillId="2" borderId="2" xfId="5" applyFont="1" applyFill="1" applyBorder="1" applyAlignment="1">
      <alignment horizontal="left" wrapText="1"/>
    </xf>
    <xf numFmtId="0" fontId="9" fillId="2" borderId="0" xfId="5" applyFont="1" applyFill="1" applyBorder="1" applyAlignment="1">
      <alignment horizontal="left" wrapText="1"/>
    </xf>
    <xf numFmtId="3" fontId="11" fillId="2" borderId="0" xfId="5" applyNumberFormat="1" applyFont="1" applyFill="1" applyBorder="1" applyAlignment="1">
      <alignment horizontal="left"/>
    </xf>
    <xf numFmtId="3" fontId="10" fillId="2" borderId="0" xfId="5" applyNumberFormat="1" applyFont="1" applyFill="1" applyBorder="1" applyAlignment="1">
      <alignment horizontal="left"/>
    </xf>
    <xf numFmtId="3" fontId="10" fillId="2" borderId="1" xfId="5" applyNumberFormat="1" applyFont="1" applyFill="1" applyBorder="1" applyAlignment="1">
      <alignment horizontal="left"/>
    </xf>
    <xf numFmtId="167" fontId="5" fillId="2" borderId="0" xfId="5" applyNumberFormat="1" applyFont="1" applyFill="1" applyBorder="1" applyAlignment="1">
      <alignment horizontal="left"/>
    </xf>
    <xf numFmtId="0" fontId="22" fillId="2" borderId="0" xfId="5" applyFont="1" applyFill="1" applyAlignment="1">
      <alignment horizontal="left"/>
    </xf>
    <xf numFmtId="167" fontId="5" fillId="2" borderId="0" xfId="5" applyNumberFormat="1" applyFont="1" applyFill="1" applyAlignment="1">
      <alignment horizontal="left"/>
    </xf>
    <xf numFmtId="3" fontId="10" fillId="2" borderId="0" xfId="0" applyNumberFormat="1" applyFont="1" applyFill="1" applyBorder="1" applyAlignment="1">
      <alignment horizontal="left"/>
    </xf>
    <xf numFmtId="167" fontId="10" fillId="2" borderId="0" xfId="5" applyNumberFormat="1" applyFont="1" applyFill="1" applyBorder="1" applyAlignment="1">
      <alignment horizontal="left"/>
    </xf>
    <xf numFmtId="167" fontId="11" fillId="2" borderId="0" xfId="5" applyNumberFormat="1" applyFont="1" applyFill="1" applyBorder="1" applyAlignment="1">
      <alignment horizontal="left"/>
    </xf>
    <xf numFmtId="0" fontId="8" fillId="3" borderId="0" xfId="8" applyFont="1" applyFill="1" applyAlignment="1">
      <alignment horizontal="left"/>
    </xf>
    <xf numFmtId="0" fontId="17" fillId="3" borderId="0" xfId="8" applyFont="1" applyFill="1" applyBorder="1" applyAlignment="1">
      <alignment horizontal="left"/>
    </xf>
    <xf numFmtId="0" fontId="17" fillId="3" borderId="0" xfId="8" applyFont="1" applyFill="1" applyAlignment="1">
      <alignment horizontal="left"/>
    </xf>
    <xf numFmtId="3" fontId="17" fillId="3" borderId="0" xfId="8" applyNumberFormat="1" applyFont="1" applyFill="1" applyAlignment="1">
      <alignment horizontal="left"/>
    </xf>
    <xf numFmtId="3" fontId="9" fillId="3" borderId="0" xfId="8" applyNumberFormat="1" applyFont="1" applyFill="1" applyAlignment="1">
      <alignment horizontal="left"/>
    </xf>
    <xf numFmtId="3" fontId="10" fillId="3" borderId="0" xfId="8" applyNumberFormat="1" applyFont="1" applyFill="1" applyAlignment="1">
      <alignment horizontal="left"/>
    </xf>
    <xf numFmtId="3" fontId="2" fillId="2" borderId="0" xfId="9" applyNumberFormat="1" applyFont="1" applyFill="1" applyBorder="1" applyAlignment="1">
      <alignment horizontal="left" vertical="top"/>
    </xf>
    <xf numFmtId="3" fontId="20" fillId="3" borderId="0" xfId="8" applyNumberFormat="1" applyFont="1" applyFill="1" applyAlignment="1">
      <alignment horizontal="left"/>
    </xf>
    <xf numFmtId="3" fontId="11" fillId="3" borderId="0" xfId="8" applyNumberFormat="1" applyFont="1" applyFill="1" applyAlignment="1">
      <alignment horizontal="left"/>
    </xf>
    <xf numFmtId="3" fontId="5" fillId="3" borderId="0" xfId="8" applyNumberFormat="1" applyFont="1" applyFill="1" applyAlignment="1">
      <alignment horizontal="left"/>
    </xf>
    <xf numFmtId="1" fontId="10" fillId="2" borderId="1" xfId="8" applyNumberFormat="1" applyFont="1" applyFill="1" applyBorder="1" applyAlignment="1">
      <alignment horizontal="left"/>
    </xf>
    <xf numFmtId="3" fontId="10" fillId="2" borderId="1" xfId="8" applyNumberFormat="1" applyFont="1" applyFill="1" applyBorder="1" applyAlignment="1">
      <alignment horizontal="left"/>
    </xf>
    <xf numFmtId="166" fontId="24" fillId="3" borderId="0" xfId="8" applyNumberFormat="1" applyFont="1" applyFill="1" applyBorder="1" applyAlignment="1">
      <alignment horizontal="left"/>
    </xf>
    <xf numFmtId="166" fontId="23" fillId="3" borderId="0" xfId="8" applyNumberFormat="1" applyFont="1" applyFill="1" applyBorder="1" applyAlignment="1">
      <alignment horizontal="left"/>
    </xf>
    <xf numFmtId="166" fontId="20" fillId="3" borderId="0" xfId="8" applyNumberFormat="1" applyFont="1" applyFill="1" applyAlignment="1">
      <alignment horizontal="left"/>
    </xf>
    <xf numFmtId="0" fontId="23" fillId="3" borderId="0" xfId="8" applyFont="1" applyFill="1" applyAlignment="1">
      <alignment horizontal="left"/>
    </xf>
    <xf numFmtId="1" fontId="1" fillId="2" borderId="1" xfId="8" applyNumberFormat="1" applyFont="1" applyFill="1" applyBorder="1" applyAlignment="1">
      <alignment horizontal="left"/>
    </xf>
    <xf numFmtId="0" fontId="0" fillId="2" borderId="0" xfId="0" applyFill="1"/>
    <xf numFmtId="0" fontId="27" fillId="2" borderId="0" xfId="0" applyFont="1" applyFill="1"/>
    <xf numFmtId="0" fontId="5" fillId="4" borderId="2" xfId="14" applyFont="1" applyFill="1" applyBorder="1" applyAlignment="1">
      <alignment horizontal="right" wrapText="1"/>
    </xf>
    <xf numFmtId="0" fontId="5" fillId="4" borderId="1" xfId="14" applyFont="1" applyFill="1" applyBorder="1" applyAlignment="1">
      <alignment horizontal="right" wrapText="1"/>
    </xf>
    <xf numFmtId="0" fontId="8" fillId="2" borderId="2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1" fillId="2" borderId="2" xfId="5" applyFont="1" applyFill="1" applyBorder="1" applyAlignment="1">
      <alignment horizontal="right" wrapText="1"/>
    </xf>
    <xf numFmtId="0" fontId="1" fillId="2" borderId="0" xfId="5" applyFont="1" applyFill="1" applyBorder="1" applyAlignment="1">
      <alignment horizontal="right" wrapText="1"/>
    </xf>
    <xf numFmtId="0" fontId="1" fillId="2" borderId="1" xfId="5" applyFont="1" applyFill="1" applyBorder="1" applyAlignment="1">
      <alignment horizontal="right" wrapText="1"/>
    </xf>
    <xf numFmtId="0" fontId="10" fillId="3" borderId="0" xfId="5" applyFont="1" applyFill="1" applyBorder="1" applyAlignment="1">
      <alignment horizontal="right" wrapText="1"/>
    </xf>
    <xf numFmtId="0" fontId="10" fillId="3" borderId="1" xfId="5" applyFont="1" applyFill="1" applyBorder="1" applyAlignment="1">
      <alignment horizontal="right" wrapText="1"/>
    </xf>
    <xf numFmtId="0" fontId="5" fillId="3" borderId="3" xfId="5" applyFont="1" applyFill="1" applyBorder="1" applyAlignment="1">
      <alignment horizontal="center" wrapText="1"/>
    </xf>
    <xf numFmtId="0" fontId="5" fillId="3" borderId="0" xfId="8" applyFont="1" applyFill="1" applyBorder="1" applyAlignment="1">
      <alignment horizontal="center" wrapText="1"/>
    </xf>
    <xf numFmtId="0" fontId="5" fillId="3" borderId="1" xfId="8" applyFont="1" applyFill="1" applyBorder="1" applyAlignment="1">
      <alignment horizontal="center" wrapText="1"/>
    </xf>
    <xf numFmtId="0" fontId="1" fillId="3" borderId="0" xfId="8" applyFont="1" applyFill="1" applyBorder="1" applyAlignment="1">
      <alignment horizontal="right" wrapText="1"/>
    </xf>
    <xf numFmtId="0" fontId="1" fillId="3" borderId="1" xfId="8" applyFont="1" applyFill="1" applyBorder="1" applyAlignment="1">
      <alignment horizontal="right" wrapText="1"/>
    </xf>
    <xf numFmtId="0" fontId="5" fillId="3" borderId="0" xfId="5" applyFont="1" applyFill="1" applyBorder="1" applyAlignment="1">
      <alignment horizontal="right" wrapText="1"/>
    </xf>
    <xf numFmtId="0" fontId="5" fillId="3" borderId="1" xfId="5" applyFont="1" applyFill="1" applyBorder="1" applyAlignment="1">
      <alignment horizontal="right" wrapText="1"/>
    </xf>
    <xf numFmtId="0" fontId="10" fillId="2" borderId="2" xfId="5" applyFont="1" applyFill="1" applyBorder="1" applyAlignment="1">
      <alignment horizontal="center" wrapText="1"/>
    </xf>
    <xf numFmtId="0" fontId="10" fillId="2" borderId="0" xfId="5" applyFont="1" applyFill="1" applyBorder="1" applyAlignment="1">
      <alignment horizontal="center" wrapText="1"/>
    </xf>
    <xf numFmtId="0" fontId="10" fillId="2" borderId="1" xfId="5" applyFont="1" applyFill="1" applyBorder="1" applyAlignment="1">
      <alignment horizontal="center" wrapText="1"/>
    </xf>
    <xf numFmtId="0" fontId="5" fillId="2" borderId="2" xfId="5" applyFont="1" applyFill="1" applyBorder="1" applyAlignment="1">
      <alignment horizontal="center" wrapText="1"/>
    </xf>
    <xf numFmtId="0" fontId="5" fillId="2" borderId="0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horizontal="center" wrapText="1"/>
    </xf>
    <xf numFmtId="0" fontId="5" fillId="2" borderId="2" xfId="5" applyFont="1" applyFill="1" applyBorder="1" applyAlignment="1">
      <alignment horizontal="left" wrapText="1"/>
    </xf>
    <xf numFmtId="0" fontId="5" fillId="2" borderId="1" xfId="5" applyFont="1" applyFill="1" applyBorder="1" applyAlignment="1">
      <alignment horizontal="left" wrapText="1"/>
    </xf>
    <xf numFmtId="0" fontId="5" fillId="2" borderId="2" xfId="5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right" wrapText="1"/>
    </xf>
    <xf numFmtId="0" fontId="5" fillId="2" borderId="1" xfId="5" applyFont="1" applyFill="1" applyBorder="1" applyAlignment="1">
      <alignment horizontal="right" wrapText="1"/>
    </xf>
    <xf numFmtId="0" fontId="1" fillId="2" borderId="0" xfId="5" applyFont="1" applyFill="1" applyBorder="1" applyAlignment="1">
      <alignment horizontal="center" wrapText="1"/>
    </xf>
    <xf numFmtId="0" fontId="1" fillId="2" borderId="1" xfId="5" applyFont="1" applyFill="1" applyBorder="1" applyAlignment="1">
      <alignment horizontal="center" wrapText="1"/>
    </xf>
    <xf numFmtId="0" fontId="5" fillId="2" borderId="0" xfId="5" applyFont="1" applyFill="1" applyBorder="1" applyAlignment="1">
      <alignment horizontal="left" wrapText="1"/>
    </xf>
    <xf numFmtId="0" fontId="1" fillId="2" borderId="2" xfId="5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left" wrapText="1"/>
    </xf>
    <xf numFmtId="0" fontId="1" fillId="2" borderId="2" xfId="5" applyFont="1" applyFill="1" applyBorder="1" applyAlignment="1">
      <alignment horizontal="center" wrapText="1"/>
    </xf>
    <xf numFmtId="0" fontId="1" fillId="2" borderId="0" xfId="5" applyFont="1" applyFill="1" applyBorder="1" applyAlignment="1">
      <alignment horizontal="center"/>
    </xf>
    <xf numFmtId="0" fontId="1" fillId="2" borderId="1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5" fillId="3" borderId="2" xfId="8" applyFont="1" applyFill="1" applyBorder="1" applyAlignment="1">
      <alignment horizontal="left" wrapText="1"/>
    </xf>
    <xf numFmtId="0" fontId="5" fillId="3" borderId="1" xfId="8" applyFont="1" applyFill="1" applyBorder="1" applyAlignment="1">
      <alignment horizontal="left" wrapText="1"/>
    </xf>
    <xf numFmtId="0" fontId="5" fillId="3" borderId="2" xfId="5" applyFont="1" applyFill="1" applyBorder="1" applyAlignment="1">
      <alignment horizontal="left" wrapText="1"/>
    </xf>
    <xf numFmtId="0" fontId="5" fillId="3" borderId="1" xfId="5" applyFont="1" applyFill="1" applyBorder="1" applyAlignment="1">
      <alignment horizontal="left" wrapText="1"/>
    </xf>
    <xf numFmtId="0" fontId="23" fillId="2" borderId="0" xfId="0" applyFont="1" applyFill="1"/>
    <xf numFmtId="0" fontId="29" fillId="2" borderId="0" xfId="15" quotePrefix="1" applyFont="1" applyFill="1"/>
    <xf numFmtId="0" fontId="30" fillId="2" borderId="0" xfId="0" applyFont="1" applyFill="1"/>
    <xf numFmtId="0" fontId="29" fillId="2" borderId="0" xfId="15" applyFont="1" applyFill="1"/>
    <xf numFmtId="3" fontId="8" fillId="2" borderId="0" xfId="5" applyNumberFormat="1" applyFont="1" applyFill="1" applyBorder="1" applyAlignment="1">
      <alignment horizontal="right" wrapText="1"/>
    </xf>
    <xf numFmtId="166" fontId="10" fillId="2" borderId="0" xfId="5" applyNumberFormat="1" applyFont="1" applyFill="1" applyBorder="1" applyAlignment="1">
      <alignment horizontal="right"/>
    </xf>
    <xf numFmtId="3" fontId="10" fillId="2" borderId="0" xfId="5" applyNumberFormat="1" applyFont="1" applyFill="1" applyBorder="1" applyAlignment="1">
      <alignment horizontal="right"/>
    </xf>
    <xf numFmtId="0" fontId="9" fillId="2" borderId="0" xfId="6" applyFont="1" applyFill="1" applyBorder="1" applyAlignment="1">
      <alignment horizontal="left"/>
    </xf>
    <xf numFmtId="1" fontId="11" fillId="2" borderId="0" xfId="5" applyNumberFormat="1" applyFont="1" applyFill="1" applyAlignment="1">
      <alignment horizontal="left"/>
    </xf>
    <xf numFmtId="167" fontId="10" fillId="2" borderId="0" xfId="5" applyNumberFormat="1" applyFont="1" applyFill="1" applyAlignment="1">
      <alignment horizontal="left"/>
    </xf>
    <xf numFmtId="164" fontId="19" fillId="2" borderId="0" xfId="3" applyNumberFormat="1" applyFont="1" applyFill="1" applyBorder="1" applyAlignment="1">
      <alignment horizontal="right" vertical="top"/>
    </xf>
    <xf numFmtId="164" fontId="31" fillId="2" borderId="0" xfId="3" applyNumberFormat="1" applyFont="1" applyFill="1" applyBorder="1" applyAlignment="1">
      <alignment horizontal="right" vertical="top"/>
    </xf>
    <xf numFmtId="166" fontId="11" fillId="2" borderId="0" xfId="5" applyNumberFormat="1" applyFont="1" applyFill="1" applyBorder="1" applyAlignment="1">
      <alignment horizontal="right"/>
    </xf>
    <xf numFmtId="164" fontId="19" fillId="2" borderId="0" xfId="2" applyNumberFormat="1" applyFont="1" applyFill="1" applyBorder="1" applyAlignment="1">
      <alignment horizontal="right" vertical="top"/>
    </xf>
    <xf numFmtId="164" fontId="31" fillId="2" borderId="0" xfId="2" applyNumberFormat="1" applyFont="1" applyFill="1" applyBorder="1" applyAlignment="1">
      <alignment horizontal="right" vertical="top"/>
    </xf>
    <xf numFmtId="164" fontId="19" fillId="2" borderId="0" xfId="1" applyNumberFormat="1" applyFont="1" applyFill="1" applyBorder="1" applyAlignment="1">
      <alignment horizontal="right" vertical="top"/>
    </xf>
    <xf numFmtId="165" fontId="10" fillId="2" borderId="0" xfId="1" applyNumberFormat="1" applyFont="1" applyFill="1" applyBorder="1" applyAlignment="1">
      <alignment horizontal="right" vertical="top"/>
    </xf>
    <xf numFmtId="165" fontId="19" fillId="2" borderId="0" xfId="1" applyNumberFormat="1" applyFont="1" applyFill="1" applyBorder="1" applyAlignment="1">
      <alignment horizontal="right" vertical="top"/>
    </xf>
    <xf numFmtId="164" fontId="19" fillId="2" borderId="0" xfId="4" applyNumberFormat="1" applyFont="1" applyFill="1" applyBorder="1" applyAlignment="1">
      <alignment horizontal="right" vertical="top" wrapText="1"/>
    </xf>
    <xf numFmtId="164" fontId="10" fillId="2" borderId="0" xfId="4" applyNumberFormat="1" applyFont="1" applyFill="1" applyBorder="1" applyAlignment="1">
      <alignment horizontal="right" vertical="top" wrapText="1"/>
    </xf>
    <xf numFmtId="165" fontId="19" fillId="2" borderId="0" xfId="4" applyNumberFormat="1" applyFont="1" applyFill="1" applyBorder="1" applyAlignment="1">
      <alignment horizontal="right" vertical="top" wrapText="1"/>
    </xf>
    <xf numFmtId="165" fontId="10" fillId="2" borderId="0" xfId="4" applyNumberFormat="1" applyFont="1" applyFill="1" applyBorder="1" applyAlignment="1">
      <alignment horizontal="right" vertical="top" wrapText="1"/>
    </xf>
    <xf numFmtId="167" fontId="10" fillId="2" borderId="0" xfId="5" applyNumberFormat="1" applyFont="1" applyFill="1" applyBorder="1" applyAlignment="1">
      <alignment horizontal="right"/>
    </xf>
  </cellXfs>
  <cellStyles count="16">
    <cellStyle name="Comma 6" xfId="7" xr:uid="{7926BD3B-49F5-40A7-B9F2-CD777255FF26}"/>
    <cellStyle name="Hyperlink" xfId="15" builtinId="8"/>
    <cellStyle name="Normal" xfId="0" builtinId="0"/>
    <cellStyle name="Normal 2 2 2" xfId="5" xr:uid="{F4BFD43E-73C0-41A2-82CD-E437F8B64171}"/>
    <cellStyle name="Normal 2 3 2" xfId="12" xr:uid="{C41638B0-443F-4877-A79D-03E87A2626D4}"/>
    <cellStyle name="Normal 2 3 3" xfId="13" xr:uid="{B0BCA655-E879-459A-88DE-44AEB4C03721}"/>
    <cellStyle name="Normal 2 4" xfId="6" xr:uid="{4BD79D96-9FB1-446D-B6E9-FF7EAE54D38A}"/>
    <cellStyle name="Normal 3 2" xfId="8" xr:uid="{CC5ADFC4-6017-4DA3-9EEC-3D772AE4964B}"/>
    <cellStyle name="Normal 6" xfId="14" xr:uid="{803E3663-BB27-4B1B-9BB5-6BB08D94B6A1}"/>
    <cellStyle name="Normal 8" xfId="11" xr:uid="{E5026C10-4323-4015-BD61-6F4BF80DC8AB}"/>
    <cellStyle name="Normal_bebenfit week all tenure region" xfId="9" xr:uid="{A308EBAA-23AE-47A3-AF3C-8860B71FFC47}"/>
    <cellStyle name="Normal_Benefit-week-all - mean median_1" xfId="10" xr:uid="{246A5F98-7ADC-49C1-9EA1-BDD85B7DF612}"/>
    <cellStyle name="Normal_Reasons mortgage arrears" xfId="1" xr:uid="{92DB4B2E-B0ED-438B-AE86-DAE524BC9FC5}"/>
    <cellStyle name="Normal_Sheet2" xfId="4" xr:uid="{59D43EAD-4DEF-4DC4-8404-7BBA60E51DA3}"/>
    <cellStyle name="Normal_why not accepted" xfId="2" xr:uid="{06BF14A7-2A34-4A75-A513-FC4E58DA80A2}"/>
    <cellStyle name="Normal_why not apply mrtgage" xfId="3" xr:uid="{2BE74693-1823-4E75-AA98-C01342A8B96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66"/>
      <color rgb="FF330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2843212789972"/>
          <c:y val="0.10625782827514396"/>
          <c:w val="0.76505554927155672"/>
          <c:h val="0.825770795448941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4.1'!$U$12:$U$13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4.1'!$T$15:$T$18</c:f>
              <c:strCache>
                <c:ptCount val="4"/>
                <c:pt idx="0">
                  <c:v>very easy</c:v>
                </c:pt>
                <c:pt idx="1">
                  <c:v>fairly easy</c:v>
                </c:pt>
                <c:pt idx="2">
                  <c:v>fairly difficult</c:v>
                </c:pt>
                <c:pt idx="3">
                  <c:v>very difficult</c:v>
                </c:pt>
              </c:strCache>
            </c:strRef>
          </c:cat>
          <c:val>
            <c:numRef>
              <c:f>'Fig 4.1'!$U$15:$U$18</c:f>
              <c:numCache>
                <c:formatCode>#,##0.0</c:formatCode>
                <c:ptCount val="4"/>
                <c:pt idx="0" formatCode="0.0">
                  <c:v>21.491740561500887</c:v>
                </c:pt>
                <c:pt idx="1">
                  <c:v>50.632449489678756</c:v>
                </c:pt>
                <c:pt idx="2">
                  <c:v>21.172799403685715</c:v>
                </c:pt>
                <c:pt idx="3">
                  <c:v>6.7030105451344886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8-4CB3-B61C-A984B510CC71}"/>
            </c:ext>
          </c:extLst>
        </c:ser>
        <c:ser>
          <c:idx val="0"/>
          <c:order val="1"/>
          <c:tx>
            <c:strRef>
              <c:f>'Fig 4.1'!$V$12:$V$13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4.1'!$T$15:$T$18</c:f>
              <c:strCache>
                <c:ptCount val="4"/>
                <c:pt idx="0">
                  <c:v>very easy</c:v>
                </c:pt>
                <c:pt idx="1">
                  <c:v>fairly easy</c:v>
                </c:pt>
                <c:pt idx="2">
                  <c:v>fairly difficult</c:v>
                </c:pt>
                <c:pt idx="3">
                  <c:v>very difficult</c:v>
                </c:pt>
              </c:strCache>
            </c:strRef>
          </c:cat>
          <c:val>
            <c:numRef>
              <c:f>'Fig 4.1'!$V$15:$V$18</c:f>
              <c:numCache>
                <c:formatCode>0.0</c:formatCode>
                <c:ptCount val="4"/>
                <c:pt idx="0">
                  <c:v>21.9938784433756</c:v>
                </c:pt>
                <c:pt idx="1">
                  <c:v>49.059903804110192</c:v>
                </c:pt>
                <c:pt idx="2">
                  <c:v>22.606034105815478</c:v>
                </c:pt>
                <c:pt idx="3">
                  <c:v>6.3401836466987316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5-4240-90DC-10CEB9B2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9.9456201655271553E-2"/>
              <c:y val="0.379960138026772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69285203468540046"/>
          <c:y val="8.3568979602338903E-2"/>
          <c:w val="0.2905562054357741"/>
          <c:h val="0.13029737744357031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GB" sz="1000">
                <a:solidFill>
                  <a:srgbClr val="009999"/>
                </a:solidFill>
              </a:rPr>
              <a:t>mortgagors</a:t>
            </a:r>
          </a:p>
        </c:rich>
      </c:tx>
      <c:layout>
        <c:manualLayout>
          <c:xMode val="edge"/>
          <c:yMode val="edge"/>
          <c:x val="0.73783863496687019"/>
          <c:y val="7.1774563118895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87076478077602"/>
          <c:y val="0.13251394596083652"/>
          <c:w val="0.78325941022078127"/>
          <c:h val="0.709231249999999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4.1'!$U$4</c:f>
              <c:strCache>
                <c:ptCount val="1"/>
                <c:pt idx="0">
                  <c:v>mortgagors 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4.1'!$T$7:$T$9</c:f>
              <c:strCache>
                <c:ptCount val="3"/>
                <c:pt idx="0">
                  <c:v>I have had no difficulty in keeping up</c:v>
                </c:pt>
                <c:pt idx="1">
                  <c:v>have found it rather difficult to keep up</c:v>
                </c:pt>
                <c:pt idx="2">
                  <c:v>found it very difficult to keep up</c:v>
                </c:pt>
              </c:strCache>
            </c:strRef>
          </c:cat>
          <c:val>
            <c:numRef>
              <c:f>'Fig 4.1'!$U$7:$U$9</c:f>
              <c:numCache>
                <c:formatCode>#,##0.0</c:formatCode>
                <c:ptCount val="3"/>
                <c:pt idx="0" formatCode="0.0">
                  <c:v>95.450764607134829</c:v>
                </c:pt>
                <c:pt idx="1">
                  <c:v>3.6831040884633346</c:v>
                </c:pt>
                <c:pt idx="2">
                  <c:v>0.86613130440182151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A-4FA3-83C1-98B5D6BB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5.8778126828213102E-2"/>
              <c:y val="0.359433218299600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63500</xdr:rowOff>
    </xdr:from>
    <xdr:to>
      <xdr:col>13</xdr:col>
      <xdr:colOff>66302</xdr:colOff>
      <xdr:row>18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1DC00C7-3B73-416F-AEBB-14050E413049}"/>
            </a:ext>
          </a:extLst>
        </xdr:cNvPr>
        <xdr:cNvGrpSpPr/>
      </xdr:nvGrpSpPr>
      <xdr:grpSpPr>
        <a:xfrm>
          <a:off x="76200" y="482600"/>
          <a:ext cx="7914902" cy="3032125"/>
          <a:chOff x="76200" y="482600"/>
          <a:chExt cx="8286676" cy="3305887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EF82CF6-9810-4AB2-97C9-9CCF59E7613A}"/>
              </a:ext>
            </a:extLst>
          </xdr:cNvPr>
          <xdr:cNvGraphicFramePr>
            <a:graphicFrameLocks/>
          </xdr:cNvGraphicFramePr>
        </xdr:nvGraphicFramePr>
        <xdr:xfrm>
          <a:off x="3611850" y="664612"/>
          <a:ext cx="4751026" cy="2847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3AE5F26-793A-495A-AA59-7C4CADA2DBFD}"/>
              </a:ext>
            </a:extLst>
          </xdr:cNvPr>
          <xdr:cNvGraphicFramePr>
            <a:graphicFrameLocks/>
          </xdr:cNvGraphicFramePr>
        </xdr:nvGraphicFramePr>
        <xdr:xfrm>
          <a:off x="76200" y="482600"/>
          <a:ext cx="4048125" cy="3305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NatCe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B4489B"/>
      </a:accent1>
      <a:accent2>
        <a:srgbClr val="00B7B4"/>
      </a:accent2>
      <a:accent3>
        <a:srgbClr val="ED2C88"/>
      </a:accent3>
      <a:accent4>
        <a:srgbClr val="FCB645"/>
      </a:accent4>
      <a:accent5>
        <a:srgbClr val="7F7F7F"/>
      </a:accent5>
      <a:accent6>
        <a:srgbClr val="7F7F7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3F92-A8F7-4233-97CC-6B6CBF6D6B33}">
  <dimension ref="A1:J27"/>
  <sheetViews>
    <sheetView tabSelected="1" workbookViewId="0"/>
  </sheetViews>
  <sheetFormatPr defaultColWidth="8.7109375" defaultRowHeight="15" x14ac:dyDescent="0.25"/>
  <cols>
    <col min="1" max="16384" width="8.7109375" style="284"/>
  </cols>
  <sheetData>
    <row r="1" spans="1:10" x14ac:dyDescent="0.25">
      <c r="A1" s="207"/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5.75" x14ac:dyDescent="0.25">
      <c r="A2" s="207"/>
      <c r="B2" s="285" t="s">
        <v>158</v>
      </c>
      <c r="C2" s="207"/>
      <c r="D2" s="207"/>
      <c r="E2" s="207"/>
      <c r="F2" s="207"/>
      <c r="G2" s="207"/>
      <c r="H2" s="207"/>
      <c r="I2" s="207"/>
      <c r="J2" s="207"/>
    </row>
    <row r="3" spans="1:10" ht="15.75" x14ac:dyDescent="0.25">
      <c r="A3" s="207"/>
      <c r="B3" s="285"/>
      <c r="C3" s="207"/>
      <c r="D3" s="207"/>
      <c r="E3" s="207"/>
      <c r="F3" s="207"/>
      <c r="G3" s="207"/>
      <c r="H3" s="207"/>
      <c r="I3" s="207"/>
      <c r="J3" s="207"/>
    </row>
    <row r="4" spans="1:10" ht="15.75" x14ac:dyDescent="0.25">
      <c r="A4" s="207"/>
      <c r="B4" s="285" t="s">
        <v>161</v>
      </c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</row>
    <row r="6" spans="1:10" ht="15.75" x14ac:dyDescent="0.25">
      <c r="A6" s="207"/>
      <c r="B6" s="285" t="s">
        <v>159</v>
      </c>
      <c r="C6" s="207"/>
      <c r="D6" s="207"/>
      <c r="E6" s="207"/>
      <c r="F6" s="207"/>
      <c r="G6" s="207"/>
      <c r="H6" s="207"/>
      <c r="I6" s="207"/>
      <c r="J6" s="207"/>
    </row>
    <row r="7" spans="1:10" s="332" customFormat="1" ht="12.75" x14ac:dyDescent="0.2">
      <c r="A7" s="330"/>
      <c r="B7" s="331" t="s">
        <v>168</v>
      </c>
      <c r="C7" s="330"/>
      <c r="D7" s="330"/>
      <c r="E7" s="330"/>
      <c r="F7" s="330"/>
      <c r="G7" s="330"/>
      <c r="H7" s="330"/>
      <c r="I7" s="330"/>
      <c r="J7" s="330"/>
    </row>
    <row r="8" spans="1:10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</row>
    <row r="9" spans="1:10" ht="15.75" x14ac:dyDescent="0.25">
      <c r="A9" s="207"/>
      <c r="B9" s="285" t="s">
        <v>160</v>
      </c>
      <c r="C9" s="207"/>
      <c r="D9" s="207"/>
      <c r="E9" s="207"/>
      <c r="F9" s="207"/>
      <c r="G9" s="207"/>
      <c r="H9" s="207"/>
      <c r="I9" s="207"/>
      <c r="J9" s="207"/>
    </row>
    <row r="10" spans="1:10" s="332" customFormat="1" ht="12.75" x14ac:dyDescent="0.2">
      <c r="A10" s="330"/>
      <c r="B10" s="333" t="s">
        <v>30</v>
      </c>
      <c r="C10" s="330"/>
      <c r="D10" s="330"/>
      <c r="E10" s="330"/>
      <c r="F10" s="330"/>
      <c r="G10" s="330"/>
      <c r="H10" s="330"/>
      <c r="I10" s="330"/>
      <c r="J10" s="330"/>
    </row>
    <row r="11" spans="1:10" s="332" customFormat="1" ht="12.75" x14ac:dyDescent="0.2">
      <c r="A11" s="330"/>
      <c r="B11" s="333" t="s">
        <v>172</v>
      </c>
      <c r="C11" s="330"/>
      <c r="D11" s="330"/>
      <c r="E11" s="330"/>
      <c r="F11" s="330"/>
      <c r="G11" s="330"/>
      <c r="H11" s="330"/>
      <c r="I11" s="330"/>
      <c r="J11" s="330"/>
    </row>
    <row r="12" spans="1:10" s="332" customFormat="1" ht="12.75" x14ac:dyDescent="0.2">
      <c r="A12" s="330"/>
      <c r="B12" s="333" t="s">
        <v>169</v>
      </c>
      <c r="C12" s="330"/>
      <c r="D12" s="330"/>
      <c r="E12" s="330"/>
      <c r="F12" s="330"/>
      <c r="G12" s="330"/>
      <c r="H12" s="330"/>
      <c r="I12" s="330"/>
      <c r="J12" s="330"/>
    </row>
    <row r="13" spans="1:10" s="332" customFormat="1" ht="12.75" x14ac:dyDescent="0.2">
      <c r="A13" s="330"/>
      <c r="B13" s="333" t="s">
        <v>170</v>
      </c>
      <c r="C13" s="330"/>
      <c r="D13" s="330"/>
      <c r="E13" s="330"/>
      <c r="F13" s="330"/>
      <c r="G13" s="330"/>
      <c r="H13" s="330"/>
      <c r="I13" s="330"/>
      <c r="J13" s="330"/>
    </row>
    <row r="14" spans="1:10" s="332" customFormat="1" ht="12.75" x14ac:dyDescent="0.2">
      <c r="A14" s="330"/>
      <c r="B14" s="333" t="s">
        <v>166</v>
      </c>
      <c r="C14" s="330"/>
      <c r="D14" s="330"/>
      <c r="E14" s="330"/>
      <c r="F14" s="330"/>
      <c r="G14" s="330"/>
      <c r="H14" s="330"/>
      <c r="I14" s="330"/>
      <c r="J14" s="330"/>
    </row>
    <row r="15" spans="1:10" s="332" customFormat="1" ht="12.75" x14ac:dyDescent="0.2">
      <c r="A15" s="330"/>
      <c r="B15" s="333" t="s">
        <v>162</v>
      </c>
      <c r="C15" s="330"/>
      <c r="D15" s="330"/>
      <c r="E15" s="330"/>
      <c r="F15" s="330"/>
      <c r="G15" s="330"/>
      <c r="H15" s="330"/>
      <c r="I15" s="330"/>
      <c r="J15" s="330"/>
    </row>
    <row r="16" spans="1:10" s="332" customFormat="1" ht="12.75" x14ac:dyDescent="0.2">
      <c r="A16" s="330"/>
      <c r="B16" s="333" t="s">
        <v>174</v>
      </c>
      <c r="C16" s="330"/>
      <c r="D16" s="330"/>
      <c r="E16" s="330"/>
      <c r="F16" s="330"/>
      <c r="G16" s="330"/>
      <c r="H16" s="330"/>
      <c r="I16" s="330"/>
      <c r="J16" s="330"/>
    </row>
    <row r="17" spans="1:10" s="332" customFormat="1" ht="12.75" x14ac:dyDescent="0.2">
      <c r="A17" s="330"/>
      <c r="B17" s="333" t="s">
        <v>104</v>
      </c>
      <c r="C17" s="330"/>
      <c r="D17" s="330"/>
      <c r="E17" s="330"/>
      <c r="F17" s="330"/>
      <c r="G17" s="330"/>
      <c r="H17" s="330"/>
      <c r="I17" s="330"/>
      <c r="J17" s="330"/>
    </row>
    <row r="18" spans="1:10" s="332" customFormat="1" ht="12.75" x14ac:dyDescent="0.2">
      <c r="A18" s="330"/>
      <c r="B18" s="333" t="s">
        <v>176</v>
      </c>
      <c r="C18" s="330"/>
      <c r="D18" s="330"/>
      <c r="E18" s="330"/>
      <c r="F18" s="330"/>
      <c r="G18" s="330"/>
      <c r="H18" s="330"/>
      <c r="I18" s="330"/>
      <c r="J18" s="330"/>
    </row>
    <row r="19" spans="1:10" s="332" customFormat="1" ht="12.75" x14ac:dyDescent="0.2">
      <c r="A19" s="330"/>
      <c r="B19" s="333" t="s">
        <v>180</v>
      </c>
      <c r="C19" s="330"/>
      <c r="D19" s="330"/>
      <c r="E19" s="330"/>
      <c r="F19" s="330"/>
      <c r="G19" s="330"/>
      <c r="H19" s="330"/>
      <c r="I19" s="330"/>
      <c r="J19" s="330"/>
    </row>
    <row r="20" spans="1:10" s="332" customFormat="1" ht="12.75" x14ac:dyDescent="0.2">
      <c r="A20" s="330"/>
      <c r="B20" s="333" t="s">
        <v>146</v>
      </c>
      <c r="C20" s="330"/>
      <c r="D20" s="330"/>
      <c r="E20" s="330"/>
      <c r="F20" s="330"/>
      <c r="G20" s="330"/>
      <c r="H20" s="330"/>
      <c r="I20" s="330"/>
      <c r="J20" s="330"/>
    </row>
    <row r="21" spans="1:10" s="332" customFormat="1" ht="12.75" x14ac:dyDescent="0.2">
      <c r="A21" s="330"/>
      <c r="B21" s="333" t="s">
        <v>148</v>
      </c>
      <c r="C21" s="330"/>
      <c r="D21" s="330"/>
      <c r="E21" s="330"/>
      <c r="F21" s="330"/>
      <c r="G21" s="330"/>
      <c r="H21" s="330"/>
      <c r="I21" s="330"/>
      <c r="J21" s="330"/>
    </row>
    <row r="22" spans="1:10" s="332" customFormat="1" ht="12.75" x14ac:dyDescent="0.2">
      <c r="A22" s="330"/>
      <c r="B22" s="333" t="s">
        <v>107</v>
      </c>
      <c r="C22" s="330"/>
      <c r="D22" s="330"/>
      <c r="E22" s="330"/>
      <c r="F22" s="330"/>
      <c r="G22" s="330"/>
      <c r="H22" s="330"/>
      <c r="I22" s="330"/>
      <c r="J22" s="330"/>
    </row>
    <row r="23" spans="1:10" s="332" customFormat="1" ht="12.75" x14ac:dyDescent="0.2">
      <c r="A23" s="330"/>
      <c r="B23" s="331" t="s">
        <v>163</v>
      </c>
      <c r="C23" s="330"/>
      <c r="D23" s="330"/>
      <c r="E23" s="330"/>
      <c r="F23" s="330"/>
      <c r="G23" s="330"/>
      <c r="H23" s="330"/>
      <c r="I23" s="330"/>
      <c r="J23" s="330"/>
    </row>
    <row r="24" spans="1:10" s="332" customFormat="1" ht="12.75" x14ac:dyDescent="0.2">
      <c r="A24" s="330"/>
      <c r="B24" s="331" t="s">
        <v>167</v>
      </c>
      <c r="C24" s="330"/>
      <c r="D24" s="330"/>
      <c r="E24" s="330"/>
      <c r="F24" s="330"/>
      <c r="G24" s="330"/>
      <c r="H24" s="330"/>
      <c r="I24" s="330"/>
      <c r="J24" s="330"/>
    </row>
    <row r="25" spans="1:10" s="332" customFormat="1" ht="12.75" x14ac:dyDescent="0.2">
      <c r="A25" s="330"/>
      <c r="B25" s="333" t="s">
        <v>171</v>
      </c>
      <c r="C25" s="330"/>
      <c r="D25" s="330"/>
      <c r="E25" s="330"/>
      <c r="F25" s="330"/>
      <c r="G25" s="330"/>
      <c r="H25" s="330"/>
      <c r="I25" s="330"/>
      <c r="J25" s="330"/>
    </row>
    <row r="26" spans="1:10" x14ac:dyDescent="0.25">
      <c r="A26" s="207"/>
      <c r="B26" s="207"/>
      <c r="C26" s="207"/>
      <c r="D26" s="207"/>
      <c r="E26" s="207"/>
      <c r="F26" s="207"/>
      <c r="G26" s="207"/>
      <c r="H26" s="207"/>
      <c r="I26" s="207"/>
      <c r="J26" s="207"/>
    </row>
    <row r="27" spans="1:10" x14ac:dyDescent="0.25">
      <c r="A27" s="207"/>
      <c r="B27" s="207"/>
      <c r="C27" s="207"/>
      <c r="D27" s="207"/>
      <c r="E27" s="207"/>
      <c r="F27" s="207"/>
      <c r="G27" s="207"/>
      <c r="H27" s="207"/>
      <c r="I27" s="207"/>
      <c r="J27" s="207"/>
    </row>
  </sheetData>
  <hyperlinks>
    <hyperlink ref="B7" location="'Fig 4.1'!A1" display="'Fig 4.1'!A1" xr:uid="{625066DB-7719-45D5-B159-673631B05DCB}"/>
    <hyperlink ref="B10" location="AT4.1!A1" display="AT4.1!A1" xr:uid="{2CB53C95-2B68-4557-B01A-23B774A10D43}"/>
    <hyperlink ref="B11" location="AT4.2!A1" display="AT4.2!A1" xr:uid="{410F6046-178A-4991-902E-7031EA0AE474}"/>
    <hyperlink ref="B12" location="AT4.3!A1" display="AT4.3!A1" xr:uid="{907268EE-553B-45D5-9A96-9F6485030B5B}"/>
    <hyperlink ref="B13" location="AT4.4!A1" display="AT4.4!A1" xr:uid="{582E65B0-DC5F-48C6-8085-B8382EF4CA75}"/>
    <hyperlink ref="B14" location="AT4.5!A1" display="AT4.5!A1" xr:uid="{29927881-38F7-481E-BB0E-6B2BFA0AE434}"/>
    <hyperlink ref="B15" location="AT4.6!A1" display="AT4.6!A1" xr:uid="{A83399C9-A245-43F3-B768-3CFB958FDF78}"/>
    <hyperlink ref="B16" location="AT4.7!A1" display="AT4.7!A1" xr:uid="{F10BE3C5-A6B5-41FE-8C7C-807264202E56}"/>
    <hyperlink ref="B17" location="AT4.8!A1" display="AT4.8!A1" xr:uid="{B15F6540-D372-460B-8348-834CC83FBAE3}"/>
    <hyperlink ref="B18" location="AT4.9!A1" display="AT4.9!A1" xr:uid="{21B4DFB1-3D48-41A8-ACBF-7F68D70612BD}"/>
    <hyperlink ref="B19" location="AT4.10!A1" display="AT4.10!A1" xr:uid="{54FE3DF8-F189-4927-BB91-E3B2873B2399}"/>
    <hyperlink ref="B20" location="AT4.11!A1" display="AT4.11!A1" xr:uid="{9A7D43AC-46E6-4416-97B2-A14774EF0671}"/>
    <hyperlink ref="B21" location="AT4.12!A1" display="AT4.12!A1" xr:uid="{E672C499-5CB6-4FE6-A155-2106E32C6971}"/>
    <hyperlink ref="B22" location="AT4.13!A1" display="AT4.13!A1" xr:uid="{E142D2FE-99E9-4983-A4A9-EDA9B0EFB1AE}"/>
    <hyperlink ref="B23" location="'AT 4.14'!A1" display="'AT 4.14'!A1" xr:uid="{173A961E-B606-4159-A0FE-3F563F569EC7}"/>
    <hyperlink ref="B24" location="'AT 4.15'!A1" display="'AT 4.15'!A1" xr:uid="{826FF791-D623-435E-9E03-055B564821F9}"/>
    <hyperlink ref="B25" location="AT4.16!A1" display="AT4.16!A1" xr:uid="{D1932181-213C-4DBD-B017-17F23173855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533E-BEE6-41D6-84AF-408D833C68C2}">
  <sheetPr>
    <tabColor rgb="FFFFFF00"/>
    <pageSetUpPr fitToPage="1"/>
  </sheetPr>
  <dimension ref="B1:I57"/>
  <sheetViews>
    <sheetView zoomScaleNormal="100" workbookViewId="0"/>
  </sheetViews>
  <sheetFormatPr defaultColWidth="9.42578125" defaultRowHeight="14.25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3" style="24" customWidth="1"/>
    <col min="5" max="5" width="15.28515625" style="24" customWidth="1"/>
    <col min="6" max="6" width="12.42578125" style="24" customWidth="1"/>
    <col min="7" max="7" width="11.140625" style="207" bestFit="1" customWidth="1"/>
    <col min="8" max="8" width="10.42578125" style="207" bestFit="1" customWidth="1"/>
    <col min="9" max="16384" width="9.42578125" style="24"/>
  </cols>
  <sheetData>
    <row r="1" spans="2:8" ht="14.25" customHeight="1" x14ac:dyDescent="0.2"/>
    <row r="2" spans="2:8" s="198" customFormat="1" ht="15.75" x14ac:dyDescent="0.2">
      <c r="B2" s="6" t="s">
        <v>104</v>
      </c>
      <c r="C2" s="6"/>
      <c r="D2" s="197"/>
      <c r="E2" s="197"/>
      <c r="F2" s="197"/>
    </row>
    <row r="3" spans="2:8" ht="15" x14ac:dyDescent="0.25">
      <c r="B3" s="7"/>
      <c r="C3" s="7"/>
      <c r="D3" s="93"/>
      <c r="E3" s="93"/>
      <c r="F3" s="93"/>
    </row>
    <row r="4" spans="2:8" x14ac:dyDescent="0.2">
      <c r="B4" s="8" t="s">
        <v>49</v>
      </c>
      <c r="C4" s="8"/>
      <c r="D4" s="199"/>
      <c r="E4" s="199"/>
      <c r="F4" s="129"/>
    </row>
    <row r="5" spans="2:8" ht="12.95" customHeight="1" x14ac:dyDescent="0.2">
      <c r="B5" s="288"/>
      <c r="C5" s="163"/>
      <c r="D5" s="311" t="s">
        <v>175</v>
      </c>
      <c r="E5" s="291" t="s">
        <v>48</v>
      </c>
      <c r="F5" s="319" t="s">
        <v>7</v>
      </c>
      <c r="G5" s="306" t="s">
        <v>113</v>
      </c>
      <c r="H5" s="306" t="s">
        <v>62</v>
      </c>
    </row>
    <row r="6" spans="2:8" ht="14.45" customHeight="1" x14ac:dyDescent="0.2">
      <c r="B6" s="289"/>
      <c r="C6" s="164"/>
      <c r="D6" s="312"/>
      <c r="E6" s="292"/>
      <c r="F6" s="314"/>
      <c r="G6" s="307"/>
      <c r="H6" s="307"/>
    </row>
    <row r="7" spans="2:8" ht="14.45" customHeight="1" x14ac:dyDescent="0.2">
      <c r="B7" s="290"/>
      <c r="C7" s="165"/>
      <c r="D7" s="313"/>
      <c r="E7" s="293"/>
      <c r="F7" s="315"/>
      <c r="G7" s="308"/>
      <c r="H7" s="308"/>
    </row>
    <row r="8" spans="2:8" x14ac:dyDescent="0.2">
      <c r="B8" s="12"/>
      <c r="C8" s="12"/>
      <c r="D8" s="13"/>
      <c r="E8" s="13"/>
      <c r="H8" s="14" t="s">
        <v>3</v>
      </c>
    </row>
    <row r="9" spans="2:8" x14ac:dyDescent="0.2">
      <c r="B9" s="12" t="s">
        <v>144</v>
      </c>
      <c r="C9" s="12"/>
      <c r="D9" s="20"/>
      <c r="E9" s="16"/>
      <c r="F9" s="16"/>
    </row>
    <row r="10" spans="2:8" ht="12.75" x14ac:dyDescent="0.2">
      <c r="B10" s="15" t="s">
        <v>37</v>
      </c>
      <c r="C10" s="15"/>
      <c r="D10" s="5">
        <v>138.02474270072969</v>
      </c>
      <c r="E10" s="5">
        <v>19.252579546275285</v>
      </c>
      <c r="F10" s="5">
        <v>29.072864945773304</v>
      </c>
      <c r="G10" s="3">
        <v>48.325444492048597</v>
      </c>
      <c r="H10" s="4">
        <v>186.35018719277829</v>
      </c>
    </row>
    <row r="11" spans="2:8" ht="12.75" x14ac:dyDescent="0.2">
      <c r="B11" s="15" t="s">
        <v>38</v>
      </c>
      <c r="C11" s="15"/>
      <c r="D11" s="5">
        <v>25.305481615835546</v>
      </c>
      <c r="E11" s="5" t="s">
        <v>15</v>
      </c>
      <c r="F11" s="5" t="s">
        <v>15</v>
      </c>
      <c r="G11" s="3" t="s">
        <v>15</v>
      </c>
      <c r="H11" s="4">
        <v>28.623757906237525</v>
      </c>
    </row>
    <row r="12" spans="2:8" ht="12.75" x14ac:dyDescent="0.2">
      <c r="B12" s="15" t="s">
        <v>39</v>
      </c>
      <c r="C12" s="15"/>
      <c r="D12" s="5">
        <v>219.84603536643337</v>
      </c>
      <c r="E12" s="5">
        <v>17.876931235122115</v>
      </c>
      <c r="F12" s="5">
        <v>41.605876885648222</v>
      </c>
      <c r="G12" s="3">
        <v>59.482808120770322</v>
      </c>
      <c r="H12" s="4">
        <v>279.32884348720364</v>
      </c>
    </row>
    <row r="13" spans="2:8" ht="12.75" x14ac:dyDescent="0.2">
      <c r="B13" s="15" t="s">
        <v>40</v>
      </c>
      <c r="C13" s="15"/>
      <c r="D13" s="5">
        <v>76.902530505938628</v>
      </c>
      <c r="E13" s="5">
        <v>14.027922290517949</v>
      </c>
      <c r="F13" s="5">
        <v>13.920663526542221</v>
      </c>
      <c r="G13" s="3">
        <v>27.948585817060167</v>
      </c>
      <c r="H13" s="4">
        <v>104.85111632299881</v>
      </c>
    </row>
    <row r="14" spans="2:8" ht="12.75" x14ac:dyDescent="0.2">
      <c r="B14" s="15" t="s">
        <v>41</v>
      </c>
      <c r="C14" s="15"/>
      <c r="D14" s="5">
        <v>59.43772482483719</v>
      </c>
      <c r="E14" s="5">
        <v>7.3109006988726293</v>
      </c>
      <c r="F14" s="5">
        <v>10.828877432909525</v>
      </c>
      <c r="G14" s="3">
        <v>18.139778131782151</v>
      </c>
      <c r="H14" s="4">
        <v>77.577502956619327</v>
      </c>
    </row>
    <row r="15" spans="2:8" ht="12.75" x14ac:dyDescent="0.2">
      <c r="B15" s="15" t="s">
        <v>42</v>
      </c>
      <c r="C15" s="15"/>
      <c r="D15" s="5">
        <v>58.244648050878219</v>
      </c>
      <c r="E15" s="340" t="s">
        <v>15</v>
      </c>
      <c r="F15" s="340" t="s">
        <v>15</v>
      </c>
      <c r="G15" s="3">
        <v>8.4126084873924452</v>
      </c>
      <c r="H15" s="4">
        <v>66.657256538270659</v>
      </c>
    </row>
    <row r="16" spans="2:8" ht="12.75" x14ac:dyDescent="0.2">
      <c r="B16" s="15" t="s">
        <v>43</v>
      </c>
      <c r="C16" s="15"/>
      <c r="D16" s="340" t="s">
        <v>15</v>
      </c>
      <c r="E16" s="340" t="s">
        <v>15</v>
      </c>
      <c r="F16" s="340" t="s">
        <v>15</v>
      </c>
      <c r="G16" s="341" t="s">
        <v>15</v>
      </c>
      <c r="H16" s="4">
        <v>11.718472920593999</v>
      </c>
    </row>
    <row r="17" spans="2:8" ht="12.75" x14ac:dyDescent="0.2">
      <c r="B17" s="15" t="s">
        <v>44</v>
      </c>
      <c r="C17" s="15"/>
      <c r="D17" s="115">
        <v>18.694264750187056</v>
      </c>
      <c r="E17" s="340" t="s">
        <v>15</v>
      </c>
      <c r="F17" s="340" t="s">
        <v>15</v>
      </c>
      <c r="G17" s="341" t="s">
        <v>15</v>
      </c>
      <c r="H17" s="4">
        <v>20.95379505998395</v>
      </c>
    </row>
    <row r="18" spans="2:8" ht="12.75" x14ac:dyDescent="0.2">
      <c r="B18" s="15" t="s">
        <v>45</v>
      </c>
      <c r="C18" s="15"/>
      <c r="D18" s="115">
        <v>34.688393063888185</v>
      </c>
      <c r="E18" s="340" t="s">
        <v>15</v>
      </c>
      <c r="F18" s="340" t="s">
        <v>15</v>
      </c>
      <c r="G18" s="3">
        <v>8.1204830070813472</v>
      </c>
      <c r="H18" s="4">
        <v>42.808876070969532</v>
      </c>
    </row>
    <row r="19" spans="2:8" ht="12.75" x14ac:dyDescent="0.2">
      <c r="B19" s="15" t="s">
        <v>46</v>
      </c>
      <c r="C19" s="15"/>
      <c r="D19" s="115">
        <v>85.190356543977629</v>
      </c>
      <c r="E19" s="5">
        <v>11.162020624821531</v>
      </c>
      <c r="F19" s="5">
        <v>11.874579199472963</v>
      </c>
      <c r="G19" s="4">
        <v>23.036599824294502</v>
      </c>
      <c r="H19" s="4">
        <v>108.22695636827213</v>
      </c>
    </row>
    <row r="20" spans="2:8" ht="12.75" x14ac:dyDescent="0.2">
      <c r="B20" s="15" t="s">
        <v>47</v>
      </c>
      <c r="C20" s="15"/>
      <c r="D20" s="115">
        <v>119.61172698507754</v>
      </c>
      <c r="E20" s="5">
        <v>13.527644332432152</v>
      </c>
      <c r="F20" s="5">
        <v>34.604171130280633</v>
      </c>
      <c r="G20" s="4">
        <v>48.131815462712787</v>
      </c>
      <c r="H20" s="4">
        <v>167.74354244779039</v>
      </c>
    </row>
    <row r="21" spans="2:8" ht="12.75" x14ac:dyDescent="0.2">
      <c r="G21" s="24"/>
      <c r="H21" s="37"/>
    </row>
    <row r="22" spans="2:8" ht="12.75" x14ac:dyDescent="0.2">
      <c r="B22" s="12" t="s">
        <v>62</v>
      </c>
      <c r="C22" s="12"/>
      <c r="D22" s="4">
        <v>517.70207581581701</v>
      </c>
      <c r="E22" s="4">
        <v>67.755214391346627</v>
      </c>
      <c r="F22" s="4">
        <v>105.78084408859526</v>
      </c>
      <c r="G22" s="4">
        <v>173.53605847994191</v>
      </c>
      <c r="H22" s="4">
        <v>691.23813429575898</v>
      </c>
    </row>
    <row r="23" spans="2:8" ht="12.75" x14ac:dyDescent="0.2">
      <c r="B23" s="15"/>
      <c r="C23" s="15"/>
      <c r="D23" s="79"/>
      <c r="E23" s="79"/>
      <c r="F23" s="80"/>
      <c r="G23" s="80"/>
      <c r="H23" s="117"/>
    </row>
    <row r="24" spans="2:8" s="129" customFormat="1" ht="12.75" x14ac:dyDescent="0.2">
      <c r="B24" s="78" t="s">
        <v>2</v>
      </c>
      <c r="C24" s="25"/>
      <c r="D24" s="72">
        <v>266</v>
      </c>
      <c r="E24" s="72">
        <v>58</v>
      </c>
      <c r="F24" s="72">
        <v>83</v>
      </c>
      <c r="G24" s="81">
        <v>141</v>
      </c>
      <c r="H24" s="118">
        <v>407</v>
      </c>
    </row>
    <row r="25" spans="2:8" s="129" customFormat="1" ht="12.75" x14ac:dyDescent="0.2">
      <c r="B25" s="28"/>
      <c r="C25" s="29"/>
      <c r="H25" s="30" t="s">
        <v>5</v>
      </c>
    </row>
    <row r="26" spans="2:8" s="129" customFormat="1" ht="12.75" x14ac:dyDescent="0.2">
      <c r="B26" s="28"/>
      <c r="C26" s="29"/>
      <c r="H26" s="151"/>
    </row>
    <row r="27" spans="2:8" s="129" customFormat="1" ht="12.75" x14ac:dyDescent="0.2">
      <c r="B27" s="12" t="s">
        <v>144</v>
      </c>
      <c r="C27" s="29"/>
      <c r="H27" s="151"/>
    </row>
    <row r="28" spans="2:8" s="129" customFormat="1" ht="12.75" x14ac:dyDescent="0.2">
      <c r="B28" s="15" t="s">
        <v>37</v>
      </c>
      <c r="C28" s="29"/>
      <c r="D28" s="32">
        <v>26.661037138633141</v>
      </c>
      <c r="E28" s="32">
        <v>28.414904622800712</v>
      </c>
      <c r="F28" s="32">
        <v>27.484054600116192</v>
      </c>
      <c r="G28" s="44">
        <v>27.847494587203769</v>
      </c>
      <c r="H28" s="107">
        <v>26.958898525272179</v>
      </c>
    </row>
    <row r="29" spans="2:8" s="129" customFormat="1" ht="12.75" x14ac:dyDescent="0.2">
      <c r="B29" s="15" t="s">
        <v>38</v>
      </c>
      <c r="C29" s="29"/>
      <c r="D29" s="32">
        <v>4.8880394338690039</v>
      </c>
      <c r="E29" s="71" t="s">
        <v>15</v>
      </c>
      <c r="F29" s="71" t="s">
        <v>15</v>
      </c>
      <c r="G29" s="107" t="s">
        <v>15</v>
      </c>
      <c r="H29" s="107">
        <v>4.1409402181492379</v>
      </c>
    </row>
    <row r="30" spans="2:8" s="129" customFormat="1" ht="12.75" x14ac:dyDescent="0.2">
      <c r="B30" s="15" t="s">
        <v>39</v>
      </c>
      <c r="C30" s="29"/>
      <c r="D30" s="32">
        <v>42.465743452929097</v>
      </c>
      <c r="E30" s="32">
        <v>26.38458367479577</v>
      </c>
      <c r="F30" s="32">
        <v>39.332146802309317</v>
      </c>
      <c r="G30" s="44">
        <v>34.276915496294748</v>
      </c>
      <c r="H30" s="107">
        <v>40.409929607223852</v>
      </c>
    </row>
    <row r="31" spans="2:8" s="129" customFormat="1" ht="12.75" x14ac:dyDescent="0.2">
      <c r="B31" s="15" t="s">
        <v>40</v>
      </c>
      <c r="C31" s="29"/>
      <c r="D31" s="32">
        <v>14.854591877915951</v>
      </c>
      <c r="E31" s="32">
        <v>20.703826881122716</v>
      </c>
      <c r="F31" s="32">
        <v>13.159909666520683</v>
      </c>
      <c r="G31" s="44">
        <v>16.105347823311654</v>
      </c>
      <c r="H31" s="107">
        <v>15.168595469609366</v>
      </c>
    </row>
    <row r="32" spans="2:8" s="129" customFormat="1" ht="12.75" x14ac:dyDescent="0.2">
      <c r="B32" s="15" t="s">
        <v>41</v>
      </c>
      <c r="C32" s="29"/>
      <c r="D32" s="32">
        <v>11.481067509952068</v>
      </c>
      <c r="E32" s="32">
        <v>10.79016687430974</v>
      </c>
      <c r="F32" s="32">
        <v>10.237087372681533</v>
      </c>
      <c r="G32" s="44">
        <v>10.453031082228268</v>
      </c>
      <c r="H32" s="107">
        <v>11.222977886724397</v>
      </c>
    </row>
    <row r="33" spans="2:9" s="129" customFormat="1" ht="12.75" x14ac:dyDescent="0.2">
      <c r="B33" s="15" t="s">
        <v>42</v>
      </c>
      <c r="C33" s="29"/>
      <c r="D33" s="32">
        <v>11.250611263069366</v>
      </c>
      <c r="E33" s="340" t="s">
        <v>15</v>
      </c>
      <c r="F33" s="340" t="s">
        <v>15</v>
      </c>
      <c r="G33" s="44">
        <v>4.8477581899008113</v>
      </c>
      <c r="H33" s="107">
        <v>9.6431682847159177</v>
      </c>
    </row>
    <row r="34" spans="2:9" s="129" customFormat="1" ht="12.75" x14ac:dyDescent="0.2">
      <c r="B34" s="15" t="s">
        <v>43</v>
      </c>
      <c r="C34" s="29"/>
      <c r="D34" s="335" t="s">
        <v>15</v>
      </c>
      <c r="E34" s="340" t="s">
        <v>15</v>
      </c>
      <c r="F34" s="340" t="s">
        <v>15</v>
      </c>
      <c r="G34" s="342" t="s">
        <v>15</v>
      </c>
      <c r="H34" s="107">
        <v>1.6952873892776343</v>
      </c>
    </row>
    <row r="35" spans="2:9" s="129" customFormat="1" ht="12.75" x14ac:dyDescent="0.2">
      <c r="B35" s="15" t="s">
        <v>44</v>
      </c>
      <c r="C35" s="29"/>
      <c r="D35" s="32">
        <v>3.6110082658501677</v>
      </c>
      <c r="E35" s="340" t="s">
        <v>15</v>
      </c>
      <c r="F35" s="340" t="s">
        <v>15</v>
      </c>
      <c r="G35" s="342" t="s">
        <v>15</v>
      </c>
      <c r="H35" s="107">
        <v>3.0313424593294331</v>
      </c>
    </row>
    <row r="36" spans="2:9" s="129" customFormat="1" ht="12.75" x14ac:dyDescent="0.2">
      <c r="B36" s="15" t="s">
        <v>45</v>
      </c>
      <c r="C36" s="29"/>
      <c r="D36" s="32">
        <v>6.7004546986265678</v>
      </c>
      <c r="E36" s="340" t="s">
        <v>15</v>
      </c>
      <c r="F36" s="340" t="s">
        <v>15</v>
      </c>
      <c r="G36" s="44">
        <v>4.6794211406040143</v>
      </c>
      <c r="H36" s="107">
        <v>6.1930721045336545</v>
      </c>
    </row>
    <row r="37" spans="2:9" s="129" customFormat="1" ht="12.75" x14ac:dyDescent="0.2">
      <c r="B37" s="15" t="s">
        <v>46</v>
      </c>
      <c r="C37" s="29"/>
      <c r="D37" s="32">
        <v>16.455479033907878</v>
      </c>
      <c r="E37" s="32">
        <v>16.4740392678133</v>
      </c>
      <c r="F37" s="32">
        <v>11.225642319064477</v>
      </c>
      <c r="G37" s="44">
        <v>13.274820245474906</v>
      </c>
      <c r="H37" s="107">
        <v>15.65697130968258</v>
      </c>
    </row>
    <row r="38" spans="2:9" s="129" customFormat="1" ht="12.75" x14ac:dyDescent="0.2">
      <c r="B38" s="15" t="s">
        <v>47</v>
      </c>
      <c r="C38" s="29"/>
      <c r="D38" s="32">
        <v>23.104355298670239</v>
      </c>
      <c r="E38" s="32">
        <v>19.96546605888954</v>
      </c>
      <c r="F38" s="32">
        <v>32.713079034705373</v>
      </c>
      <c r="G38" s="44">
        <v>27.73591603054421</v>
      </c>
      <c r="H38" s="107">
        <v>24.267113477280784</v>
      </c>
    </row>
    <row r="39" spans="2:9" s="129" customFormat="1" ht="12.75" x14ac:dyDescent="0.2">
      <c r="B39" s="24"/>
      <c r="C39" s="24"/>
      <c r="D39" s="68"/>
      <c r="E39" s="69"/>
      <c r="F39" s="32"/>
      <c r="H39" s="42"/>
    </row>
    <row r="40" spans="2:9" s="129" customFormat="1" ht="12.75" x14ac:dyDescent="0.2">
      <c r="B40" s="25" t="s">
        <v>62</v>
      </c>
      <c r="C40" s="199"/>
      <c r="D40" s="35">
        <v>100</v>
      </c>
      <c r="E40" s="35">
        <v>100</v>
      </c>
      <c r="F40" s="35">
        <v>100</v>
      </c>
      <c r="G40" s="35">
        <v>100</v>
      </c>
      <c r="H40" s="35">
        <v>100</v>
      </c>
    </row>
    <row r="41" spans="2:9" s="213" customFormat="1" ht="14.1" customHeight="1" x14ac:dyDescent="0.2">
      <c r="B41" s="112" t="s">
        <v>126</v>
      </c>
      <c r="C41" s="113"/>
      <c r="D41" s="113"/>
      <c r="E41" s="112"/>
      <c r="F41" s="112"/>
      <c r="G41" s="112"/>
      <c r="H41" s="112"/>
      <c r="I41" s="112"/>
    </row>
    <row r="42" spans="2:9" s="213" customFormat="1" ht="14.25" customHeight="1" x14ac:dyDescent="0.25">
      <c r="B42" s="114" t="s">
        <v>6</v>
      </c>
      <c r="E42" s="214"/>
      <c r="F42" s="214"/>
      <c r="I42" s="214"/>
    </row>
    <row r="43" spans="2:9" ht="14.25" customHeight="1" x14ac:dyDescent="0.2"/>
    <row r="44" spans="2:9" ht="14.25" customHeight="1" x14ac:dyDescent="0.2"/>
    <row r="45" spans="2:9" ht="14.25" customHeight="1" x14ac:dyDescent="0.2"/>
    <row r="46" spans="2:9" ht="14.25" customHeight="1" x14ac:dyDescent="0.2"/>
    <row r="47" spans="2:9" ht="14.25" customHeight="1" x14ac:dyDescent="0.2"/>
    <row r="48" spans="2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</sheetData>
  <mergeCells count="6">
    <mergeCell ref="F5:F7"/>
    <mergeCell ref="G5:G7"/>
    <mergeCell ref="H5:H7"/>
    <mergeCell ref="B5:B7"/>
    <mergeCell ref="D5:D7"/>
    <mergeCell ref="E5:E7"/>
  </mergeCells>
  <conditionalFormatting sqref="E10:E20">
    <cfRule type="cellIs" dxfId="7" priority="6" operator="lessThan">
      <formula>5</formula>
    </cfRule>
  </conditionalFormatting>
  <conditionalFormatting sqref="F10:F20">
    <cfRule type="cellIs" dxfId="6" priority="5" operator="lessThan">
      <formula>5</formula>
    </cfRule>
  </conditionalFormatting>
  <conditionalFormatting sqref="G10:G18">
    <cfRule type="cellIs" dxfId="5" priority="4" operator="lessThan">
      <formula>5</formula>
    </cfRule>
  </conditionalFormatting>
  <conditionalFormatting sqref="D10:D16">
    <cfRule type="cellIs" dxfId="4" priority="3" operator="lessThan">
      <formula>5</formula>
    </cfRule>
  </conditionalFormatting>
  <conditionalFormatting sqref="E33:E36">
    <cfRule type="cellIs" dxfId="3" priority="2" operator="lessThan">
      <formula>5</formula>
    </cfRule>
  </conditionalFormatting>
  <conditionalFormatting sqref="F33:F36">
    <cfRule type="cellIs" dxfId="2" priority="1" operator="lessThan">
      <formula>5</formula>
    </cfRule>
  </conditionalFormatting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EA1E-80D7-4785-8063-607A0C5B8BE4}">
  <sheetPr>
    <tabColor rgb="FFFFFF00"/>
    <pageSetUpPr fitToPage="1"/>
  </sheetPr>
  <dimension ref="A1:H26"/>
  <sheetViews>
    <sheetView workbookViewId="0"/>
  </sheetViews>
  <sheetFormatPr defaultColWidth="8.7109375" defaultRowHeight="14.25" x14ac:dyDescent="0.2"/>
  <cols>
    <col min="1" max="3" width="8.7109375" style="197"/>
    <col min="4" max="4" width="13.85546875" style="197" customWidth="1"/>
    <col min="5" max="5" width="12" style="197" customWidth="1"/>
    <col min="6" max="6" width="15.28515625" style="197" customWidth="1"/>
    <col min="7" max="7" width="12.85546875" style="197" customWidth="1"/>
    <col min="8" max="8" width="11.42578125" style="197" customWidth="1"/>
    <col min="9" max="16384" width="8.7109375" style="197"/>
  </cols>
  <sheetData>
    <row r="1" spans="1:8" x14ac:dyDescent="0.2">
      <c r="A1" s="93"/>
      <c r="B1" s="93"/>
      <c r="C1" s="93"/>
      <c r="D1" s="93"/>
      <c r="E1" s="93"/>
      <c r="F1" s="93"/>
      <c r="G1" s="93"/>
      <c r="H1" s="93"/>
    </row>
    <row r="2" spans="1:8" ht="15.75" x14ac:dyDescent="0.2">
      <c r="A2" s="198"/>
      <c r="B2" s="6" t="s">
        <v>176</v>
      </c>
      <c r="C2" s="6"/>
      <c r="H2" s="198"/>
    </row>
    <row r="3" spans="1:8" ht="15" x14ac:dyDescent="0.25">
      <c r="A3" s="93"/>
      <c r="B3" s="86"/>
      <c r="C3" s="86"/>
      <c r="D3" s="93"/>
      <c r="E3" s="93"/>
      <c r="F3" s="93"/>
      <c r="G3" s="93"/>
      <c r="H3" s="93"/>
    </row>
    <row r="4" spans="1:8" x14ac:dyDescent="0.2">
      <c r="A4" s="93"/>
      <c r="B4" s="87" t="s">
        <v>50</v>
      </c>
      <c r="C4" s="87"/>
      <c r="D4" s="210"/>
      <c r="E4" s="210"/>
      <c r="F4" s="210"/>
      <c r="G4" s="210"/>
      <c r="H4" s="93"/>
    </row>
    <row r="5" spans="1:8" x14ac:dyDescent="0.2">
      <c r="A5" s="93"/>
      <c r="B5" s="289"/>
      <c r="C5" s="164"/>
      <c r="D5" s="320" t="s">
        <v>177</v>
      </c>
      <c r="E5" s="320" t="s">
        <v>178</v>
      </c>
      <c r="F5" s="322" t="s">
        <v>1</v>
      </c>
      <c r="G5" s="324" t="s">
        <v>2</v>
      </c>
      <c r="H5" s="93"/>
    </row>
    <row r="6" spans="1:8" x14ac:dyDescent="0.2">
      <c r="A6" s="93"/>
      <c r="B6" s="290"/>
      <c r="C6" s="165"/>
      <c r="D6" s="321"/>
      <c r="E6" s="321"/>
      <c r="F6" s="323"/>
      <c r="G6" s="325"/>
      <c r="H6" s="93"/>
    </row>
    <row r="7" spans="1:8" x14ac:dyDescent="0.2">
      <c r="A7" s="93"/>
      <c r="B7" s="12"/>
      <c r="C7" s="12"/>
      <c r="D7" s="14"/>
      <c r="E7" s="14"/>
      <c r="F7" s="14" t="s">
        <v>3</v>
      </c>
      <c r="G7" s="93"/>
      <c r="H7" s="93"/>
    </row>
    <row r="8" spans="1:8" x14ac:dyDescent="0.2">
      <c r="A8" s="93"/>
      <c r="B8" s="12"/>
      <c r="C8" s="12"/>
      <c r="D8" s="88"/>
      <c r="E8" s="63"/>
      <c r="F8" s="63"/>
      <c r="G8" s="89"/>
      <c r="H8" s="93"/>
    </row>
    <row r="9" spans="1:8" x14ac:dyDescent="0.2">
      <c r="A9" s="93"/>
      <c r="B9" s="15" t="s">
        <v>4</v>
      </c>
      <c r="C9" s="15"/>
      <c r="D9" s="156">
        <v>151.71608049074172</v>
      </c>
      <c r="E9" s="156">
        <v>50.922765159759791</v>
      </c>
      <c r="F9" s="62">
        <v>202.63884565050139</v>
      </c>
      <c r="G9" s="90">
        <v>102</v>
      </c>
      <c r="H9" s="93"/>
    </row>
    <row r="10" spans="1:8" x14ac:dyDescent="0.2">
      <c r="A10" s="93"/>
      <c r="B10" s="15"/>
      <c r="C10" s="15"/>
      <c r="D10" s="156"/>
      <c r="E10" s="156"/>
      <c r="F10" s="62"/>
      <c r="G10" s="90"/>
      <c r="H10" s="93"/>
    </row>
    <row r="11" spans="1:8" x14ac:dyDescent="0.2">
      <c r="A11" s="93"/>
      <c r="B11" s="15" t="s">
        <v>131</v>
      </c>
      <c r="C11" s="76"/>
      <c r="D11" s="157">
        <v>7.4042487869317819</v>
      </c>
      <c r="E11" s="158">
        <v>5.5712096800536344</v>
      </c>
      <c r="F11" s="111">
        <v>12.975458466985419</v>
      </c>
      <c r="G11" s="90">
        <v>16</v>
      </c>
      <c r="H11" s="93"/>
    </row>
    <row r="12" spans="1:8" x14ac:dyDescent="0.2">
      <c r="A12" s="93"/>
      <c r="B12" s="93" t="s">
        <v>7</v>
      </c>
      <c r="C12" s="211"/>
      <c r="D12" s="84">
        <v>21.490573905818476</v>
      </c>
      <c r="E12" s="84">
        <v>5.2840380601998014</v>
      </c>
      <c r="F12" s="152">
        <v>26.774611966018274</v>
      </c>
      <c r="G12" s="91">
        <v>17</v>
      </c>
      <c r="H12" s="93"/>
    </row>
    <row r="13" spans="1:8" x14ac:dyDescent="0.2">
      <c r="A13" s="92"/>
      <c r="B13" s="12" t="s">
        <v>113</v>
      </c>
      <c r="C13" s="77"/>
      <c r="D13" s="159">
        <v>28.89482269275026</v>
      </c>
      <c r="E13" s="160">
        <v>10.855247740253434</v>
      </c>
      <c r="F13" s="62">
        <v>39.750070433003692</v>
      </c>
      <c r="G13" s="90">
        <v>33</v>
      </c>
      <c r="H13" s="92"/>
    </row>
    <row r="14" spans="1:8" x14ac:dyDescent="0.2">
      <c r="A14" s="93"/>
      <c r="B14" s="15"/>
      <c r="C14" s="15"/>
      <c r="D14" s="156"/>
      <c r="E14" s="156"/>
      <c r="F14" s="153"/>
      <c r="G14" s="90"/>
      <c r="H14" s="93"/>
    </row>
    <row r="15" spans="1:8" x14ac:dyDescent="0.2">
      <c r="A15" s="189"/>
      <c r="B15" s="25" t="s">
        <v>51</v>
      </c>
      <c r="C15" s="25"/>
      <c r="D15" s="106">
        <v>180.61090318349187</v>
      </c>
      <c r="E15" s="106">
        <v>61.778012900013238</v>
      </c>
      <c r="F15" s="106">
        <v>242.38891608350505</v>
      </c>
      <c r="G15" s="94">
        <v>135</v>
      </c>
      <c r="H15" s="189"/>
    </row>
    <row r="16" spans="1:8" x14ac:dyDescent="0.2">
      <c r="A16" s="189"/>
      <c r="B16" s="28"/>
      <c r="C16" s="95"/>
      <c r="D16" s="208"/>
      <c r="E16" s="208"/>
      <c r="F16" s="30" t="s">
        <v>5</v>
      </c>
      <c r="G16" s="93"/>
      <c r="H16" s="189"/>
    </row>
    <row r="17" spans="1:8" x14ac:dyDescent="0.2">
      <c r="A17" s="189"/>
      <c r="B17" s="15" t="s">
        <v>4</v>
      </c>
      <c r="C17" s="93"/>
      <c r="D17" s="212">
        <v>74.870185922995205</v>
      </c>
      <c r="E17" s="123">
        <v>25.129814077004831</v>
      </c>
      <c r="F17" s="107">
        <v>100</v>
      </c>
      <c r="G17" s="93"/>
      <c r="H17" s="189"/>
    </row>
    <row r="18" spans="1:8" x14ac:dyDescent="0.2">
      <c r="A18" s="189"/>
      <c r="B18" s="15"/>
      <c r="C18" s="93"/>
      <c r="D18" s="208"/>
      <c r="E18" s="208"/>
      <c r="F18" s="107"/>
      <c r="G18" s="93"/>
      <c r="H18" s="189"/>
    </row>
    <row r="19" spans="1:8" x14ac:dyDescent="0.2">
      <c r="A19" s="189"/>
      <c r="B19" s="15" t="s">
        <v>131</v>
      </c>
      <c r="C19" s="93"/>
      <c r="D19" s="154">
        <v>57.063484930193823</v>
      </c>
      <c r="E19" s="67">
        <v>42.936515069806163</v>
      </c>
      <c r="F19" s="107">
        <v>100</v>
      </c>
      <c r="G19" s="93"/>
      <c r="H19" s="189"/>
    </row>
    <row r="20" spans="1:8" x14ac:dyDescent="0.2">
      <c r="A20" s="189"/>
      <c r="B20" s="93" t="s">
        <v>7</v>
      </c>
      <c r="C20" s="93"/>
      <c r="D20" s="154">
        <v>80.26474457629422</v>
      </c>
      <c r="E20" s="67">
        <v>19.735255423705791</v>
      </c>
      <c r="F20" s="107">
        <v>100</v>
      </c>
      <c r="G20" s="93"/>
      <c r="H20" s="189"/>
    </row>
    <row r="21" spans="1:8" x14ac:dyDescent="0.2">
      <c r="A21" s="189"/>
      <c r="B21" s="12" t="s">
        <v>113</v>
      </c>
      <c r="C21" s="93"/>
      <c r="D21" s="161">
        <v>72.691249041811702</v>
      </c>
      <c r="E21" s="64">
        <v>27.308750958188334</v>
      </c>
      <c r="F21" s="107">
        <v>100</v>
      </c>
      <c r="G21" s="93"/>
      <c r="H21" s="189"/>
    </row>
    <row r="22" spans="1:8" x14ac:dyDescent="0.2">
      <c r="A22" s="189"/>
      <c r="B22" s="15"/>
      <c r="C22" s="93"/>
      <c r="D22" s="162"/>
      <c r="E22" s="67"/>
      <c r="F22" s="208"/>
      <c r="G22" s="93"/>
      <c r="H22" s="189"/>
    </row>
    <row r="23" spans="1:8" x14ac:dyDescent="0.2">
      <c r="A23" s="93"/>
      <c r="B23" s="25" t="s">
        <v>51</v>
      </c>
      <c r="C23" s="210"/>
      <c r="D23" s="155">
        <v>74.512855662620254</v>
      </c>
      <c r="E23" s="155">
        <v>25.487144337379757</v>
      </c>
      <c r="F23" s="155">
        <v>100</v>
      </c>
      <c r="G23" s="189"/>
      <c r="H23" s="93"/>
    </row>
    <row r="24" spans="1:8" x14ac:dyDescent="0.2">
      <c r="A24" s="189"/>
      <c r="B24" s="28" t="s">
        <v>6</v>
      </c>
      <c r="C24" s="93"/>
      <c r="D24" s="93"/>
      <c r="E24" s="93"/>
      <c r="F24" s="93"/>
      <c r="G24" s="93"/>
      <c r="H24" s="189"/>
    </row>
    <row r="25" spans="1:8" x14ac:dyDescent="0.2">
      <c r="A25" s="93"/>
      <c r="B25" s="93"/>
      <c r="C25" s="93"/>
      <c r="D25" s="93"/>
      <c r="E25" s="93"/>
      <c r="F25" s="93"/>
      <c r="G25" s="93"/>
      <c r="H25" s="93"/>
    </row>
    <row r="26" spans="1:8" x14ac:dyDescent="0.2">
      <c r="A26" s="93"/>
      <c r="B26" s="93"/>
      <c r="C26" s="93"/>
      <c r="D26" s="93"/>
      <c r="E26" s="93"/>
      <c r="F26" s="93"/>
      <c r="G26" s="93"/>
      <c r="H26" s="93"/>
    </row>
  </sheetData>
  <mergeCells count="5">
    <mergeCell ref="E5:E6"/>
    <mergeCell ref="F5:F6"/>
    <mergeCell ref="G5:G6"/>
    <mergeCell ref="B5:B6"/>
    <mergeCell ref="D5:D6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2568-B3E6-491D-913E-D27D4D581B22}">
  <sheetPr>
    <tabColor rgb="FFFFFF00"/>
    <pageSetUpPr fitToPage="1"/>
  </sheetPr>
  <dimension ref="B1:I39"/>
  <sheetViews>
    <sheetView zoomScaleNormal="100" workbookViewId="0">
      <selection activeCell="B2" sqref="B2"/>
    </sheetView>
  </sheetViews>
  <sheetFormatPr defaultColWidth="9.42578125" defaultRowHeight="14.25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3" style="24" customWidth="1"/>
    <col min="5" max="5" width="15.28515625" style="24" customWidth="1"/>
    <col min="6" max="6" width="13.140625" style="24" customWidth="1"/>
    <col min="7" max="7" width="11.140625" style="207" bestFit="1" customWidth="1"/>
    <col min="8" max="8" width="10.42578125" style="207" bestFit="1" customWidth="1"/>
    <col min="9" max="16384" width="9.42578125" style="24"/>
  </cols>
  <sheetData>
    <row r="1" spans="2:8" ht="14.25" customHeight="1" x14ac:dyDescent="0.2"/>
    <row r="2" spans="2:8" s="198" customFormat="1" ht="15.75" x14ac:dyDescent="0.2">
      <c r="B2" s="6" t="s">
        <v>179</v>
      </c>
      <c r="C2" s="6"/>
      <c r="D2" s="197"/>
      <c r="E2" s="197"/>
      <c r="F2" s="197"/>
    </row>
    <row r="3" spans="2:8" ht="15" x14ac:dyDescent="0.25">
      <c r="B3" s="7"/>
      <c r="C3" s="7"/>
      <c r="D3" s="93"/>
      <c r="E3" s="93"/>
      <c r="F3" s="93"/>
    </row>
    <row r="4" spans="2:8" x14ac:dyDescent="0.2">
      <c r="B4" s="8" t="s">
        <v>58</v>
      </c>
      <c r="C4" s="8"/>
      <c r="D4" s="199"/>
      <c r="E4" s="199"/>
      <c r="F4" s="129"/>
    </row>
    <row r="5" spans="2:8" ht="12.95" customHeight="1" x14ac:dyDescent="0.2">
      <c r="B5" s="288"/>
      <c r="C5" s="163"/>
      <c r="D5" s="291" t="s">
        <v>4</v>
      </c>
      <c r="E5" s="291" t="s">
        <v>48</v>
      </c>
      <c r="F5" s="319" t="s">
        <v>7</v>
      </c>
      <c r="G5" s="306" t="s">
        <v>113</v>
      </c>
      <c r="H5" s="306" t="s">
        <v>27</v>
      </c>
    </row>
    <row r="6" spans="2:8" ht="14.45" customHeight="1" x14ac:dyDescent="0.2">
      <c r="B6" s="289"/>
      <c r="C6" s="164"/>
      <c r="D6" s="292"/>
      <c r="E6" s="292"/>
      <c r="F6" s="314"/>
      <c r="G6" s="307"/>
      <c r="H6" s="307"/>
    </row>
    <row r="7" spans="2:8" ht="14.45" customHeight="1" x14ac:dyDescent="0.2">
      <c r="B7" s="290"/>
      <c r="C7" s="165"/>
      <c r="D7" s="293"/>
      <c r="E7" s="293"/>
      <c r="F7" s="315"/>
      <c r="G7" s="308"/>
      <c r="H7" s="308"/>
    </row>
    <row r="8" spans="2:8" x14ac:dyDescent="0.2">
      <c r="B8" s="12"/>
      <c r="C8" s="12"/>
      <c r="D8" s="13"/>
      <c r="E8" s="13"/>
      <c r="H8" s="14" t="s">
        <v>3</v>
      </c>
    </row>
    <row r="9" spans="2:8" x14ac:dyDescent="0.2">
      <c r="B9" s="12" t="s">
        <v>144</v>
      </c>
      <c r="C9" s="12"/>
      <c r="D9" s="20"/>
      <c r="E9" s="16"/>
      <c r="F9" s="16"/>
    </row>
    <row r="10" spans="2:8" ht="12.75" x14ac:dyDescent="0.2">
      <c r="B10" s="15" t="s">
        <v>52</v>
      </c>
      <c r="C10" s="15"/>
      <c r="D10" s="2">
        <v>9.7767053615482382</v>
      </c>
      <c r="E10" s="343" t="s">
        <v>15</v>
      </c>
      <c r="F10" s="343" t="s">
        <v>15</v>
      </c>
      <c r="G10" s="116">
        <v>6.3978441430539359</v>
      </c>
      <c r="H10" s="116">
        <v>16.174549504602172</v>
      </c>
    </row>
    <row r="11" spans="2:8" ht="12.75" x14ac:dyDescent="0.2">
      <c r="B11" s="15" t="s">
        <v>53</v>
      </c>
      <c r="C11" s="15"/>
      <c r="D11" s="343" t="s">
        <v>15</v>
      </c>
      <c r="E11" s="343" t="s">
        <v>15</v>
      </c>
      <c r="F11" s="343" t="s">
        <v>15</v>
      </c>
      <c r="G11" s="344" t="s">
        <v>15</v>
      </c>
      <c r="H11" s="116" t="s">
        <v>15</v>
      </c>
    </row>
    <row r="12" spans="2:8" ht="12.75" x14ac:dyDescent="0.2">
      <c r="B12" s="15" t="s">
        <v>54</v>
      </c>
      <c r="C12" s="15"/>
      <c r="D12" s="343" t="s">
        <v>15</v>
      </c>
      <c r="E12" s="343" t="s">
        <v>15</v>
      </c>
      <c r="F12" s="343" t="s">
        <v>15</v>
      </c>
      <c r="G12" s="344" t="s">
        <v>15</v>
      </c>
      <c r="H12" s="116" t="s">
        <v>15</v>
      </c>
    </row>
    <row r="13" spans="2:8" ht="12.75" x14ac:dyDescent="0.2">
      <c r="B13" s="15" t="s">
        <v>55</v>
      </c>
      <c r="C13" s="15"/>
      <c r="D13" s="343">
        <v>9.4959188062565616</v>
      </c>
      <c r="E13" s="343" t="s">
        <v>15</v>
      </c>
      <c r="F13" s="343" t="s">
        <v>15</v>
      </c>
      <c r="G13" s="344" t="s">
        <v>15</v>
      </c>
      <c r="H13" s="116">
        <v>11.290485444872163</v>
      </c>
    </row>
    <row r="14" spans="2:8" ht="12.75" x14ac:dyDescent="0.2">
      <c r="B14" s="15" t="s">
        <v>56</v>
      </c>
      <c r="C14" s="15"/>
      <c r="D14" s="343" t="s">
        <v>15</v>
      </c>
      <c r="E14" s="343" t="s">
        <v>15</v>
      </c>
      <c r="F14" s="343" t="s">
        <v>15</v>
      </c>
      <c r="G14" s="344" t="s">
        <v>15</v>
      </c>
      <c r="H14" s="116" t="s">
        <v>15</v>
      </c>
    </row>
    <row r="15" spans="2:8" ht="12.75" x14ac:dyDescent="0.2">
      <c r="B15" s="15" t="s">
        <v>57</v>
      </c>
      <c r="C15" s="15"/>
      <c r="D15" s="343" t="s">
        <v>15</v>
      </c>
      <c r="E15" s="343" t="s">
        <v>15</v>
      </c>
      <c r="F15" s="343" t="s">
        <v>15</v>
      </c>
      <c r="G15" s="344" t="s">
        <v>15</v>
      </c>
      <c r="H15" s="116" t="s">
        <v>15</v>
      </c>
    </row>
    <row r="16" spans="2:8" ht="12.75" x14ac:dyDescent="0.2">
      <c r="B16" s="15" t="s">
        <v>47</v>
      </c>
      <c r="C16" s="15"/>
      <c r="D16" s="2">
        <v>24.321603646479296</v>
      </c>
      <c r="E16" s="343" t="s">
        <v>15</v>
      </c>
      <c r="F16" s="343" t="s">
        <v>15</v>
      </c>
      <c r="G16" s="344" t="s">
        <v>15</v>
      </c>
      <c r="H16" s="116">
        <v>26.786004835107125</v>
      </c>
    </row>
    <row r="17" spans="2:9" ht="12.75" x14ac:dyDescent="0.2">
      <c r="B17" s="15"/>
      <c r="C17" s="15"/>
      <c r="E17" s="3"/>
      <c r="F17" s="3"/>
      <c r="G17" s="37"/>
      <c r="H17" s="37"/>
    </row>
    <row r="18" spans="2:9" ht="12.75" x14ac:dyDescent="0.2">
      <c r="B18" s="12" t="s">
        <v>1</v>
      </c>
      <c r="C18" s="12"/>
      <c r="D18" s="2">
        <v>47.52964609403849</v>
      </c>
      <c r="E18" s="2">
        <v>5.5712096800536344</v>
      </c>
      <c r="F18" s="2">
        <v>5.2840380601998014</v>
      </c>
      <c r="G18" s="116">
        <v>10.855247740253434</v>
      </c>
      <c r="H18" s="116">
        <v>58.384893834291937</v>
      </c>
    </row>
    <row r="19" spans="2:9" ht="12.75" x14ac:dyDescent="0.2">
      <c r="B19" s="15"/>
      <c r="C19" s="15"/>
      <c r="D19" s="79"/>
      <c r="E19" s="79"/>
      <c r="F19" s="80"/>
      <c r="G19" s="117"/>
      <c r="H19" s="117"/>
    </row>
    <row r="20" spans="2:9" s="129" customFormat="1" ht="12.75" x14ac:dyDescent="0.2">
      <c r="B20" s="78" t="s">
        <v>2</v>
      </c>
      <c r="C20" s="25"/>
      <c r="D20" s="72">
        <v>20</v>
      </c>
      <c r="E20" s="72">
        <v>6</v>
      </c>
      <c r="F20" s="72">
        <v>6</v>
      </c>
      <c r="G20" s="118">
        <v>12</v>
      </c>
      <c r="H20" s="118">
        <v>32</v>
      </c>
    </row>
    <row r="21" spans="2:9" s="129" customFormat="1" ht="12.75" x14ac:dyDescent="0.2">
      <c r="B21" s="28"/>
      <c r="C21" s="29"/>
      <c r="H21" s="30" t="s">
        <v>5</v>
      </c>
    </row>
    <row r="22" spans="2:9" s="129" customFormat="1" ht="12.75" x14ac:dyDescent="0.2">
      <c r="B22" s="28"/>
      <c r="C22" s="29"/>
      <c r="H22" s="151"/>
    </row>
    <row r="23" spans="2:9" s="129" customFormat="1" ht="12.75" x14ac:dyDescent="0.2">
      <c r="B23" s="12" t="s">
        <v>144</v>
      </c>
      <c r="C23" s="29"/>
      <c r="H23" s="151"/>
    </row>
    <row r="24" spans="2:9" s="129" customFormat="1" ht="12.75" x14ac:dyDescent="0.2">
      <c r="B24" s="15" t="s">
        <v>52</v>
      </c>
      <c r="C24" s="96"/>
      <c r="D24" s="71">
        <v>20.569699471788201</v>
      </c>
      <c r="E24" s="335" t="s">
        <v>15</v>
      </c>
      <c r="F24" s="335" t="s">
        <v>15</v>
      </c>
      <c r="G24" s="71">
        <v>58.937799450946201</v>
      </c>
      <c r="H24" s="107">
        <v>27.703312350809099</v>
      </c>
      <c r="I24" s="208"/>
    </row>
    <row r="25" spans="2:9" s="129" customFormat="1" ht="12.75" x14ac:dyDescent="0.2">
      <c r="B25" s="15" t="s">
        <v>53</v>
      </c>
      <c r="C25" s="96"/>
      <c r="D25" s="335" t="s">
        <v>15</v>
      </c>
      <c r="E25" s="335" t="s">
        <v>15</v>
      </c>
      <c r="F25" s="335" t="s">
        <v>15</v>
      </c>
      <c r="G25" s="335" t="s">
        <v>15</v>
      </c>
      <c r="H25" s="107" t="s">
        <v>15</v>
      </c>
      <c r="I25" s="208"/>
    </row>
    <row r="26" spans="2:9" s="129" customFormat="1" ht="12.75" x14ac:dyDescent="0.2">
      <c r="B26" s="15" t="s">
        <v>54</v>
      </c>
      <c r="C26" s="96"/>
      <c r="D26" s="335" t="s">
        <v>15</v>
      </c>
      <c r="E26" s="335" t="s">
        <v>15</v>
      </c>
      <c r="F26" s="335" t="s">
        <v>15</v>
      </c>
      <c r="G26" s="335" t="s">
        <v>15</v>
      </c>
      <c r="H26" s="107" t="s">
        <v>15</v>
      </c>
      <c r="I26" s="208"/>
    </row>
    <row r="27" spans="2:9" s="129" customFormat="1" ht="12.75" x14ac:dyDescent="0.2">
      <c r="B27" s="15" t="s">
        <v>55</v>
      </c>
      <c r="C27" s="96"/>
      <c r="D27" s="71">
        <v>19.978938592281299</v>
      </c>
      <c r="E27" s="335" t="s">
        <v>15</v>
      </c>
      <c r="F27" s="335" t="s">
        <v>15</v>
      </c>
      <c r="G27" s="335" t="s">
        <v>15</v>
      </c>
      <c r="H27" s="44">
        <v>19.338025135263301</v>
      </c>
      <c r="I27" s="208"/>
    </row>
    <row r="28" spans="2:9" s="129" customFormat="1" ht="12.75" x14ac:dyDescent="0.2">
      <c r="B28" s="15" t="s">
        <v>56</v>
      </c>
      <c r="C28" s="96"/>
      <c r="D28" s="335" t="s">
        <v>15</v>
      </c>
      <c r="E28" s="335" t="s">
        <v>15</v>
      </c>
      <c r="F28" s="335" t="s">
        <v>15</v>
      </c>
      <c r="G28" s="335" t="s">
        <v>15</v>
      </c>
      <c r="H28" s="107" t="s">
        <v>15</v>
      </c>
      <c r="I28" s="208"/>
    </row>
    <row r="29" spans="2:9" s="129" customFormat="1" ht="12.75" x14ac:dyDescent="0.2">
      <c r="B29" s="15" t="s">
        <v>57</v>
      </c>
      <c r="C29" s="96"/>
      <c r="D29" s="335" t="s">
        <v>15</v>
      </c>
      <c r="E29" s="340" t="s">
        <v>15</v>
      </c>
      <c r="F29" s="340" t="s">
        <v>15</v>
      </c>
      <c r="G29" s="335" t="s">
        <v>15</v>
      </c>
      <c r="H29" s="107" t="s">
        <v>15</v>
      </c>
      <c r="I29" s="208"/>
    </row>
    <row r="30" spans="2:9" s="129" customFormat="1" ht="12.75" x14ac:dyDescent="0.2">
      <c r="B30" s="15" t="s">
        <v>47</v>
      </c>
      <c r="C30" s="96"/>
      <c r="D30" s="71">
        <v>51.1714385551251</v>
      </c>
      <c r="E30" s="340" t="s">
        <v>15</v>
      </c>
      <c r="F30" s="5">
        <v>0</v>
      </c>
      <c r="G30" s="335" t="s">
        <v>15</v>
      </c>
      <c r="H30" s="44">
        <v>45.878313851406801</v>
      </c>
      <c r="I30" s="208"/>
    </row>
    <row r="31" spans="2:9" s="129" customFormat="1" ht="12.75" x14ac:dyDescent="0.2">
      <c r="B31" s="199"/>
      <c r="C31" s="199"/>
      <c r="D31" s="83"/>
      <c r="E31" s="209"/>
      <c r="F31" s="83"/>
      <c r="G31" s="199"/>
      <c r="H31" s="199"/>
    </row>
    <row r="32" spans="2:9" s="129" customFormat="1" ht="12.75" x14ac:dyDescent="0.2">
      <c r="B32" s="12" t="s">
        <v>127</v>
      </c>
      <c r="C32" s="24"/>
      <c r="D32" s="24"/>
      <c r="E32" s="24"/>
      <c r="F32" s="24"/>
    </row>
    <row r="33" spans="2:2" ht="14.25" customHeight="1" x14ac:dyDescent="0.2">
      <c r="B33" s="28" t="s">
        <v>8</v>
      </c>
    </row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/>
    <row r="38" spans="2:2" ht="14.25" customHeight="1" x14ac:dyDescent="0.2"/>
    <row r="39" spans="2:2" ht="14.25" customHeight="1" x14ac:dyDescent="0.2"/>
  </sheetData>
  <mergeCells count="6">
    <mergeCell ref="F5:F7"/>
    <mergeCell ref="G5:G7"/>
    <mergeCell ref="H5:H7"/>
    <mergeCell ref="B5:B7"/>
    <mergeCell ref="D5:D7"/>
    <mergeCell ref="E5:E7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1F4F-AECE-4D51-90D1-79CCB505CD60}">
  <sheetPr>
    <tabColor rgb="FFFFFF00"/>
    <pageSetUpPr fitToPage="1"/>
  </sheetPr>
  <dimension ref="B2:F35"/>
  <sheetViews>
    <sheetView zoomScaleNormal="100" workbookViewId="0"/>
  </sheetViews>
  <sheetFormatPr defaultColWidth="9.140625" defaultRowHeight="14.25" x14ac:dyDescent="0.2"/>
  <cols>
    <col min="1" max="1" width="9.140625" style="200"/>
    <col min="2" max="2" width="46.28515625" style="200" customWidth="1"/>
    <col min="3" max="3" width="20.140625" style="200" customWidth="1"/>
    <col min="4" max="4" width="23" style="200" customWidth="1"/>
    <col min="5" max="5" width="10.7109375" style="200" customWidth="1"/>
    <col min="6" max="16384" width="9.140625" style="200"/>
  </cols>
  <sheetData>
    <row r="2" spans="2:6" s="45" customFormat="1" ht="18.75" customHeight="1" x14ac:dyDescent="0.2">
      <c r="B2" s="46" t="s">
        <v>146</v>
      </c>
    </row>
    <row r="3" spans="2:6" x14ac:dyDescent="0.2">
      <c r="B3" s="47"/>
    </row>
    <row r="4" spans="2:6" ht="14.25" customHeight="1" x14ac:dyDescent="0.2">
      <c r="B4" s="48" t="s">
        <v>63</v>
      </c>
      <c r="C4" s="201"/>
    </row>
    <row r="5" spans="2:6" s="202" customFormat="1" ht="14.25" customHeight="1" x14ac:dyDescent="0.2">
      <c r="B5" s="49"/>
      <c r="C5" s="326" t="s">
        <v>147</v>
      </c>
      <c r="D5" s="326" t="s">
        <v>59</v>
      </c>
      <c r="E5" s="328" t="s">
        <v>27</v>
      </c>
    </row>
    <row r="6" spans="2:6" s="204" customFormat="1" ht="14.25" customHeight="1" x14ac:dyDescent="0.2">
      <c r="B6" s="203"/>
      <c r="C6" s="327"/>
      <c r="D6" s="327"/>
      <c r="E6" s="329"/>
    </row>
    <row r="7" spans="2:6" s="50" customFormat="1" ht="14.1" customHeight="1" x14ac:dyDescent="0.2">
      <c r="C7" s="267"/>
      <c r="D7" s="268"/>
      <c r="E7" s="51" t="s">
        <v>3</v>
      </c>
    </row>
    <row r="8" spans="2:6" s="50" customFormat="1" ht="14.1" customHeight="1" x14ac:dyDescent="0.2">
      <c r="B8" s="53"/>
      <c r="C8" s="269"/>
      <c r="D8" s="268"/>
      <c r="E8" s="269"/>
    </row>
    <row r="9" spans="2:6" ht="14.25" customHeight="1" x14ac:dyDescent="0.2">
      <c r="B9" s="55"/>
      <c r="C9" s="270"/>
      <c r="D9" s="271"/>
      <c r="E9" s="271"/>
    </row>
    <row r="10" spans="2:6" ht="14.25" customHeight="1" x14ac:dyDescent="0.2">
      <c r="B10" s="56" t="s">
        <v>60</v>
      </c>
      <c r="C10" s="270"/>
      <c r="D10" s="271"/>
      <c r="E10" s="271"/>
      <c r="F10" s="205"/>
    </row>
    <row r="11" spans="2:6" ht="14.1" customHeight="1" x14ac:dyDescent="0.2">
      <c r="B11" s="55" t="s">
        <v>9</v>
      </c>
      <c r="C11" s="272">
        <v>27.077023649807796</v>
      </c>
      <c r="D11" s="273">
        <v>5668.9982476603873</v>
      </c>
      <c r="E11" s="274">
        <v>5691.5021855708919</v>
      </c>
      <c r="F11" s="205"/>
    </row>
    <row r="12" spans="2:6" ht="14.25" customHeight="1" x14ac:dyDescent="0.2">
      <c r="B12" s="55" t="s">
        <v>10</v>
      </c>
      <c r="C12" s="272" t="s">
        <v>15</v>
      </c>
      <c r="D12" s="273">
        <v>516.00863828762692</v>
      </c>
      <c r="E12" s="274">
        <v>515.80401440815649</v>
      </c>
      <c r="F12" s="205"/>
    </row>
    <row r="13" spans="2:6" ht="14.25" customHeight="1" x14ac:dyDescent="0.2">
      <c r="B13" s="55" t="s">
        <v>11</v>
      </c>
      <c r="C13" s="272" t="s">
        <v>15</v>
      </c>
      <c r="D13" s="273">
        <v>275.85316664215372</v>
      </c>
      <c r="E13" s="274">
        <v>265.75984849131186</v>
      </c>
      <c r="F13" s="205"/>
    </row>
    <row r="14" spans="2:6" ht="14.25" customHeight="1" x14ac:dyDescent="0.2">
      <c r="B14" s="55" t="s">
        <v>12</v>
      </c>
      <c r="C14" s="272" t="s">
        <v>15</v>
      </c>
      <c r="D14" s="273">
        <v>42.889225064433049</v>
      </c>
      <c r="E14" s="274">
        <v>47.786001759288432</v>
      </c>
      <c r="F14" s="205"/>
    </row>
    <row r="15" spans="2:6" ht="14.25" customHeight="1" x14ac:dyDescent="0.2">
      <c r="B15" s="55" t="s">
        <v>13</v>
      </c>
      <c r="C15" s="272" t="s">
        <v>15</v>
      </c>
      <c r="D15" s="273">
        <v>8.4278885183112333</v>
      </c>
      <c r="E15" s="274">
        <v>8.4278885183112333</v>
      </c>
      <c r="F15" s="205"/>
    </row>
    <row r="16" spans="2:6" ht="14.25" customHeight="1" x14ac:dyDescent="0.2">
      <c r="B16" s="55" t="s">
        <v>14</v>
      </c>
      <c r="C16" s="272">
        <v>8.1802228345415404</v>
      </c>
      <c r="D16" s="273">
        <v>181.44456575698246</v>
      </c>
      <c r="E16" s="274">
        <v>188.88427935113626</v>
      </c>
      <c r="F16" s="205"/>
    </row>
    <row r="17" spans="2:6" s="57" customFormat="1" ht="14.1" customHeight="1" x14ac:dyDescent="0.25">
      <c r="B17" s="58"/>
      <c r="C17" s="275"/>
      <c r="D17" s="276"/>
      <c r="E17" s="274"/>
      <c r="F17" s="108"/>
    </row>
    <row r="18" spans="2:6" ht="14.1" customHeight="1" x14ac:dyDescent="0.2">
      <c r="B18" s="56" t="s">
        <v>62</v>
      </c>
      <c r="C18" s="275">
        <v>44.028403034610044</v>
      </c>
      <c r="D18" s="276">
        <v>6693.621731929893</v>
      </c>
      <c r="E18" s="274">
        <v>6737.6501349645014</v>
      </c>
      <c r="F18" s="205"/>
    </row>
    <row r="19" spans="2:6" ht="14.1" customHeight="1" x14ac:dyDescent="0.2">
      <c r="B19" s="56"/>
      <c r="C19" s="275"/>
      <c r="D19" s="276"/>
      <c r="E19" s="274"/>
      <c r="F19" s="205"/>
    </row>
    <row r="20" spans="2:6" ht="14.1" customHeight="1" x14ac:dyDescent="0.2">
      <c r="B20" s="59" t="s">
        <v>61</v>
      </c>
      <c r="C20" s="277">
        <v>23.666666666666668</v>
      </c>
      <c r="D20" s="278">
        <v>3267.3333333333335</v>
      </c>
      <c r="E20" s="278">
        <v>3291</v>
      </c>
      <c r="F20" s="205"/>
    </row>
    <row r="21" spans="2:6" x14ac:dyDescent="0.2">
      <c r="B21" s="55"/>
      <c r="C21" s="272"/>
      <c r="D21" s="276"/>
      <c r="E21" s="54" t="s">
        <v>26</v>
      </c>
    </row>
    <row r="22" spans="2:6" x14ac:dyDescent="0.2">
      <c r="B22" s="56" t="s">
        <v>60</v>
      </c>
      <c r="C22" s="272"/>
      <c r="D22" s="276"/>
      <c r="E22" s="276"/>
    </row>
    <row r="23" spans="2:6" x14ac:dyDescent="0.2">
      <c r="B23" s="55" t="s">
        <v>9</v>
      </c>
      <c r="C23" s="279">
        <v>61.498991068385948</v>
      </c>
      <c r="D23" s="280">
        <v>84.692539774366836</v>
      </c>
      <c r="E23" s="281">
        <v>84.540977302321849</v>
      </c>
    </row>
    <row r="24" spans="2:6" x14ac:dyDescent="0.2">
      <c r="B24" s="55" t="s">
        <v>10</v>
      </c>
      <c r="C24" s="279" t="s">
        <v>15</v>
      </c>
      <c r="D24" s="280">
        <v>7.7089602453357084</v>
      </c>
      <c r="E24" s="281">
        <v>7.7050805677798841</v>
      </c>
    </row>
    <row r="25" spans="2:6" x14ac:dyDescent="0.2">
      <c r="B25" s="55" t="s">
        <v>11</v>
      </c>
      <c r="C25" s="279" t="s">
        <v>15</v>
      </c>
      <c r="D25" s="280">
        <v>4.1211346814875993</v>
      </c>
      <c r="E25" s="281">
        <v>4.1052118761060932</v>
      </c>
    </row>
    <row r="26" spans="2:6" x14ac:dyDescent="0.2">
      <c r="B26" s="55" t="s">
        <v>12</v>
      </c>
      <c r="C26" s="279" t="s">
        <v>15</v>
      </c>
      <c r="D26" s="280">
        <v>0.64074766669056016</v>
      </c>
      <c r="E26" s="281">
        <v>0.70923839620740714</v>
      </c>
    </row>
    <row r="27" spans="2:6" x14ac:dyDescent="0.2">
      <c r="B27" s="55" t="s">
        <v>13</v>
      </c>
      <c r="C27" s="279" t="s">
        <v>15</v>
      </c>
      <c r="D27" s="280">
        <v>0.12590924399131409</v>
      </c>
      <c r="E27" s="281">
        <v>0.12508646708405613</v>
      </c>
    </row>
    <row r="28" spans="2:6" x14ac:dyDescent="0.2">
      <c r="B28" s="55" t="s">
        <v>14</v>
      </c>
      <c r="C28" s="279">
        <v>18.579422079222802</v>
      </c>
      <c r="D28" s="280">
        <v>2.7107083881280021</v>
      </c>
      <c r="E28" s="281">
        <v>2.8144053905007795</v>
      </c>
    </row>
    <row r="29" spans="2:6" x14ac:dyDescent="0.2">
      <c r="B29" s="58"/>
      <c r="C29" s="279"/>
      <c r="D29" s="280"/>
      <c r="E29" s="282"/>
    </row>
    <row r="30" spans="2:6" x14ac:dyDescent="0.2">
      <c r="B30" s="56" t="s">
        <v>1</v>
      </c>
      <c r="C30" s="281">
        <v>100</v>
      </c>
      <c r="D30" s="281">
        <v>100</v>
      </c>
      <c r="E30" s="281">
        <v>100</v>
      </c>
    </row>
    <row r="31" spans="2:6" x14ac:dyDescent="0.2">
      <c r="B31" s="59"/>
      <c r="C31" s="283"/>
      <c r="D31" s="283"/>
      <c r="E31" s="283"/>
    </row>
    <row r="32" spans="2:6" x14ac:dyDescent="0.2">
      <c r="B32" s="119" t="s">
        <v>128</v>
      </c>
    </row>
    <row r="33" spans="2:4" x14ac:dyDescent="0.2">
      <c r="B33" s="119" t="s">
        <v>129</v>
      </c>
    </row>
    <row r="34" spans="2:4" x14ac:dyDescent="0.2">
      <c r="B34" s="120" t="s">
        <v>130</v>
      </c>
    </row>
    <row r="35" spans="2:4" x14ac:dyDescent="0.2">
      <c r="B35" s="28" t="s">
        <v>110</v>
      </c>
      <c r="C35" s="206"/>
      <c r="D35" s="206"/>
    </row>
  </sheetData>
  <mergeCells count="3">
    <mergeCell ref="C5:C6"/>
    <mergeCell ref="D5:D6"/>
    <mergeCell ref="E5:E6"/>
  </mergeCells>
  <pageMargins left="0.7" right="0.7" top="0.75" bottom="0.75" header="0.3" footer="0.3"/>
  <pageSetup paperSize="9" scale="8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81B1-7A5A-4306-BC89-06E328212015}">
  <sheetPr>
    <tabColor rgb="FFFFFF00"/>
    <pageSetUpPr fitToPage="1"/>
  </sheetPr>
  <dimension ref="B1:E59"/>
  <sheetViews>
    <sheetView zoomScaleNormal="100" workbookViewId="0"/>
  </sheetViews>
  <sheetFormatPr defaultColWidth="9.42578125" defaultRowHeight="12.75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23.5703125" style="24" customWidth="1"/>
    <col min="5" max="16384" width="9.42578125" style="24"/>
  </cols>
  <sheetData>
    <row r="1" spans="2:5" ht="14.25" customHeight="1" x14ac:dyDescent="0.2"/>
    <row r="2" spans="2:5" s="198" customFormat="1" ht="15.75" x14ac:dyDescent="0.2">
      <c r="B2" s="6" t="s">
        <v>148</v>
      </c>
      <c r="C2" s="6"/>
      <c r="D2" s="197"/>
    </row>
    <row r="3" spans="2:5" ht="15" x14ac:dyDescent="0.25">
      <c r="B3" s="7"/>
      <c r="C3" s="7"/>
      <c r="D3" s="93"/>
    </row>
    <row r="4" spans="2:5" x14ac:dyDescent="0.2">
      <c r="B4" s="8" t="s">
        <v>106</v>
      </c>
      <c r="C4" s="8"/>
      <c r="D4" s="199"/>
    </row>
    <row r="5" spans="2:5" ht="12.95" customHeight="1" x14ac:dyDescent="0.2">
      <c r="B5" s="288"/>
      <c r="C5" s="163"/>
      <c r="D5" s="311" t="s">
        <v>1</v>
      </c>
    </row>
    <row r="6" spans="2:5" ht="14.45" customHeight="1" x14ac:dyDescent="0.2">
      <c r="B6" s="290"/>
      <c r="C6" s="165"/>
      <c r="D6" s="313"/>
    </row>
    <row r="7" spans="2:5" x14ac:dyDescent="0.2">
      <c r="B7" s="12"/>
      <c r="C7" s="12"/>
      <c r="D7" s="13" t="s">
        <v>3</v>
      </c>
    </row>
    <row r="8" spans="2:5" x14ac:dyDescent="0.2">
      <c r="B8" s="12" t="s">
        <v>144</v>
      </c>
      <c r="C8" s="12"/>
      <c r="D8" s="20"/>
    </row>
    <row r="9" spans="2:5" x14ac:dyDescent="0.2">
      <c r="B9" s="15" t="s">
        <v>64</v>
      </c>
      <c r="C9" s="15"/>
      <c r="D9" s="345" t="s">
        <v>15</v>
      </c>
      <c r="E9" s="122"/>
    </row>
    <row r="10" spans="2:5" x14ac:dyDescent="0.2">
      <c r="B10" s="15" t="s">
        <v>65</v>
      </c>
      <c r="C10" s="15"/>
      <c r="D10" s="345" t="s">
        <v>15</v>
      </c>
    </row>
    <row r="11" spans="2:5" x14ac:dyDescent="0.2">
      <c r="B11" s="15" t="s">
        <v>66</v>
      </c>
      <c r="C11" s="15"/>
      <c r="D11" s="345" t="s">
        <v>15</v>
      </c>
    </row>
    <row r="12" spans="2:5" x14ac:dyDescent="0.2">
      <c r="B12" s="15" t="s">
        <v>67</v>
      </c>
      <c r="C12" s="15"/>
      <c r="D12" s="345" t="s">
        <v>15</v>
      </c>
    </row>
    <row r="13" spans="2:5" x14ac:dyDescent="0.2">
      <c r="B13" s="15" t="s">
        <v>68</v>
      </c>
      <c r="C13" s="15"/>
      <c r="D13" s="124">
        <v>10.446584210585703</v>
      </c>
      <c r="E13" s="122"/>
    </row>
    <row r="14" spans="2:5" x14ac:dyDescent="0.2">
      <c r="B14" s="15" t="s">
        <v>69</v>
      </c>
      <c r="C14" s="15"/>
      <c r="D14" s="345" t="s">
        <v>15</v>
      </c>
    </row>
    <row r="15" spans="2:5" x14ac:dyDescent="0.2">
      <c r="B15" s="15" t="s">
        <v>70</v>
      </c>
      <c r="C15" s="15"/>
      <c r="D15" s="124">
        <v>9.5353539148438724</v>
      </c>
      <c r="E15" s="122"/>
    </row>
    <row r="16" spans="2:5" x14ac:dyDescent="0.2">
      <c r="B16" s="15" t="s">
        <v>71</v>
      </c>
      <c r="C16" s="15"/>
      <c r="D16" s="345" t="s">
        <v>15</v>
      </c>
    </row>
    <row r="17" spans="2:5" x14ac:dyDescent="0.2">
      <c r="B17" s="15" t="s">
        <v>72</v>
      </c>
      <c r="C17" s="15"/>
      <c r="D17" s="345" t="s">
        <v>15</v>
      </c>
    </row>
    <row r="18" spans="2:5" x14ac:dyDescent="0.2">
      <c r="B18" s="15" t="s">
        <v>73</v>
      </c>
      <c r="C18" s="15"/>
      <c r="D18" s="345" t="s">
        <v>15</v>
      </c>
    </row>
    <row r="19" spans="2:5" x14ac:dyDescent="0.2">
      <c r="B19" s="15" t="s">
        <v>74</v>
      </c>
      <c r="C19" s="15"/>
      <c r="D19" s="345" t="s">
        <v>15</v>
      </c>
    </row>
    <row r="20" spans="2:5" x14ac:dyDescent="0.2">
      <c r="B20" s="24" t="s">
        <v>47</v>
      </c>
      <c r="D20" s="125">
        <v>10.743751817091407</v>
      </c>
      <c r="E20" s="122"/>
    </row>
    <row r="22" spans="2:5" x14ac:dyDescent="0.2">
      <c r="B22" s="12" t="s">
        <v>1</v>
      </c>
      <c r="C22" s="12"/>
      <c r="D22" s="4">
        <v>41.423973805198202</v>
      </c>
    </row>
    <row r="23" spans="2:5" x14ac:dyDescent="0.2">
      <c r="B23" s="15"/>
      <c r="C23" s="15"/>
      <c r="D23" s="79"/>
    </row>
    <row r="24" spans="2:5" s="129" customFormat="1" x14ac:dyDescent="0.2">
      <c r="B24" s="78" t="s">
        <v>61</v>
      </c>
      <c r="C24" s="25"/>
      <c r="D24" s="72">
        <v>22.333333333333332</v>
      </c>
      <c r="E24" s="121"/>
    </row>
    <row r="25" spans="2:5" s="129" customFormat="1" x14ac:dyDescent="0.2">
      <c r="B25" s="28"/>
      <c r="C25" s="29"/>
      <c r="D25" s="13" t="s">
        <v>5</v>
      </c>
    </row>
    <row r="26" spans="2:5" s="129" customFormat="1" x14ac:dyDescent="0.2">
      <c r="B26" s="12" t="s">
        <v>144</v>
      </c>
      <c r="C26" s="29"/>
    </row>
    <row r="27" spans="2:5" s="129" customFormat="1" x14ac:dyDescent="0.2">
      <c r="B27" s="15" t="s">
        <v>149</v>
      </c>
      <c r="C27" s="29"/>
      <c r="D27" s="346" t="s">
        <v>15</v>
      </c>
      <c r="E27" s="121"/>
    </row>
    <row r="28" spans="2:5" s="129" customFormat="1" x14ac:dyDescent="0.2">
      <c r="B28" s="15" t="s">
        <v>150</v>
      </c>
      <c r="C28" s="29"/>
      <c r="D28" s="345" t="s">
        <v>15</v>
      </c>
    </row>
    <row r="29" spans="2:5" s="129" customFormat="1" x14ac:dyDescent="0.2">
      <c r="B29" s="15" t="s">
        <v>66</v>
      </c>
      <c r="C29" s="29"/>
      <c r="D29" s="345" t="s">
        <v>15</v>
      </c>
    </row>
    <row r="30" spans="2:5" s="129" customFormat="1" x14ac:dyDescent="0.2">
      <c r="B30" s="15" t="s">
        <v>151</v>
      </c>
      <c r="C30" s="29"/>
      <c r="D30" s="345" t="s">
        <v>15</v>
      </c>
    </row>
    <row r="31" spans="2:5" s="129" customFormat="1" x14ac:dyDescent="0.2">
      <c r="B31" s="15" t="s">
        <v>152</v>
      </c>
      <c r="C31" s="29"/>
      <c r="D31" s="126">
        <v>25.218691619766293</v>
      </c>
      <c r="E31" s="121"/>
    </row>
    <row r="32" spans="2:5" s="129" customFormat="1" x14ac:dyDescent="0.2">
      <c r="B32" s="15" t="s">
        <v>153</v>
      </c>
      <c r="C32" s="29"/>
      <c r="D32" s="345" t="s">
        <v>15</v>
      </c>
    </row>
    <row r="33" spans="2:5" s="129" customFormat="1" x14ac:dyDescent="0.2">
      <c r="B33" s="15" t="s">
        <v>70</v>
      </c>
      <c r="C33" s="29"/>
      <c r="D33" s="126">
        <v>23.018926092617658</v>
      </c>
      <c r="E33" s="121"/>
    </row>
    <row r="34" spans="2:5" s="129" customFormat="1" x14ac:dyDescent="0.2">
      <c r="B34" s="15" t="s">
        <v>71</v>
      </c>
      <c r="C34" s="29"/>
      <c r="D34" s="345" t="s">
        <v>15</v>
      </c>
    </row>
    <row r="35" spans="2:5" s="129" customFormat="1" x14ac:dyDescent="0.2">
      <c r="B35" s="15" t="s">
        <v>72</v>
      </c>
      <c r="C35" s="29"/>
      <c r="D35" s="345" t="s">
        <v>15</v>
      </c>
    </row>
    <row r="36" spans="2:5" s="129" customFormat="1" x14ac:dyDescent="0.2">
      <c r="B36" s="15" t="s">
        <v>73</v>
      </c>
      <c r="C36" s="29"/>
      <c r="D36" s="345" t="s">
        <v>15</v>
      </c>
    </row>
    <row r="37" spans="2:5" s="129" customFormat="1" x14ac:dyDescent="0.2">
      <c r="B37" s="15" t="s">
        <v>74</v>
      </c>
      <c r="C37" s="29"/>
      <c r="D37" s="347" t="s">
        <v>15</v>
      </c>
    </row>
    <row r="38" spans="2:5" s="129" customFormat="1" x14ac:dyDescent="0.2">
      <c r="B38" s="24" t="s">
        <v>47</v>
      </c>
      <c r="C38" s="24"/>
      <c r="D38" s="68">
        <v>25.936072351762636</v>
      </c>
      <c r="E38" s="121"/>
    </row>
    <row r="39" spans="2:5" s="129" customFormat="1" x14ac:dyDescent="0.2">
      <c r="B39" s="25" t="s">
        <v>1</v>
      </c>
      <c r="C39" s="199"/>
      <c r="D39" s="35">
        <v>100</v>
      </c>
    </row>
    <row r="40" spans="2:5" s="129" customFormat="1" x14ac:dyDescent="0.2">
      <c r="B40" s="112" t="s">
        <v>126</v>
      </c>
      <c r="C40" s="24"/>
      <c r="D40" s="24"/>
    </row>
    <row r="41" spans="2:5" ht="14.25" customHeight="1" x14ac:dyDescent="0.2">
      <c r="B41" s="28" t="s">
        <v>110</v>
      </c>
    </row>
    <row r="42" spans="2:5" ht="14.25" customHeight="1" x14ac:dyDescent="0.2"/>
    <row r="43" spans="2:5" ht="14.25" customHeight="1" x14ac:dyDescent="0.2"/>
    <row r="44" spans="2:5" ht="14.25" customHeight="1" x14ac:dyDescent="0.2"/>
    <row r="45" spans="2:5" ht="14.25" customHeight="1" x14ac:dyDescent="0.2"/>
    <row r="46" spans="2:5" ht="14.25" customHeight="1" x14ac:dyDescent="0.2"/>
    <row r="47" spans="2:5" ht="14.25" customHeight="1" x14ac:dyDescent="0.2"/>
    <row r="48" spans="2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2">
    <mergeCell ref="B5:B6"/>
    <mergeCell ref="D5:D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141C-D725-4DD3-B86D-0E8DAC5ED65D}">
  <sheetPr>
    <tabColor rgb="FFFFFF00"/>
    <pageSetUpPr fitToPage="1"/>
  </sheetPr>
  <dimension ref="B2:D25"/>
  <sheetViews>
    <sheetView zoomScaleNormal="100" workbookViewId="0"/>
  </sheetViews>
  <sheetFormatPr defaultColWidth="8.7109375" defaultRowHeight="14.25" x14ac:dyDescent="0.2"/>
  <cols>
    <col min="1" max="1" width="8.7109375" style="197"/>
    <col min="2" max="2" width="33.5703125" style="24" customWidth="1"/>
    <col min="3" max="3" width="10.42578125" style="24" customWidth="1"/>
    <col min="4" max="4" width="20.5703125" style="24" customWidth="1"/>
    <col min="5" max="16384" width="8.7109375" style="197"/>
  </cols>
  <sheetData>
    <row r="2" spans="2:4" ht="15.75" x14ac:dyDescent="0.2">
      <c r="B2" s="6" t="s">
        <v>107</v>
      </c>
      <c r="C2" s="6"/>
      <c r="D2" s="197"/>
    </row>
    <row r="3" spans="2:4" ht="15" x14ac:dyDescent="0.25">
      <c r="B3" s="7"/>
      <c r="C3" s="7"/>
      <c r="D3" s="93"/>
    </row>
    <row r="4" spans="2:4" x14ac:dyDescent="0.2">
      <c r="B4" s="8" t="s">
        <v>142</v>
      </c>
      <c r="C4" s="8"/>
      <c r="D4" s="199"/>
    </row>
    <row r="5" spans="2:4" x14ac:dyDescent="0.2">
      <c r="B5" s="165"/>
      <c r="C5" s="165"/>
      <c r="D5" s="166" t="s">
        <v>27</v>
      </c>
    </row>
    <row r="6" spans="2:4" ht="24" x14ac:dyDescent="0.2">
      <c r="B6" s="12"/>
      <c r="C6" s="12"/>
      <c r="D6" s="13" t="s">
        <v>3</v>
      </c>
    </row>
    <row r="7" spans="2:4" x14ac:dyDescent="0.2">
      <c r="B7" s="12" t="s">
        <v>75</v>
      </c>
      <c r="C7" s="12"/>
      <c r="D7" s="20"/>
    </row>
    <row r="8" spans="2:4" x14ac:dyDescent="0.2">
      <c r="B8" s="15" t="s">
        <v>154</v>
      </c>
      <c r="C8" s="15"/>
      <c r="D8" s="1">
        <v>13.704493626407491</v>
      </c>
    </row>
    <row r="9" spans="2:4" x14ac:dyDescent="0.2">
      <c r="B9" s="15" t="s">
        <v>76</v>
      </c>
      <c r="C9" s="15"/>
      <c r="D9" s="1">
        <v>11.392409015573731</v>
      </c>
    </row>
    <row r="10" spans="2:4" x14ac:dyDescent="0.2">
      <c r="B10" s="15" t="s">
        <v>155</v>
      </c>
      <c r="C10" s="15"/>
      <c r="D10" s="1">
        <v>16.632288385229643</v>
      </c>
    </row>
    <row r="11" spans="2:4" x14ac:dyDescent="0.2">
      <c r="B11" s="15" t="s">
        <v>77</v>
      </c>
      <c r="C11" s="15"/>
      <c r="D11" s="1">
        <v>10.352119878593969</v>
      </c>
    </row>
    <row r="12" spans="2:4" x14ac:dyDescent="0.2">
      <c r="B12" s="15" t="s">
        <v>78</v>
      </c>
      <c r="C12" s="15"/>
      <c r="D12" s="1">
        <v>52.140905849948147</v>
      </c>
    </row>
    <row r="14" spans="2:4" x14ac:dyDescent="0.2">
      <c r="B14" s="12" t="s">
        <v>27</v>
      </c>
      <c r="C14" s="12"/>
      <c r="D14" s="4">
        <v>102.45330494122497</v>
      </c>
    </row>
    <row r="15" spans="2:4" x14ac:dyDescent="0.2">
      <c r="B15" s="15"/>
      <c r="C15" s="15"/>
      <c r="D15" s="79"/>
    </row>
    <row r="16" spans="2:4" x14ac:dyDescent="0.2">
      <c r="B16" s="78" t="s">
        <v>61</v>
      </c>
      <c r="C16" s="25"/>
      <c r="D16" s="72">
        <v>53.666666666666664</v>
      </c>
    </row>
    <row r="17" spans="2:4" x14ac:dyDescent="0.2">
      <c r="B17" s="28"/>
      <c r="C17" s="29"/>
      <c r="D17" s="13" t="s">
        <v>108</v>
      </c>
    </row>
    <row r="18" spans="2:4" x14ac:dyDescent="0.2">
      <c r="B18" s="12" t="s">
        <v>75</v>
      </c>
      <c r="C18" s="29"/>
      <c r="D18" s="129"/>
    </row>
    <row r="19" spans="2:4" x14ac:dyDescent="0.2">
      <c r="B19" s="15" t="s">
        <v>154</v>
      </c>
      <c r="C19" s="29"/>
      <c r="D19" s="97">
        <v>13.376331426564944</v>
      </c>
    </row>
    <row r="20" spans="2:4" x14ac:dyDescent="0.2">
      <c r="B20" s="15" t="s">
        <v>76</v>
      </c>
      <c r="C20" s="29"/>
      <c r="D20" s="97">
        <v>11.11961104828125</v>
      </c>
    </row>
    <row r="21" spans="2:4" x14ac:dyDescent="0.2">
      <c r="B21" s="15" t="s">
        <v>155</v>
      </c>
      <c r="C21" s="29"/>
      <c r="D21" s="97">
        <v>16.234018409431684</v>
      </c>
    </row>
    <row r="22" spans="2:4" x14ac:dyDescent="0.2">
      <c r="B22" s="15" t="s">
        <v>77</v>
      </c>
      <c r="C22" s="29"/>
      <c r="D22" s="97">
        <v>10.104232249543081</v>
      </c>
    </row>
    <row r="23" spans="2:4" x14ac:dyDescent="0.2">
      <c r="B23" s="15" t="s">
        <v>78</v>
      </c>
      <c r="C23" s="29"/>
      <c r="D23" s="97">
        <v>50.892361041803525</v>
      </c>
    </row>
    <row r="24" spans="2:4" x14ac:dyDescent="0.2">
      <c r="B24" s="82"/>
      <c r="C24" s="81"/>
      <c r="D24" s="98"/>
    </row>
    <row r="25" spans="2:4" x14ac:dyDescent="0.2">
      <c r="B25" s="28" t="s">
        <v>110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B9A-5BF4-4330-B1A5-C458D2C6B5F0}">
  <sheetPr>
    <tabColor rgb="FFFFFF00"/>
    <pageSetUpPr fitToPage="1"/>
  </sheetPr>
  <dimension ref="B2:D30"/>
  <sheetViews>
    <sheetView zoomScaleNormal="100" workbookViewId="0"/>
  </sheetViews>
  <sheetFormatPr defaultColWidth="8.7109375" defaultRowHeight="14.25" x14ac:dyDescent="0.2"/>
  <cols>
    <col min="1" max="1" width="8.7109375" style="197"/>
    <col min="2" max="2" width="33.5703125" style="24" customWidth="1"/>
    <col min="3" max="3" width="10.42578125" style="24" customWidth="1"/>
    <col min="4" max="4" width="21" style="24" customWidth="1"/>
    <col min="5" max="16384" width="8.7109375" style="197"/>
  </cols>
  <sheetData>
    <row r="2" spans="2:4" ht="15.75" x14ac:dyDescent="0.2">
      <c r="B2" s="6" t="s">
        <v>109</v>
      </c>
      <c r="C2" s="6"/>
      <c r="D2" s="197"/>
    </row>
    <row r="3" spans="2:4" ht="15" x14ac:dyDescent="0.25">
      <c r="B3" s="7"/>
      <c r="C3" s="7"/>
      <c r="D3" s="93"/>
    </row>
    <row r="4" spans="2:4" x14ac:dyDescent="0.2">
      <c r="B4" s="8" t="s">
        <v>142</v>
      </c>
      <c r="C4" s="8"/>
      <c r="D4" s="199"/>
    </row>
    <row r="5" spans="2:4" x14ac:dyDescent="0.2">
      <c r="B5" s="288"/>
      <c r="C5" s="163"/>
      <c r="D5" s="39"/>
    </row>
    <row r="6" spans="2:4" s="229" customFormat="1" x14ac:dyDescent="0.2">
      <c r="B6" s="290"/>
      <c r="C6" s="228"/>
      <c r="D6" s="195" t="s">
        <v>27</v>
      </c>
    </row>
    <row r="7" spans="2:4" ht="24" x14ac:dyDescent="0.2">
      <c r="B7" s="12"/>
      <c r="C7" s="12"/>
      <c r="D7" s="13" t="s">
        <v>3</v>
      </c>
    </row>
    <row r="8" spans="2:4" x14ac:dyDescent="0.2">
      <c r="B8" s="12" t="s">
        <v>75</v>
      </c>
      <c r="C8" s="12"/>
      <c r="D8" s="20"/>
    </row>
    <row r="9" spans="2:4" x14ac:dyDescent="0.2">
      <c r="B9" s="15" t="s">
        <v>79</v>
      </c>
      <c r="C9" s="15"/>
      <c r="D9" s="1">
        <v>107.5884609322091</v>
      </c>
    </row>
    <row r="10" spans="2:4" x14ac:dyDescent="0.2">
      <c r="B10" s="15" t="s">
        <v>80</v>
      </c>
      <c r="C10" s="15"/>
      <c r="D10" s="1">
        <v>26.871227367977735</v>
      </c>
    </row>
    <row r="11" spans="2:4" x14ac:dyDescent="0.2">
      <c r="B11" s="15" t="s">
        <v>156</v>
      </c>
      <c r="C11" s="15"/>
      <c r="D11" s="1" t="s">
        <v>15</v>
      </c>
    </row>
    <row r="12" spans="2:4" x14ac:dyDescent="0.2">
      <c r="B12" s="15" t="s">
        <v>81</v>
      </c>
      <c r="C12" s="15"/>
      <c r="D12" s="1" t="s">
        <v>15</v>
      </c>
    </row>
    <row r="13" spans="2:4" x14ac:dyDescent="0.2">
      <c r="B13" s="15" t="s">
        <v>82</v>
      </c>
      <c r="C13" s="15"/>
      <c r="D13" s="1">
        <v>24.882118677146284</v>
      </c>
    </row>
    <row r="14" spans="2:4" x14ac:dyDescent="0.2">
      <c r="B14" s="24" t="s">
        <v>83</v>
      </c>
      <c r="D14" s="125">
        <v>235.0147389694398</v>
      </c>
    </row>
    <row r="15" spans="2:4" x14ac:dyDescent="0.2">
      <c r="D15" s="125"/>
    </row>
    <row r="16" spans="2:4" x14ac:dyDescent="0.2">
      <c r="B16" s="12" t="s">
        <v>1</v>
      </c>
      <c r="C16" s="12"/>
      <c r="D16" s="4">
        <v>372.93881008053876</v>
      </c>
    </row>
    <row r="17" spans="2:4" x14ac:dyDescent="0.2">
      <c r="B17" s="15"/>
      <c r="C17" s="15"/>
      <c r="D17" s="79"/>
    </row>
    <row r="18" spans="2:4" x14ac:dyDescent="0.2">
      <c r="B18" s="78" t="s">
        <v>61</v>
      </c>
      <c r="C18" s="25"/>
      <c r="D18" s="72">
        <v>190.33333333333334</v>
      </c>
    </row>
    <row r="19" spans="2:4" x14ac:dyDescent="0.2">
      <c r="B19" s="28"/>
      <c r="C19" s="29"/>
      <c r="D19" s="30" t="s">
        <v>5</v>
      </c>
    </row>
    <row r="20" spans="2:4" x14ac:dyDescent="0.2">
      <c r="B20" s="28"/>
      <c r="C20" s="29"/>
      <c r="D20" s="129"/>
    </row>
    <row r="21" spans="2:4" x14ac:dyDescent="0.2">
      <c r="B21" s="12" t="s">
        <v>75</v>
      </c>
      <c r="C21" s="29"/>
      <c r="D21" s="129"/>
    </row>
    <row r="22" spans="2:4" x14ac:dyDescent="0.2">
      <c r="B22" s="15" t="s">
        <v>79</v>
      </c>
      <c r="C22" s="29"/>
      <c r="D22" s="97">
        <v>28.848823995811699</v>
      </c>
    </row>
    <row r="23" spans="2:4" x14ac:dyDescent="0.2">
      <c r="B23" s="15" t="s">
        <v>80</v>
      </c>
      <c r="C23" s="29"/>
      <c r="D23" s="97">
        <v>7.2052644137987958</v>
      </c>
    </row>
    <row r="24" spans="2:4" x14ac:dyDescent="0.2">
      <c r="B24" s="15" t="s">
        <v>156</v>
      </c>
      <c r="C24" s="29"/>
      <c r="D24" s="97" t="s">
        <v>15</v>
      </c>
    </row>
    <row r="25" spans="2:4" x14ac:dyDescent="0.2">
      <c r="B25" s="15" t="s">
        <v>81</v>
      </c>
      <c r="C25" s="29"/>
      <c r="D25" s="97" t="s">
        <v>15</v>
      </c>
    </row>
    <row r="26" spans="2:4" x14ac:dyDescent="0.2">
      <c r="B26" s="15" t="s">
        <v>82</v>
      </c>
      <c r="C26" s="29"/>
      <c r="D26" s="97">
        <v>6.6719038095747711</v>
      </c>
    </row>
    <row r="27" spans="2:4" x14ac:dyDescent="0.2">
      <c r="B27" s="24" t="s">
        <v>83</v>
      </c>
      <c r="C27" s="29"/>
      <c r="D27" s="97">
        <v>63.01697024203159</v>
      </c>
    </row>
    <row r="28" spans="2:4" x14ac:dyDescent="0.2">
      <c r="B28" s="82"/>
      <c r="C28" s="81"/>
      <c r="D28" s="98"/>
    </row>
    <row r="29" spans="2:4" x14ac:dyDescent="0.2">
      <c r="B29" s="112" t="s">
        <v>126</v>
      </c>
    </row>
    <row r="30" spans="2:4" x14ac:dyDescent="0.2">
      <c r="B30" s="28" t="s">
        <v>110</v>
      </c>
    </row>
  </sheetData>
  <mergeCells count="1">
    <mergeCell ref="B5:B6"/>
  </mergeCells>
  <pageMargins left="0.7" right="0.7" top="0.75" bottom="0.75" header="0.3" footer="0.3"/>
  <pageSetup paperSize="9" scale="88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A684-BE03-4407-834E-51922494BDF2}">
  <sheetPr>
    <tabColor rgb="FFFFFF00"/>
    <pageSetUpPr fitToPage="1"/>
  </sheetPr>
  <dimension ref="B1:G77"/>
  <sheetViews>
    <sheetView zoomScaleNormal="100" workbookViewId="0"/>
  </sheetViews>
  <sheetFormatPr defaultColWidth="9.42578125" defaultRowHeight="12.75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6" style="24" customWidth="1"/>
    <col min="5" max="5" width="18.5703125" style="24" customWidth="1"/>
    <col min="6" max="6" width="17.140625" style="24" customWidth="1"/>
    <col min="7" max="7" width="11.42578125" style="24" customWidth="1"/>
    <col min="8" max="16384" width="9.42578125" style="24"/>
  </cols>
  <sheetData>
    <row r="1" spans="2:7" ht="14.25" customHeight="1" x14ac:dyDescent="0.2"/>
    <row r="2" spans="2:7" s="198" customFormat="1" ht="15.75" x14ac:dyDescent="0.2">
      <c r="B2" s="6" t="s">
        <v>167</v>
      </c>
      <c r="C2" s="6"/>
      <c r="D2" s="197"/>
      <c r="E2" s="197"/>
      <c r="F2" s="197"/>
    </row>
    <row r="3" spans="2:7" ht="15" x14ac:dyDescent="0.25">
      <c r="B3" s="7"/>
      <c r="C3" s="7"/>
      <c r="D3" s="93"/>
      <c r="E3" s="93"/>
      <c r="F3" s="93"/>
    </row>
    <row r="4" spans="2:7" x14ac:dyDescent="0.2">
      <c r="B4" s="8" t="s">
        <v>100</v>
      </c>
      <c r="C4" s="8"/>
      <c r="D4" s="199"/>
      <c r="E4" s="199"/>
      <c r="F4" s="129"/>
      <c r="G4" s="199"/>
    </row>
    <row r="5" spans="2:7" ht="40.5" customHeight="1" x14ac:dyDescent="0.2">
      <c r="B5" s="165"/>
      <c r="C5" s="165"/>
      <c r="D5" s="166" t="s">
        <v>143</v>
      </c>
      <c r="E5" s="166" t="s">
        <v>181</v>
      </c>
      <c r="F5" s="166" t="s">
        <v>1</v>
      </c>
      <c r="G5" s="230" t="s">
        <v>2</v>
      </c>
    </row>
    <row r="6" spans="2:7" x14ac:dyDescent="0.2">
      <c r="B6" s="12"/>
      <c r="C6" s="12"/>
      <c r="D6" s="13"/>
      <c r="E6" s="13"/>
      <c r="F6" s="14" t="s">
        <v>3</v>
      </c>
      <c r="G6" s="129"/>
    </row>
    <row r="7" spans="2:7" x14ac:dyDescent="0.2">
      <c r="B7" s="12" t="s">
        <v>16</v>
      </c>
      <c r="C7" s="12"/>
      <c r="D7" s="20"/>
      <c r="E7" s="16"/>
      <c r="F7" s="16"/>
      <c r="G7" s="21"/>
    </row>
    <row r="8" spans="2:7" x14ac:dyDescent="0.2">
      <c r="B8" s="15" t="s">
        <v>17</v>
      </c>
      <c r="C8" s="12"/>
      <c r="D8" s="65">
        <v>300.01344132762648</v>
      </c>
      <c r="E8" s="336" t="s">
        <v>15</v>
      </c>
      <c r="F8" s="16">
        <v>304.70025533139932</v>
      </c>
      <c r="G8" s="17">
        <v>175</v>
      </c>
    </row>
    <row r="9" spans="2:7" x14ac:dyDescent="0.2">
      <c r="B9" s="15" t="s">
        <v>18</v>
      </c>
      <c r="C9" s="12"/>
      <c r="D9" s="65">
        <v>931.56101435174276</v>
      </c>
      <c r="E9" s="23">
        <v>26.497948416150482</v>
      </c>
      <c r="F9" s="16">
        <v>958.05896276789315</v>
      </c>
      <c r="G9" s="17">
        <v>474</v>
      </c>
    </row>
    <row r="10" spans="2:7" x14ac:dyDescent="0.2">
      <c r="B10" s="15" t="s">
        <v>19</v>
      </c>
      <c r="C10" s="12"/>
      <c r="D10" s="65">
        <v>646.60666888017658</v>
      </c>
      <c r="E10" s="23">
        <v>12.850927534703244</v>
      </c>
      <c r="F10" s="16">
        <v>659.45759641487973</v>
      </c>
      <c r="G10" s="17">
        <v>359</v>
      </c>
    </row>
    <row r="11" spans="2:7" x14ac:dyDescent="0.2">
      <c r="B11" s="15" t="s">
        <v>20</v>
      </c>
      <c r="C11" s="12"/>
      <c r="D11" s="65">
        <v>555.02220123536267</v>
      </c>
      <c r="E11" s="23">
        <v>27.57244364710974</v>
      </c>
      <c r="F11" s="16">
        <v>582.59464488247238</v>
      </c>
      <c r="G11" s="17">
        <v>293</v>
      </c>
    </row>
    <row r="12" spans="2:7" x14ac:dyDescent="0.2">
      <c r="B12" s="15" t="s">
        <v>21</v>
      </c>
      <c r="C12" s="12"/>
      <c r="D12" s="65">
        <v>586.01386034219252</v>
      </c>
      <c r="E12" s="23">
        <v>15.218431606198667</v>
      </c>
      <c r="F12" s="16">
        <v>601.23229194839121</v>
      </c>
      <c r="G12" s="17">
        <v>292</v>
      </c>
    </row>
    <row r="13" spans="2:7" x14ac:dyDescent="0.2">
      <c r="B13" s="15" t="s">
        <v>22</v>
      </c>
      <c r="C13" s="12"/>
      <c r="D13" s="65">
        <v>757.40982770306459</v>
      </c>
      <c r="E13" s="23">
        <v>38.225300711319299</v>
      </c>
      <c r="F13" s="16">
        <v>795.6351284143841</v>
      </c>
      <c r="G13" s="17">
        <v>372</v>
      </c>
    </row>
    <row r="14" spans="2:7" x14ac:dyDescent="0.2">
      <c r="B14" s="15" t="s">
        <v>23</v>
      </c>
      <c r="C14" s="12"/>
      <c r="D14" s="65">
        <v>892.7304032676924</v>
      </c>
      <c r="E14" s="23">
        <v>49.462575152243879</v>
      </c>
      <c r="F14" s="16">
        <v>942.19297841993625</v>
      </c>
      <c r="G14" s="17">
        <v>360</v>
      </c>
    </row>
    <row r="15" spans="2:7" x14ac:dyDescent="0.2">
      <c r="B15" s="15" t="s">
        <v>24</v>
      </c>
      <c r="C15" s="12"/>
      <c r="D15" s="65">
        <v>1176.7047677201033</v>
      </c>
      <c r="E15" s="23">
        <v>66.91858511782938</v>
      </c>
      <c r="F15" s="16">
        <v>1243.6233528379328</v>
      </c>
      <c r="G15" s="17">
        <v>627</v>
      </c>
    </row>
    <row r="16" spans="2:7" x14ac:dyDescent="0.2">
      <c r="B16" s="15" t="s">
        <v>25</v>
      </c>
      <c r="C16" s="12"/>
      <c r="D16" s="65">
        <v>665.11880019658565</v>
      </c>
      <c r="E16" s="23">
        <v>34.13995707690227</v>
      </c>
      <c r="F16" s="16">
        <v>699.25875727348784</v>
      </c>
      <c r="G16" s="17">
        <v>311</v>
      </c>
    </row>
    <row r="17" spans="2:7" s="37" customFormat="1" x14ac:dyDescent="0.2">
      <c r="B17" s="61" t="s">
        <v>139</v>
      </c>
      <c r="C17" s="12"/>
      <c r="D17" s="38">
        <v>5618.4505817568743</v>
      </c>
      <c r="E17" s="38">
        <v>226.11040811398598</v>
      </c>
      <c r="F17" s="16">
        <v>5844.5609898708599</v>
      </c>
      <c r="G17" s="17">
        <v>2903</v>
      </c>
    </row>
    <row r="18" spans="2:7" x14ac:dyDescent="0.2">
      <c r="B18" s="15"/>
      <c r="C18" s="15"/>
      <c r="D18" s="22"/>
      <c r="E18" s="22"/>
      <c r="F18" s="23"/>
      <c r="G18" s="17"/>
    </row>
    <row r="19" spans="2:7" s="129" customFormat="1" x14ac:dyDescent="0.2">
      <c r="B19" s="25" t="s">
        <v>100</v>
      </c>
      <c r="C19" s="25"/>
      <c r="D19" s="26">
        <v>6511.1809850245663</v>
      </c>
      <c r="E19" s="26">
        <v>275.57298326622987</v>
      </c>
      <c r="F19" s="26">
        <v>6786.7539682907964</v>
      </c>
      <c r="G19" s="72">
        <v>3263</v>
      </c>
    </row>
    <row r="20" spans="2:7" s="129" customFormat="1" x14ac:dyDescent="0.2">
      <c r="B20" s="12"/>
      <c r="C20" s="12"/>
      <c r="D20" s="16"/>
      <c r="E20" s="16"/>
      <c r="F20" s="30" t="s">
        <v>5</v>
      </c>
      <c r="G20" s="16"/>
    </row>
    <row r="21" spans="2:7" s="129" customFormat="1" x14ac:dyDescent="0.2">
      <c r="B21" s="12"/>
      <c r="C21" s="12"/>
      <c r="D21" s="16"/>
      <c r="E21" s="16"/>
      <c r="F21" s="16"/>
      <c r="G21" s="16"/>
    </row>
    <row r="22" spans="2:7" s="129" customFormat="1" x14ac:dyDescent="0.2">
      <c r="B22" s="12" t="s">
        <v>16</v>
      </c>
      <c r="C22" s="12"/>
      <c r="D22" s="16"/>
      <c r="E22" s="16"/>
      <c r="F22" s="16"/>
      <c r="G22" s="16"/>
    </row>
    <row r="23" spans="2:7" s="129" customFormat="1" x14ac:dyDescent="0.2">
      <c r="B23" s="15" t="s">
        <v>17</v>
      </c>
      <c r="C23" s="12"/>
      <c r="D23" s="33">
        <v>98.46182800251502</v>
      </c>
      <c r="E23" s="352" t="s">
        <v>15</v>
      </c>
      <c r="F23" s="31">
        <v>100</v>
      </c>
      <c r="G23" s="16"/>
    </row>
    <row r="24" spans="2:7" s="129" customFormat="1" x14ac:dyDescent="0.2">
      <c r="B24" s="15" t="s">
        <v>18</v>
      </c>
      <c r="C24" s="12"/>
      <c r="D24" s="33">
        <v>97.234204840629417</v>
      </c>
      <c r="E24" s="33">
        <v>2.7657951593705912</v>
      </c>
      <c r="F24" s="31">
        <v>100</v>
      </c>
      <c r="G24" s="16"/>
    </row>
    <row r="25" spans="2:7" s="129" customFormat="1" x14ac:dyDescent="0.2">
      <c r="B25" s="15" t="s">
        <v>19</v>
      </c>
      <c r="C25" s="12"/>
      <c r="D25" s="33">
        <v>98.051288270153108</v>
      </c>
      <c r="E25" s="33">
        <v>1.9487117298469081</v>
      </c>
      <c r="F25" s="31">
        <v>100</v>
      </c>
      <c r="G25" s="16"/>
    </row>
    <row r="26" spans="2:7" s="129" customFormat="1" x14ac:dyDescent="0.2">
      <c r="B26" s="15" t="s">
        <v>20</v>
      </c>
      <c r="C26" s="12"/>
      <c r="D26" s="33">
        <v>95.267302250491511</v>
      </c>
      <c r="E26" s="33">
        <v>4.7326977495084881</v>
      </c>
      <c r="F26" s="31">
        <v>100</v>
      </c>
      <c r="G26" s="16"/>
    </row>
    <row r="27" spans="2:7" s="129" customFormat="1" x14ac:dyDescent="0.2">
      <c r="B27" s="15" t="s">
        <v>21</v>
      </c>
      <c r="C27" s="12"/>
      <c r="D27" s="33">
        <v>97.468793374873314</v>
      </c>
      <c r="E27" s="33">
        <v>2.5312066251266812</v>
      </c>
      <c r="F27" s="31">
        <v>100</v>
      </c>
      <c r="G27" s="16"/>
    </row>
    <row r="28" spans="2:7" s="129" customFormat="1" x14ac:dyDescent="0.2">
      <c r="B28" s="15" t="s">
        <v>22</v>
      </c>
      <c r="C28" s="12"/>
      <c r="D28" s="33">
        <v>95.195624307401005</v>
      </c>
      <c r="E28" s="33">
        <v>4.804375692598974</v>
      </c>
      <c r="F28" s="31">
        <v>100</v>
      </c>
      <c r="G28" s="16"/>
    </row>
    <row r="29" spans="2:7" s="129" customFormat="1" x14ac:dyDescent="0.2">
      <c r="B29" s="15" t="s">
        <v>23</v>
      </c>
      <c r="C29" s="29"/>
      <c r="D29" s="32">
        <v>94.750271304802865</v>
      </c>
      <c r="E29" s="32">
        <v>5.2497286951971285</v>
      </c>
      <c r="F29" s="31">
        <v>100</v>
      </c>
      <c r="G29" s="24"/>
    </row>
    <row r="30" spans="2:7" s="129" customFormat="1" x14ac:dyDescent="0.2">
      <c r="B30" s="15" t="s">
        <v>24</v>
      </c>
      <c r="C30" s="29"/>
      <c r="D30" s="32">
        <v>94.619063322900615</v>
      </c>
      <c r="E30" s="32">
        <v>5.3809366770993812</v>
      </c>
      <c r="F30" s="31">
        <v>100</v>
      </c>
      <c r="G30" s="24"/>
    </row>
    <row r="31" spans="2:7" s="129" customFormat="1" x14ac:dyDescent="0.2">
      <c r="B31" s="15" t="s">
        <v>25</v>
      </c>
      <c r="C31" s="24"/>
      <c r="D31" s="68">
        <v>95.117693311411799</v>
      </c>
      <c r="E31" s="69">
        <v>4.8823066885882067</v>
      </c>
      <c r="F31" s="70">
        <v>100</v>
      </c>
      <c r="G31" s="24"/>
    </row>
    <row r="32" spans="2:7" s="42" customFormat="1" x14ac:dyDescent="0.2">
      <c r="B32" s="61" t="s">
        <v>139</v>
      </c>
      <c r="C32" s="37"/>
      <c r="D32" s="44">
        <v>96.131267882979401</v>
      </c>
      <c r="E32" s="44">
        <v>3.8687321170205098</v>
      </c>
      <c r="F32" s="70">
        <v>100</v>
      </c>
      <c r="G32" s="37"/>
    </row>
    <row r="33" spans="2:7" s="129" customFormat="1" x14ac:dyDescent="0.2">
      <c r="B33" s="15"/>
      <c r="C33" s="24"/>
      <c r="D33" s="41"/>
      <c r="E33" s="33"/>
      <c r="F33" s="33"/>
      <c r="G33" s="24"/>
    </row>
    <row r="34" spans="2:7" s="129" customFormat="1" x14ac:dyDescent="0.2">
      <c r="B34" s="25" t="s">
        <v>100</v>
      </c>
      <c r="C34" s="199"/>
      <c r="D34" s="35">
        <v>95.939546585101397</v>
      </c>
      <c r="E34" s="36">
        <v>4.0604534148985998</v>
      </c>
      <c r="F34" s="36">
        <v>100</v>
      </c>
    </row>
    <row r="35" spans="2:7" s="129" customFormat="1" x14ac:dyDescent="0.2">
      <c r="B35" s="112" t="s">
        <v>126</v>
      </c>
      <c r="C35" s="24"/>
      <c r="D35" s="24"/>
      <c r="E35" s="24"/>
      <c r="F35" s="24"/>
    </row>
    <row r="36" spans="2:7" s="129" customFormat="1" x14ac:dyDescent="0.2">
      <c r="B36" s="28" t="s">
        <v>111</v>
      </c>
    </row>
    <row r="37" spans="2:7" ht="14.25" customHeight="1" x14ac:dyDescent="0.2">
      <c r="B37" s="129"/>
    </row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</sheetData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11BA-2D74-48F3-ABBB-BAD4B6B6299F}">
  <sheetPr>
    <tabColor rgb="FFFFFF00"/>
    <pageSetUpPr fitToPage="1"/>
  </sheetPr>
  <dimension ref="B1:E65"/>
  <sheetViews>
    <sheetView zoomScaleNormal="100" workbookViewId="0"/>
  </sheetViews>
  <sheetFormatPr defaultColWidth="9.42578125" defaultRowHeight="12.75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3" style="24" customWidth="1"/>
    <col min="5" max="16384" width="9.42578125" style="24"/>
  </cols>
  <sheetData>
    <row r="1" spans="2:4" ht="14.25" customHeight="1" x14ac:dyDescent="0.2"/>
    <row r="2" spans="2:4" s="198" customFormat="1" ht="15.75" x14ac:dyDescent="0.2">
      <c r="B2" s="6" t="s">
        <v>171</v>
      </c>
      <c r="C2" s="6"/>
      <c r="D2" s="197"/>
    </row>
    <row r="3" spans="2:4" ht="15" x14ac:dyDescent="0.25">
      <c r="B3" s="7"/>
      <c r="C3" s="7"/>
      <c r="D3" s="93"/>
    </row>
    <row r="4" spans="2:4" x14ac:dyDescent="0.2">
      <c r="B4" s="8" t="s">
        <v>145</v>
      </c>
      <c r="C4" s="8"/>
      <c r="D4" s="199"/>
    </row>
    <row r="5" spans="2:4" ht="12.95" customHeight="1" x14ac:dyDescent="0.2">
      <c r="B5" s="288"/>
      <c r="C5" s="163"/>
      <c r="D5" s="311" t="s">
        <v>1</v>
      </c>
    </row>
    <row r="6" spans="2:4" ht="14.45" customHeight="1" x14ac:dyDescent="0.2">
      <c r="B6" s="289"/>
      <c r="C6" s="164"/>
      <c r="D6" s="312"/>
    </row>
    <row r="7" spans="2:4" ht="14.45" customHeight="1" x14ac:dyDescent="0.2">
      <c r="B7" s="290"/>
      <c r="C7" s="165"/>
      <c r="D7" s="313"/>
    </row>
    <row r="8" spans="2:4" x14ac:dyDescent="0.2">
      <c r="B8" s="12"/>
      <c r="C8" s="12"/>
      <c r="D8" s="14" t="s">
        <v>3</v>
      </c>
    </row>
    <row r="9" spans="2:4" x14ac:dyDescent="0.2">
      <c r="B9" s="12" t="s">
        <v>99</v>
      </c>
      <c r="C9" s="12"/>
      <c r="D9" s="20"/>
    </row>
    <row r="10" spans="2:4" x14ac:dyDescent="0.2">
      <c r="B10" s="15" t="s">
        <v>95</v>
      </c>
      <c r="C10" s="15"/>
      <c r="D10" s="99">
        <v>55.629132087843388</v>
      </c>
    </row>
    <row r="11" spans="2:4" x14ac:dyDescent="0.2">
      <c r="B11" s="15" t="s">
        <v>96</v>
      </c>
      <c r="C11" s="15"/>
      <c r="D11" s="99">
        <v>14.511653001499319</v>
      </c>
    </row>
    <row r="12" spans="2:4" x14ac:dyDescent="0.2">
      <c r="B12" s="15" t="s">
        <v>97</v>
      </c>
      <c r="C12" s="15"/>
      <c r="D12" s="99">
        <v>152.73200200147997</v>
      </c>
    </row>
    <row r="13" spans="2:4" x14ac:dyDescent="0.2">
      <c r="B13" s="15" t="s">
        <v>98</v>
      </c>
      <c r="C13" s="15"/>
      <c r="D13" s="99">
        <v>36.989087167342703</v>
      </c>
    </row>
    <row r="14" spans="2:4" x14ac:dyDescent="0.2">
      <c r="B14" s="15" t="s">
        <v>87</v>
      </c>
      <c r="C14" s="15"/>
      <c r="D14" s="99">
        <v>28.777877952011394</v>
      </c>
    </row>
    <row r="15" spans="2:4" x14ac:dyDescent="0.2">
      <c r="B15" s="15" t="s">
        <v>88</v>
      </c>
      <c r="C15" s="15"/>
      <c r="D15" s="348" t="s">
        <v>15</v>
      </c>
    </row>
    <row r="16" spans="2:4" x14ac:dyDescent="0.2">
      <c r="B16" s="15" t="s">
        <v>84</v>
      </c>
      <c r="C16" s="15"/>
      <c r="D16" s="348" t="s">
        <v>15</v>
      </c>
    </row>
    <row r="17" spans="2:5" x14ac:dyDescent="0.2">
      <c r="B17" s="15" t="s">
        <v>89</v>
      </c>
      <c r="C17" s="15"/>
      <c r="D17" s="99">
        <v>23.59061234883205</v>
      </c>
    </row>
    <row r="18" spans="2:5" x14ac:dyDescent="0.2">
      <c r="B18" s="15" t="s">
        <v>90</v>
      </c>
      <c r="C18" s="15"/>
      <c r="D18" s="349" t="s">
        <v>15</v>
      </c>
      <c r="E18" s="121"/>
    </row>
    <row r="19" spans="2:5" x14ac:dyDescent="0.2">
      <c r="B19" s="15" t="s">
        <v>91</v>
      </c>
      <c r="C19" s="15"/>
      <c r="D19" s="348" t="s">
        <v>15</v>
      </c>
    </row>
    <row r="20" spans="2:5" x14ac:dyDescent="0.2">
      <c r="B20" s="15" t="s">
        <v>92</v>
      </c>
      <c r="C20" s="15"/>
      <c r="D20" s="348" t="s">
        <v>15</v>
      </c>
    </row>
    <row r="21" spans="2:5" x14ac:dyDescent="0.2">
      <c r="B21" s="24" t="s">
        <v>85</v>
      </c>
      <c r="D21" s="348" t="s">
        <v>15</v>
      </c>
    </row>
    <row r="22" spans="2:5" x14ac:dyDescent="0.2">
      <c r="B22" s="15" t="s">
        <v>93</v>
      </c>
      <c r="C22" s="12"/>
      <c r="D22" s="348" t="s">
        <v>15</v>
      </c>
    </row>
    <row r="23" spans="2:5" x14ac:dyDescent="0.2">
      <c r="B23" s="15" t="s">
        <v>94</v>
      </c>
      <c r="C23" s="15"/>
      <c r="D23" s="99">
        <v>52.885941247588768</v>
      </c>
    </row>
    <row r="24" spans="2:5" x14ac:dyDescent="0.2">
      <c r="B24" s="127" t="s">
        <v>86</v>
      </c>
      <c r="C24" s="15"/>
      <c r="D24" s="99">
        <v>9.6148685082035446</v>
      </c>
    </row>
    <row r="25" spans="2:5" x14ac:dyDescent="0.2">
      <c r="B25" s="169"/>
      <c r="C25" s="15"/>
      <c r="D25" s="79"/>
    </row>
    <row r="26" spans="2:5" s="129" customFormat="1" x14ac:dyDescent="0.2">
      <c r="B26" s="78" t="s">
        <v>2</v>
      </c>
      <c r="C26" s="25"/>
      <c r="D26" s="101">
        <v>123</v>
      </c>
    </row>
    <row r="27" spans="2:5" s="129" customFormat="1" x14ac:dyDescent="0.2">
      <c r="B27" s="28"/>
      <c r="C27" s="29"/>
      <c r="D27" s="30" t="s">
        <v>5</v>
      </c>
    </row>
    <row r="28" spans="2:5" s="129" customFormat="1" x14ac:dyDescent="0.2">
      <c r="B28" s="28"/>
      <c r="C28" s="29"/>
    </row>
    <row r="29" spans="2:5" s="129" customFormat="1" x14ac:dyDescent="0.2">
      <c r="B29" s="12" t="s">
        <v>99</v>
      </c>
      <c r="C29" s="29"/>
    </row>
    <row r="30" spans="2:5" s="129" customFormat="1" x14ac:dyDescent="0.2">
      <c r="B30" s="15" t="s">
        <v>95</v>
      </c>
      <c r="C30" s="29"/>
      <c r="D30" s="100">
        <v>20.289979264629721</v>
      </c>
    </row>
    <row r="31" spans="2:5" s="129" customFormat="1" x14ac:dyDescent="0.2">
      <c r="B31" s="15" t="s">
        <v>96</v>
      </c>
      <c r="C31" s="29"/>
      <c r="D31" s="100">
        <v>5.2929306542294041</v>
      </c>
    </row>
    <row r="32" spans="2:5" s="129" customFormat="1" x14ac:dyDescent="0.2">
      <c r="B32" s="15" t="s">
        <v>97</v>
      </c>
      <c r="C32" s="29"/>
      <c r="D32" s="100">
        <v>55.706947733103696</v>
      </c>
    </row>
    <row r="33" spans="2:5" s="129" customFormat="1" x14ac:dyDescent="0.2">
      <c r="B33" s="15" t="s">
        <v>98</v>
      </c>
      <c r="C33" s="29"/>
      <c r="D33" s="100">
        <v>13.491273069977893</v>
      </c>
    </row>
    <row r="34" spans="2:5" s="129" customFormat="1" x14ac:dyDescent="0.2">
      <c r="B34" s="15" t="s">
        <v>87</v>
      </c>
      <c r="C34" s="29"/>
      <c r="D34" s="100">
        <v>10.496344721041513</v>
      </c>
    </row>
    <row r="35" spans="2:5" s="129" customFormat="1" x14ac:dyDescent="0.2">
      <c r="B35" s="15" t="s">
        <v>88</v>
      </c>
      <c r="C35" s="29"/>
      <c r="D35" s="350" t="s">
        <v>15</v>
      </c>
    </row>
    <row r="36" spans="2:5" s="129" customFormat="1" x14ac:dyDescent="0.2">
      <c r="B36" s="15" t="s">
        <v>84</v>
      </c>
      <c r="C36" s="29"/>
      <c r="D36" s="350" t="s">
        <v>15</v>
      </c>
    </row>
    <row r="37" spans="2:5" s="129" customFormat="1" x14ac:dyDescent="0.2">
      <c r="B37" s="15" t="s">
        <v>89</v>
      </c>
      <c r="C37" s="29"/>
      <c r="D37" s="100">
        <v>8.6043592167119201</v>
      </c>
    </row>
    <row r="38" spans="2:5" s="129" customFormat="1" x14ac:dyDescent="0.2">
      <c r="B38" s="15" t="s">
        <v>90</v>
      </c>
      <c r="C38" s="29"/>
      <c r="D38" s="351" t="s">
        <v>15</v>
      </c>
      <c r="E38" s="121"/>
    </row>
    <row r="39" spans="2:5" s="129" customFormat="1" x14ac:dyDescent="0.2">
      <c r="B39" s="15" t="s">
        <v>91</v>
      </c>
      <c r="C39" s="29"/>
      <c r="D39" s="350" t="s">
        <v>15</v>
      </c>
    </row>
    <row r="40" spans="2:5" s="129" customFormat="1" x14ac:dyDescent="0.2">
      <c r="B40" s="15" t="s">
        <v>92</v>
      </c>
      <c r="C40" s="29"/>
      <c r="D40" s="350" t="s">
        <v>15</v>
      </c>
    </row>
    <row r="41" spans="2:5" s="129" customFormat="1" x14ac:dyDescent="0.2">
      <c r="B41" s="24" t="s">
        <v>85</v>
      </c>
      <c r="C41" s="29"/>
      <c r="D41" s="350" t="s">
        <v>15</v>
      </c>
    </row>
    <row r="42" spans="2:5" s="129" customFormat="1" x14ac:dyDescent="0.2">
      <c r="B42" s="15" t="s">
        <v>93</v>
      </c>
      <c r="C42" s="29"/>
      <c r="D42" s="350" t="s">
        <v>15</v>
      </c>
    </row>
    <row r="43" spans="2:5" s="129" customFormat="1" x14ac:dyDescent="0.2">
      <c r="B43" s="15" t="s">
        <v>94</v>
      </c>
      <c r="C43" s="29"/>
      <c r="D43" s="100">
        <v>19.289437225257302</v>
      </c>
    </row>
    <row r="44" spans="2:5" s="129" customFormat="1" x14ac:dyDescent="0.2">
      <c r="B44" s="127" t="s">
        <v>86</v>
      </c>
      <c r="C44" s="29"/>
      <c r="D44" s="100">
        <v>3.5068942358391233</v>
      </c>
    </row>
    <row r="45" spans="2:5" s="129" customFormat="1" x14ac:dyDescent="0.2">
      <c r="B45" s="199"/>
      <c r="C45" s="199"/>
      <c r="D45" s="83"/>
    </row>
    <row r="46" spans="2:5" s="129" customFormat="1" x14ac:dyDescent="0.2">
      <c r="B46" s="112" t="s">
        <v>126</v>
      </c>
      <c r="C46" s="24"/>
      <c r="D46" s="24"/>
    </row>
    <row r="47" spans="2:5" ht="14.25" customHeight="1" x14ac:dyDescent="0.2">
      <c r="B47" s="28" t="s">
        <v>112</v>
      </c>
    </row>
    <row r="48" spans="2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</sheetData>
  <mergeCells count="2">
    <mergeCell ref="D5:D7"/>
    <mergeCell ref="B5:B7"/>
  </mergeCells>
  <conditionalFormatting sqref="D10:D16">
    <cfRule type="cellIs" dxfId="1" priority="4" operator="lessThan">
      <formula>5</formula>
    </cfRule>
  </conditionalFormatting>
  <conditionalFormatting sqref="D30:D36">
    <cfRule type="cellIs" dxfId="0" priority="1" operator="lessThan">
      <formula>5</formula>
    </cfRule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60C3-EF16-4B52-BE0B-AD22A0230374}">
  <sheetPr>
    <tabColor theme="5" tint="0.59999389629810485"/>
    <pageSetUpPr fitToPage="1"/>
  </sheetPr>
  <dimension ref="B1:V48"/>
  <sheetViews>
    <sheetView zoomScaleNormal="100" workbookViewId="0"/>
  </sheetViews>
  <sheetFormatPr defaultColWidth="9.140625" defaultRowHeight="12.75" customHeight="1" x14ac:dyDescent="0.2"/>
  <cols>
    <col min="1" max="19" width="9.140625" style="170"/>
    <col min="20" max="20" width="32.42578125" style="170" customWidth="1"/>
    <col min="21" max="21" width="14.140625" style="170" customWidth="1"/>
    <col min="22" max="22" width="13.5703125" style="170" bestFit="1" customWidth="1"/>
    <col min="23" max="16384" width="9.140625" style="170"/>
  </cols>
  <sheetData>
    <row r="1" spans="2:22" ht="14.25" customHeight="1" x14ac:dyDescent="0.2">
      <c r="D1" s="171"/>
      <c r="E1" s="171"/>
      <c r="F1" s="171"/>
    </row>
    <row r="2" spans="2:22" ht="18.75" customHeight="1" x14ac:dyDescent="0.25">
      <c r="B2" s="172" t="s">
        <v>157</v>
      </c>
      <c r="C2" s="173"/>
      <c r="I2" s="174"/>
      <c r="J2" s="174"/>
      <c r="K2" s="174"/>
      <c r="L2" s="174"/>
      <c r="M2" s="174"/>
      <c r="N2" s="174"/>
      <c r="O2" s="174"/>
      <c r="P2" s="174"/>
      <c r="Q2" s="175"/>
      <c r="R2" s="175"/>
      <c r="T2" s="176" t="s">
        <v>137</v>
      </c>
      <c r="U2" s="177"/>
    </row>
    <row r="3" spans="2:22" ht="15" customHeight="1" x14ac:dyDescent="0.25"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75"/>
      <c r="T3" s="178"/>
      <c r="U3" s="178"/>
    </row>
    <row r="4" spans="2:22" ht="15" customHeight="1" x14ac:dyDescent="0.2"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75"/>
      <c r="T4" s="179"/>
      <c r="U4" s="286" t="s">
        <v>135</v>
      </c>
    </row>
    <row r="5" spans="2:22" ht="26.1" customHeight="1" x14ac:dyDescent="0.25">
      <c r="B5" s="180"/>
      <c r="C5" s="180"/>
      <c r="S5" s="131"/>
      <c r="T5" s="181"/>
      <c r="U5" s="287"/>
    </row>
    <row r="6" spans="2:22" ht="15" customHeight="1" x14ac:dyDescent="0.2">
      <c r="S6" s="31"/>
    </row>
    <row r="7" spans="2:22" ht="15" customHeight="1" x14ac:dyDescent="0.2">
      <c r="S7" s="31"/>
      <c r="T7" s="189" t="s">
        <v>123</v>
      </c>
      <c r="U7" s="41">
        <v>95.450764607134829</v>
      </c>
    </row>
    <row r="8" spans="2:22" ht="15" customHeight="1" x14ac:dyDescent="0.2">
      <c r="S8" s="31"/>
      <c r="T8" s="189" t="s">
        <v>32</v>
      </c>
      <c r="U8" s="33">
        <v>3.6831040884633346</v>
      </c>
    </row>
    <row r="9" spans="2:22" ht="15" customHeight="1" x14ac:dyDescent="0.2">
      <c r="S9" s="103"/>
      <c r="T9" s="189" t="s">
        <v>28</v>
      </c>
      <c r="U9" s="33">
        <v>0.86613130440182151</v>
      </c>
    </row>
    <row r="10" spans="2:22" ht="15" customHeight="1" x14ac:dyDescent="0.2">
      <c r="S10" s="103"/>
      <c r="T10" s="190"/>
      <c r="U10" s="187"/>
    </row>
    <row r="11" spans="2:22" ht="15" customHeight="1" x14ac:dyDescent="0.2">
      <c r="T11" s="184"/>
      <c r="U11" s="174"/>
    </row>
    <row r="12" spans="2:22" ht="15" customHeight="1" x14ac:dyDescent="0.2">
      <c r="T12" s="188"/>
      <c r="U12" s="286" t="s">
        <v>4</v>
      </c>
      <c r="V12" s="286" t="s">
        <v>113</v>
      </c>
    </row>
    <row r="13" spans="2:22" ht="12.75" customHeight="1" x14ac:dyDescent="0.2">
      <c r="T13" s="182"/>
      <c r="U13" s="287"/>
      <c r="V13" s="287"/>
    </row>
    <row r="14" spans="2:22" ht="14.25" customHeight="1" x14ac:dyDescent="0.2">
      <c r="S14" s="185"/>
      <c r="U14" s="183"/>
      <c r="V14" s="183"/>
    </row>
    <row r="15" spans="2:22" ht="14.25" customHeight="1" x14ac:dyDescent="0.2">
      <c r="T15" s="186" t="s">
        <v>101</v>
      </c>
      <c r="U15" s="68">
        <v>21.491740561500887</v>
      </c>
      <c r="V15" s="187">
        <v>21.9938784433756</v>
      </c>
    </row>
    <row r="16" spans="2:22" ht="14.25" customHeight="1" x14ac:dyDescent="0.2">
      <c r="T16" s="186" t="s">
        <v>133</v>
      </c>
      <c r="U16" s="69">
        <v>50.632449489678756</v>
      </c>
      <c r="V16" s="187">
        <v>49.059903804110192</v>
      </c>
    </row>
    <row r="17" spans="2:22" ht="14.25" customHeight="1" x14ac:dyDescent="0.2">
      <c r="T17" s="186" t="s">
        <v>102</v>
      </c>
      <c r="U17" s="33">
        <v>21.172799403685715</v>
      </c>
      <c r="V17" s="187">
        <v>22.606034105815478</v>
      </c>
    </row>
    <row r="18" spans="2:22" ht="14.1" customHeight="1" x14ac:dyDescent="0.2">
      <c r="T18" s="186" t="s">
        <v>121</v>
      </c>
      <c r="U18" s="69">
        <v>6.7030105451344886</v>
      </c>
      <c r="V18" s="187">
        <v>6.3401836466987316</v>
      </c>
    </row>
    <row r="19" spans="2:22" ht="12.75" customHeight="1" x14ac:dyDescent="0.2">
      <c r="B19" s="173" t="s">
        <v>164</v>
      </c>
    </row>
    <row r="20" spans="2:22" ht="12.75" customHeight="1" x14ac:dyDescent="0.2">
      <c r="B20" s="173" t="s">
        <v>138</v>
      </c>
    </row>
    <row r="21" spans="2:22" ht="12.75" customHeight="1" x14ac:dyDescent="0.2">
      <c r="B21" s="173" t="s">
        <v>136</v>
      </c>
    </row>
    <row r="22" spans="2:22" ht="12.75" customHeight="1" x14ac:dyDescent="0.2">
      <c r="B22" s="173"/>
    </row>
    <row r="23" spans="2:22" ht="12.75" customHeight="1" x14ac:dyDescent="0.2">
      <c r="B23" s="173"/>
    </row>
    <row r="24" spans="2:22" ht="12.75" customHeight="1" x14ac:dyDescent="0.2">
      <c r="B24" s="173"/>
    </row>
    <row r="25" spans="2:22" ht="12.75" customHeight="1" x14ac:dyDescent="0.2">
      <c r="B25" s="173"/>
    </row>
    <row r="26" spans="2:22" ht="12.75" customHeight="1" x14ac:dyDescent="0.2">
      <c r="B26" s="173"/>
    </row>
    <row r="27" spans="2:22" ht="12.75" customHeight="1" x14ac:dyDescent="0.2">
      <c r="B27" s="173"/>
    </row>
    <row r="34" spans="2:2" ht="12.75" customHeight="1" x14ac:dyDescent="0.2">
      <c r="B34" s="173"/>
    </row>
    <row r="35" spans="2:2" ht="12.75" customHeight="1" x14ac:dyDescent="0.2">
      <c r="B35" s="173"/>
    </row>
    <row r="36" spans="2:2" ht="12.75" customHeight="1" x14ac:dyDescent="0.2">
      <c r="B36" s="173"/>
    </row>
    <row r="46" spans="2:2" ht="12.75" customHeight="1" x14ac:dyDescent="0.2">
      <c r="B46" s="173"/>
    </row>
    <row r="47" spans="2:2" ht="12.75" customHeight="1" x14ac:dyDescent="0.2">
      <c r="B47" s="173"/>
    </row>
    <row r="48" spans="2:2" ht="12.75" customHeight="1" x14ac:dyDescent="0.2">
      <c r="B48" s="173"/>
    </row>
  </sheetData>
  <mergeCells count="3">
    <mergeCell ref="U12:U13"/>
    <mergeCell ref="U4:U5"/>
    <mergeCell ref="V12:V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0EB5-4855-4A23-8781-C879F7A40E21}">
  <sheetPr>
    <tabColor rgb="FFFFFF00"/>
    <pageSetUpPr fitToPage="1"/>
  </sheetPr>
  <dimension ref="B2:I26"/>
  <sheetViews>
    <sheetView zoomScaleNormal="100" workbookViewId="0"/>
  </sheetViews>
  <sheetFormatPr defaultColWidth="9.42578125" defaultRowHeight="14.25" customHeight="1" x14ac:dyDescent="0.2"/>
  <cols>
    <col min="1" max="1" width="8.5703125" style="24" customWidth="1"/>
    <col min="2" max="2" width="16.140625" style="24" customWidth="1"/>
    <col min="3" max="3" width="10.140625" style="24" customWidth="1"/>
    <col min="4" max="4" width="13" style="24" customWidth="1"/>
    <col min="5" max="5" width="15.28515625" style="24" customWidth="1"/>
    <col min="6" max="6" width="15.140625" style="24" customWidth="1"/>
    <col min="7" max="7" width="13" style="24" customWidth="1"/>
    <col min="8" max="8" width="12.42578125" style="24" customWidth="1"/>
    <col min="9" max="9" width="13" style="24" customWidth="1"/>
    <col min="10" max="16384" width="9.42578125" style="24"/>
  </cols>
  <sheetData>
    <row r="2" spans="2:9" s="198" customFormat="1" ht="15.75" x14ac:dyDescent="0.2">
      <c r="B2" s="6" t="s">
        <v>30</v>
      </c>
      <c r="C2" s="6"/>
      <c r="D2" s="197"/>
      <c r="E2" s="197"/>
      <c r="F2" s="197"/>
      <c r="G2" s="197"/>
      <c r="H2" s="197"/>
      <c r="I2" s="197"/>
    </row>
    <row r="3" spans="2:9" ht="15" x14ac:dyDescent="0.25">
      <c r="B3" s="7"/>
      <c r="C3" s="7"/>
      <c r="D3" s="93"/>
      <c r="E3" s="93"/>
      <c r="F3" s="93"/>
      <c r="G3" s="93"/>
      <c r="H3" s="93"/>
      <c r="I3" s="93"/>
    </row>
    <row r="4" spans="2:9" ht="12.75" x14ac:dyDescent="0.2">
      <c r="B4" s="8" t="s">
        <v>51</v>
      </c>
      <c r="C4" s="8"/>
      <c r="D4" s="199"/>
      <c r="E4" s="199"/>
      <c r="F4" s="129"/>
      <c r="G4" s="129"/>
      <c r="H4" s="129"/>
      <c r="I4" s="129"/>
    </row>
    <row r="5" spans="2:9" ht="12.95" customHeight="1" x14ac:dyDescent="0.2">
      <c r="B5" s="288"/>
      <c r="C5" s="191"/>
      <c r="D5" s="291" t="s">
        <v>101</v>
      </c>
      <c r="E5" s="291" t="s">
        <v>133</v>
      </c>
      <c r="F5" s="291" t="s">
        <v>102</v>
      </c>
      <c r="G5" s="291" t="s">
        <v>121</v>
      </c>
      <c r="H5" s="194"/>
      <c r="I5" s="9"/>
    </row>
    <row r="6" spans="2:9" ht="12.75" x14ac:dyDescent="0.2">
      <c r="B6" s="289"/>
      <c r="C6" s="192"/>
      <c r="D6" s="292"/>
      <c r="E6" s="292"/>
      <c r="F6" s="292"/>
      <c r="G6" s="292"/>
      <c r="H6" s="195"/>
      <c r="I6" s="10"/>
    </row>
    <row r="7" spans="2:9" ht="12.75" x14ac:dyDescent="0.2">
      <c r="B7" s="290"/>
      <c r="C7" s="193"/>
      <c r="D7" s="293"/>
      <c r="E7" s="293"/>
      <c r="F7" s="293"/>
      <c r="G7" s="293"/>
      <c r="H7" s="196" t="s">
        <v>1</v>
      </c>
      <c r="I7" s="11" t="s">
        <v>2</v>
      </c>
    </row>
    <row r="8" spans="2:9" ht="12.75" x14ac:dyDescent="0.2">
      <c r="B8" s="12"/>
      <c r="C8" s="12"/>
      <c r="D8" s="13"/>
      <c r="E8" s="13"/>
      <c r="F8" s="13"/>
      <c r="G8" s="13"/>
      <c r="H8" s="14" t="s">
        <v>3</v>
      </c>
    </row>
    <row r="9" spans="2:9" ht="12.75" x14ac:dyDescent="0.2">
      <c r="B9" s="12"/>
      <c r="C9" s="12"/>
      <c r="D9" s="20"/>
      <c r="E9" s="16"/>
      <c r="F9" s="16"/>
      <c r="G9" s="16"/>
      <c r="H9" s="16"/>
      <c r="I9" s="21"/>
    </row>
    <row r="10" spans="2:9" ht="12.75" x14ac:dyDescent="0.2">
      <c r="B10" s="15" t="s">
        <v>4</v>
      </c>
      <c r="C10" s="15"/>
      <c r="D10" s="22">
        <v>899.70121093759781</v>
      </c>
      <c r="E10" s="22">
        <v>2119.6085067304311</v>
      </c>
      <c r="F10" s="22">
        <v>886.34948890824398</v>
      </c>
      <c r="G10" s="23">
        <v>280.6057837487607</v>
      </c>
      <c r="H10" s="16">
        <v>4186.2649903250403</v>
      </c>
      <c r="I10" s="17">
        <v>2287</v>
      </c>
    </row>
    <row r="11" spans="2:9" ht="12.75" x14ac:dyDescent="0.2">
      <c r="B11" s="15"/>
      <c r="C11" s="15"/>
      <c r="D11" s="22"/>
      <c r="E11" s="22"/>
      <c r="F11" s="22"/>
      <c r="G11" s="23"/>
      <c r="H11" s="16"/>
      <c r="I11" s="17"/>
    </row>
    <row r="12" spans="2:9" ht="12.75" x14ac:dyDescent="0.2">
      <c r="B12" s="15" t="s">
        <v>131</v>
      </c>
      <c r="C12" s="15"/>
      <c r="D12" s="22">
        <v>250.78299467427343</v>
      </c>
      <c r="E12" s="22">
        <v>563.80365244991538</v>
      </c>
      <c r="F12" s="22">
        <v>232.33870072974972</v>
      </c>
      <c r="G12" s="23">
        <v>84.562958505960623</v>
      </c>
      <c r="H12" s="16">
        <v>1131.4883063598988</v>
      </c>
      <c r="I12" s="17">
        <v>982</v>
      </c>
    </row>
    <row r="13" spans="2:9" ht="14.25" customHeight="1" x14ac:dyDescent="0.2">
      <c r="B13" s="24" t="s">
        <v>7</v>
      </c>
      <c r="D13" s="125">
        <v>419.47491775665679</v>
      </c>
      <c r="E13" s="125">
        <v>861.49801250214466</v>
      </c>
      <c r="F13" s="125">
        <v>332.7869952764018</v>
      </c>
      <c r="G13" s="125">
        <v>131.78051834384874</v>
      </c>
      <c r="H13" s="18">
        <v>1745.5404438790511</v>
      </c>
      <c r="I13" s="215">
        <v>1493</v>
      </c>
    </row>
    <row r="14" spans="2:9" s="37" customFormat="1" ht="12.75" x14ac:dyDescent="0.2">
      <c r="B14" s="12" t="s">
        <v>113</v>
      </c>
      <c r="C14" s="12"/>
      <c r="D14" s="38">
        <v>670.2579124309292</v>
      </c>
      <c r="E14" s="38">
        <v>1425.3016649520546</v>
      </c>
      <c r="F14" s="38">
        <v>565.12569600615211</v>
      </c>
      <c r="G14" s="16">
        <v>216.34347684980955</v>
      </c>
      <c r="H14" s="16">
        <v>2877.0287502389529</v>
      </c>
      <c r="I14" s="21">
        <v>2475</v>
      </c>
    </row>
    <row r="15" spans="2:9" ht="12.75" x14ac:dyDescent="0.2">
      <c r="B15" s="15"/>
      <c r="C15" s="15"/>
      <c r="D15" s="22"/>
      <c r="E15" s="22"/>
      <c r="F15" s="22"/>
      <c r="G15" s="16"/>
      <c r="H15" s="16"/>
      <c r="I15" s="17"/>
    </row>
    <row r="16" spans="2:9" s="129" customFormat="1" ht="12.75" x14ac:dyDescent="0.2">
      <c r="B16" s="25" t="s">
        <v>0</v>
      </c>
      <c r="C16" s="25"/>
      <c r="D16" s="26">
        <v>1569.959123368528</v>
      </c>
      <c r="E16" s="26">
        <v>3544.9101716824912</v>
      </c>
      <c r="F16" s="26">
        <v>1451.4751849143954</v>
      </c>
      <c r="G16" s="26">
        <v>496.94926059857005</v>
      </c>
      <c r="H16" s="26">
        <v>7063.2937405639905</v>
      </c>
      <c r="I16" s="26">
        <v>4762</v>
      </c>
    </row>
    <row r="17" spans="2:9" s="129" customFormat="1" ht="12.75" x14ac:dyDescent="0.2">
      <c r="B17" s="28"/>
      <c r="C17" s="29"/>
      <c r="H17" s="30" t="s">
        <v>5</v>
      </c>
      <c r="I17" s="24"/>
    </row>
    <row r="18" spans="2:9" s="129" customFormat="1" ht="12.75" x14ac:dyDescent="0.2">
      <c r="B18" s="15" t="s">
        <v>4</v>
      </c>
      <c r="C18" s="24"/>
      <c r="D18" s="68">
        <v>21.491740561500887</v>
      </c>
      <c r="E18" s="69">
        <v>50.632449489678756</v>
      </c>
      <c r="F18" s="33">
        <v>21.172799403685715</v>
      </c>
      <c r="G18" s="69">
        <v>6.7030105451344886</v>
      </c>
      <c r="H18" s="44">
        <v>100</v>
      </c>
      <c r="I18" s="24"/>
    </row>
    <row r="19" spans="2:9" s="129" customFormat="1" ht="12.75" x14ac:dyDescent="0.2">
      <c r="B19" s="15"/>
      <c r="C19" s="24"/>
      <c r="H19" s="44"/>
      <c r="I19" s="24"/>
    </row>
    <row r="20" spans="2:9" s="129" customFormat="1" ht="12.75" x14ac:dyDescent="0.2">
      <c r="B20" s="15" t="s">
        <v>131</v>
      </c>
      <c r="C20" s="24"/>
      <c r="D20" s="41">
        <v>23.375753516409915</v>
      </c>
      <c r="E20" s="33">
        <v>50.368385800401875</v>
      </c>
      <c r="F20" s="33">
        <v>19.089082384460816</v>
      </c>
      <c r="G20" s="33">
        <v>7.1667782987273938</v>
      </c>
      <c r="H20" s="44">
        <v>100</v>
      </c>
      <c r="I20" s="24"/>
    </row>
    <row r="21" spans="2:9" s="129" customFormat="1" ht="12.75" x14ac:dyDescent="0.2">
      <c r="B21" s="24" t="s">
        <v>7</v>
      </c>
      <c r="C21" s="24"/>
      <c r="D21" s="41">
        <v>23.434343434343436</v>
      </c>
      <c r="E21" s="33">
        <v>50.343434343434346</v>
      </c>
      <c r="F21" s="33">
        <v>19.232323232323232</v>
      </c>
      <c r="G21" s="33">
        <v>6.9898989898989905</v>
      </c>
      <c r="H21" s="44">
        <v>100</v>
      </c>
      <c r="I21" s="24"/>
    </row>
    <row r="22" spans="2:9" s="129" customFormat="1" ht="12.75" x14ac:dyDescent="0.2">
      <c r="B22" s="12" t="s">
        <v>113</v>
      </c>
      <c r="C22" s="24"/>
      <c r="D22" s="131">
        <v>21.9938784433756</v>
      </c>
      <c r="E22" s="31">
        <v>49.059903804110192</v>
      </c>
      <c r="F22" s="31">
        <v>22.606034105815478</v>
      </c>
      <c r="G22" s="31">
        <v>6.3401836466987316</v>
      </c>
      <c r="H22" s="44">
        <v>100</v>
      </c>
      <c r="I22" s="24"/>
    </row>
    <row r="23" spans="2:9" s="129" customFormat="1" ht="12.75" x14ac:dyDescent="0.2">
      <c r="B23" s="15"/>
      <c r="C23" s="24"/>
      <c r="D23" s="130"/>
      <c r="E23" s="33"/>
      <c r="F23" s="31"/>
      <c r="G23" s="33"/>
      <c r="I23" s="24"/>
    </row>
    <row r="24" spans="2:9" ht="12.75" x14ac:dyDescent="0.2">
      <c r="B24" s="25" t="s">
        <v>0</v>
      </c>
      <c r="C24" s="199"/>
      <c r="D24" s="35">
        <v>22.227011661038038</v>
      </c>
      <c r="E24" s="35">
        <v>50.187777853897344</v>
      </c>
      <c r="F24" s="35">
        <v>20.549551501428819</v>
      </c>
      <c r="G24" s="35">
        <v>7.0356589836357228</v>
      </c>
      <c r="H24" s="35">
        <v>100</v>
      </c>
      <c r="I24" s="129"/>
    </row>
    <row r="25" spans="2:9" s="129" customFormat="1" ht="12.75" x14ac:dyDescent="0.2">
      <c r="B25" s="28" t="s">
        <v>6</v>
      </c>
      <c r="C25" s="24"/>
      <c r="D25" s="24"/>
      <c r="E25" s="24"/>
      <c r="F25" s="24"/>
      <c r="G25" s="24"/>
      <c r="H25" s="24"/>
      <c r="I25" s="24"/>
    </row>
    <row r="26" spans="2:9" s="129" customFormat="1" ht="12.75" x14ac:dyDescent="0.2">
      <c r="B26" s="24"/>
      <c r="C26" s="24"/>
      <c r="D26" s="24"/>
      <c r="E26" s="24"/>
      <c r="F26" s="24"/>
      <c r="G26" s="24"/>
      <c r="H26" s="24"/>
      <c r="I26" s="24"/>
    </row>
  </sheetData>
  <mergeCells count="5">
    <mergeCell ref="B5:B7"/>
    <mergeCell ref="D5:D7"/>
    <mergeCell ref="E5:E7"/>
    <mergeCell ref="F5:F7"/>
    <mergeCell ref="G5:G7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711E-5BA9-43A3-A872-97DE0933D761}">
  <sheetPr>
    <tabColor rgb="FFFFFF00"/>
    <pageSetUpPr fitToPage="1"/>
  </sheetPr>
  <dimension ref="B2:K40"/>
  <sheetViews>
    <sheetView zoomScaleNormal="100" workbookViewId="0"/>
  </sheetViews>
  <sheetFormatPr defaultColWidth="9.140625" defaultRowHeight="14.25" x14ac:dyDescent="0.2"/>
  <cols>
    <col min="1" max="1" width="9.140625" style="200"/>
    <col min="2" max="2" width="46.28515625" style="200" customWidth="1"/>
    <col min="3" max="4" width="9.140625" style="200"/>
    <col min="5" max="5" width="12" style="200" customWidth="1"/>
    <col min="6" max="6" width="10.7109375" style="200" customWidth="1"/>
    <col min="7" max="7" width="15.42578125" style="200" customWidth="1"/>
    <col min="8" max="8" width="10.7109375" style="200" customWidth="1"/>
    <col min="9" max="9" width="16.42578125" style="200" customWidth="1"/>
    <col min="10" max="16384" width="9.140625" style="200"/>
  </cols>
  <sheetData>
    <row r="2" spans="2:11" s="45" customFormat="1" ht="18.75" customHeight="1" x14ac:dyDescent="0.2">
      <c r="B2" s="46" t="s">
        <v>172</v>
      </c>
    </row>
    <row r="3" spans="2:11" x14ac:dyDescent="0.2">
      <c r="B3" s="47"/>
    </row>
    <row r="4" spans="2:11" ht="14.25" customHeight="1" x14ac:dyDescent="0.2">
      <c r="B4" s="48" t="s">
        <v>51</v>
      </c>
      <c r="C4" s="226"/>
      <c r="D4" s="226"/>
      <c r="E4" s="226"/>
      <c r="F4" s="226"/>
      <c r="G4" s="226"/>
      <c r="H4" s="226"/>
      <c r="I4" s="226"/>
    </row>
    <row r="5" spans="2:11" ht="14.25" customHeight="1" x14ac:dyDescent="0.2">
      <c r="B5" s="223"/>
      <c r="C5" s="224"/>
      <c r="D5" s="224"/>
      <c r="E5" s="296" t="s">
        <v>122</v>
      </c>
      <c r="F5" s="296"/>
      <c r="G5" s="296"/>
      <c r="H5" s="224"/>
      <c r="I5" s="225"/>
    </row>
    <row r="6" spans="2:11" s="202" customFormat="1" ht="14.25" customHeight="1" x14ac:dyDescent="0.2">
      <c r="B6" s="49"/>
      <c r="C6" s="299" t="s">
        <v>132</v>
      </c>
      <c r="D6" s="299" t="s">
        <v>133</v>
      </c>
      <c r="E6" s="299" t="s">
        <v>102</v>
      </c>
      <c r="F6" s="299" t="s">
        <v>121</v>
      </c>
      <c r="G6" s="297" t="s">
        <v>122</v>
      </c>
      <c r="H6" s="301" t="s">
        <v>27</v>
      </c>
      <c r="I6" s="294" t="s">
        <v>140</v>
      </c>
    </row>
    <row r="7" spans="2:11" s="204" customFormat="1" ht="14.25" customHeight="1" x14ac:dyDescent="0.2">
      <c r="B7" s="203"/>
      <c r="C7" s="300"/>
      <c r="D7" s="300"/>
      <c r="E7" s="300"/>
      <c r="F7" s="300"/>
      <c r="G7" s="298"/>
      <c r="H7" s="302"/>
      <c r="I7" s="295"/>
    </row>
    <row r="8" spans="2:11" s="50" customFormat="1" ht="14.1" customHeight="1" x14ac:dyDescent="0.2">
      <c r="C8" s="51"/>
      <c r="D8" s="51"/>
      <c r="E8" s="201"/>
      <c r="F8" s="52"/>
      <c r="G8" s="52"/>
      <c r="H8" s="51" t="s">
        <v>3</v>
      </c>
    </row>
    <row r="9" spans="2:11" s="50" customFormat="1" ht="14.1" customHeight="1" x14ac:dyDescent="0.2">
      <c r="B9" s="53"/>
      <c r="E9" s="52"/>
      <c r="F9" s="52"/>
      <c r="G9" s="52"/>
    </row>
    <row r="10" spans="2:11" ht="14.25" customHeight="1" x14ac:dyDescent="0.2">
      <c r="B10" s="132"/>
      <c r="C10" s="133"/>
      <c r="D10" s="133"/>
      <c r="E10" s="133"/>
      <c r="F10" s="134"/>
      <c r="G10" s="134"/>
      <c r="H10" s="134"/>
      <c r="I10" s="135"/>
      <c r="J10" s="216"/>
      <c r="K10" s="216"/>
    </row>
    <row r="11" spans="2:11" ht="14.25" customHeight="1" x14ac:dyDescent="0.2">
      <c r="B11" s="136" t="s">
        <v>16</v>
      </c>
      <c r="C11" s="133"/>
      <c r="D11" s="133"/>
      <c r="E11" s="133"/>
      <c r="F11" s="134"/>
      <c r="G11" s="134"/>
      <c r="H11" s="134"/>
      <c r="I11" s="135"/>
      <c r="J11" s="216"/>
      <c r="K11" s="216"/>
    </row>
    <row r="12" spans="2:11" ht="14.1" customHeight="1" x14ac:dyDescent="0.2">
      <c r="B12" s="132" t="s">
        <v>17</v>
      </c>
      <c r="C12" s="140">
        <v>134.19888562595636</v>
      </c>
      <c r="D12" s="141">
        <v>190.75897747347076</v>
      </c>
      <c r="E12" s="140">
        <v>50.546032087365958</v>
      </c>
      <c r="F12" s="141">
        <v>23.109932628671892</v>
      </c>
      <c r="G12" s="221">
        <v>73.655964716037857</v>
      </c>
      <c r="H12" s="142">
        <v>398.61382781546524</v>
      </c>
      <c r="I12" s="219">
        <v>344</v>
      </c>
      <c r="J12" s="144"/>
      <c r="K12" s="216"/>
    </row>
    <row r="13" spans="2:11" ht="14.25" customHeight="1" x14ac:dyDescent="0.2">
      <c r="B13" s="132" t="s">
        <v>18</v>
      </c>
      <c r="C13" s="140">
        <v>290.48042162045567</v>
      </c>
      <c r="D13" s="141">
        <v>409.05194330576091</v>
      </c>
      <c r="E13" s="140">
        <v>139.41889199265435</v>
      </c>
      <c r="F13" s="141">
        <v>58.266890788116449</v>
      </c>
      <c r="G13" s="221">
        <v>197.68578278077081</v>
      </c>
      <c r="H13" s="142">
        <v>897.21814770698757</v>
      </c>
      <c r="I13" s="219">
        <v>641</v>
      </c>
      <c r="J13" s="144"/>
      <c r="K13" s="216"/>
    </row>
    <row r="14" spans="2:11" ht="14.25" customHeight="1" x14ac:dyDescent="0.2">
      <c r="B14" s="132" t="s">
        <v>19</v>
      </c>
      <c r="C14" s="140">
        <v>208.54433797981824</v>
      </c>
      <c r="D14" s="141">
        <v>300.70012273572502</v>
      </c>
      <c r="E14" s="140">
        <v>112.26145586117491</v>
      </c>
      <c r="F14" s="141">
        <v>30.731557788673225</v>
      </c>
      <c r="G14" s="221">
        <v>142.99301364984814</v>
      </c>
      <c r="H14" s="142">
        <v>652.23747436539099</v>
      </c>
      <c r="I14" s="219">
        <v>561</v>
      </c>
      <c r="J14" s="144"/>
      <c r="K14" s="216"/>
    </row>
    <row r="15" spans="2:11" ht="14.25" customHeight="1" x14ac:dyDescent="0.2">
      <c r="B15" s="132" t="s">
        <v>20</v>
      </c>
      <c r="C15" s="140">
        <v>105.88562976393597</v>
      </c>
      <c r="D15" s="141">
        <v>303.67695565855422</v>
      </c>
      <c r="E15" s="140">
        <v>112.72238675505506</v>
      </c>
      <c r="F15" s="141">
        <v>22.492230686498566</v>
      </c>
      <c r="G15" s="221">
        <v>135.21461744155363</v>
      </c>
      <c r="H15" s="142">
        <v>544.77720286404372</v>
      </c>
      <c r="I15" s="219">
        <v>373</v>
      </c>
      <c r="J15" s="144"/>
      <c r="K15" s="216"/>
    </row>
    <row r="16" spans="2:11" ht="14.25" customHeight="1" x14ac:dyDescent="0.2">
      <c r="B16" s="132" t="s">
        <v>21</v>
      </c>
      <c r="C16" s="140">
        <v>109.73760222078823</v>
      </c>
      <c r="D16" s="128">
        <v>385.24080368758297</v>
      </c>
      <c r="E16" s="140">
        <v>132.33500813063816</v>
      </c>
      <c r="F16" s="128">
        <v>45.137055848332096</v>
      </c>
      <c r="G16" s="221">
        <v>177.47206397897025</v>
      </c>
      <c r="H16" s="143">
        <v>672.45046988734225</v>
      </c>
      <c r="I16" s="219">
        <v>477</v>
      </c>
      <c r="J16" s="144"/>
      <c r="K16" s="216"/>
    </row>
    <row r="17" spans="2:11" ht="14.25" customHeight="1" x14ac:dyDescent="0.2">
      <c r="B17" s="132" t="s">
        <v>22</v>
      </c>
      <c r="C17" s="140">
        <v>160.80546321598118</v>
      </c>
      <c r="D17" s="128">
        <v>376.7329146731405</v>
      </c>
      <c r="E17" s="140">
        <v>150.71765193633507</v>
      </c>
      <c r="F17" s="128">
        <v>33.206719690028002</v>
      </c>
      <c r="G17" s="221">
        <v>183.92437162636307</v>
      </c>
      <c r="H17" s="143">
        <v>721.46274951548435</v>
      </c>
      <c r="I17" s="219">
        <v>544</v>
      </c>
      <c r="J17" s="144"/>
      <c r="K17" s="216"/>
    </row>
    <row r="18" spans="2:11" ht="14.25" customHeight="1" x14ac:dyDescent="0.2">
      <c r="B18" s="132" t="s">
        <v>23</v>
      </c>
      <c r="C18" s="140">
        <v>215.33273229826719</v>
      </c>
      <c r="D18" s="128">
        <v>752.45417143072643</v>
      </c>
      <c r="E18" s="140">
        <v>390.1483514851605</v>
      </c>
      <c r="F18" s="128">
        <v>164.25526023257717</v>
      </c>
      <c r="G18" s="221">
        <v>554.4036117177377</v>
      </c>
      <c r="H18" s="143">
        <v>1522.1905154467288</v>
      </c>
      <c r="I18" s="219">
        <v>795</v>
      </c>
      <c r="J18" s="144"/>
      <c r="K18" s="216"/>
    </row>
    <row r="19" spans="2:11" ht="14.25" customHeight="1" x14ac:dyDescent="0.2">
      <c r="B19" s="132" t="s">
        <v>24</v>
      </c>
      <c r="C19" s="140">
        <v>188.30387408373812</v>
      </c>
      <c r="D19" s="128">
        <v>522.62756146164111</v>
      </c>
      <c r="E19" s="140">
        <v>212.42894709332546</v>
      </c>
      <c r="F19" s="128">
        <v>76.122073427921691</v>
      </c>
      <c r="G19" s="221">
        <v>288.55102052124715</v>
      </c>
      <c r="H19" s="143">
        <v>999.48245606662624</v>
      </c>
      <c r="I19" s="219">
        <v>630</v>
      </c>
      <c r="J19" s="144"/>
      <c r="K19" s="216"/>
    </row>
    <row r="20" spans="2:11" ht="14.1" customHeight="1" x14ac:dyDescent="0.2">
      <c r="B20" s="132" t="s">
        <v>25</v>
      </c>
      <c r="C20" s="140">
        <v>156.67017655958657</v>
      </c>
      <c r="D20" s="128">
        <v>303.66672125588985</v>
      </c>
      <c r="E20" s="140">
        <v>150.89645957268644</v>
      </c>
      <c r="F20" s="128">
        <v>43.627539507751152</v>
      </c>
      <c r="G20" s="221">
        <v>194.52399908043759</v>
      </c>
      <c r="H20" s="143">
        <v>654.86089689591392</v>
      </c>
      <c r="I20" s="219">
        <v>397</v>
      </c>
      <c r="J20" s="144"/>
      <c r="K20" s="216"/>
    </row>
    <row r="21" spans="2:11" s="57" customFormat="1" ht="14.1" customHeight="1" x14ac:dyDescent="0.25">
      <c r="B21" s="137" t="s">
        <v>139</v>
      </c>
      <c r="C21" s="142">
        <v>1354.6263910702623</v>
      </c>
      <c r="D21" s="142">
        <v>2792.4560002517705</v>
      </c>
      <c r="E21" s="142">
        <v>1061.3268334292352</v>
      </c>
      <c r="F21" s="142">
        <v>332.69400036599285</v>
      </c>
      <c r="G21" s="221">
        <v>1394.0208337952281</v>
      </c>
      <c r="H21" s="143">
        <v>5541.1032251172592</v>
      </c>
      <c r="I21" s="219">
        <v>3967</v>
      </c>
      <c r="J21" s="145"/>
      <c r="K21" s="138"/>
    </row>
    <row r="22" spans="2:11" s="57" customFormat="1" ht="14.1" customHeight="1" x14ac:dyDescent="0.25">
      <c r="B22" s="137"/>
      <c r="C22" s="142"/>
      <c r="D22" s="142"/>
      <c r="E22" s="142"/>
      <c r="F22" s="142"/>
      <c r="G22" s="221"/>
      <c r="H22" s="143"/>
      <c r="I22" s="219"/>
      <c r="J22" s="145"/>
      <c r="K22" s="138"/>
    </row>
    <row r="23" spans="2:11" ht="14.1" customHeight="1" x14ac:dyDescent="0.2">
      <c r="B23" s="136" t="s">
        <v>0</v>
      </c>
      <c r="C23" s="146">
        <v>1569.9591233685292</v>
      </c>
      <c r="D23" s="146">
        <v>3544.9101716824962</v>
      </c>
      <c r="E23" s="146">
        <v>1451.4751849143968</v>
      </c>
      <c r="F23" s="142">
        <v>496.94926059857022</v>
      </c>
      <c r="G23" s="221">
        <v>1948.4244455129669</v>
      </c>
      <c r="H23" s="146">
        <v>7063.2937405640023</v>
      </c>
      <c r="I23" s="220">
        <v>4762</v>
      </c>
      <c r="J23" s="144"/>
      <c r="K23" s="216"/>
    </row>
    <row r="24" spans="2:11" ht="14.1" customHeight="1" x14ac:dyDescent="0.2">
      <c r="B24" s="59"/>
      <c r="C24" s="60"/>
      <c r="D24" s="60"/>
      <c r="E24" s="60"/>
      <c r="F24" s="60"/>
      <c r="G24" s="222"/>
      <c r="H24" s="60"/>
      <c r="I24" s="147"/>
      <c r="J24" s="144"/>
      <c r="K24" s="216"/>
    </row>
    <row r="25" spans="2:11" x14ac:dyDescent="0.2">
      <c r="B25" s="132"/>
      <c r="C25" s="140"/>
      <c r="D25" s="140"/>
      <c r="E25" s="140"/>
      <c r="F25" s="142"/>
      <c r="G25" s="142"/>
      <c r="H25" s="218" t="s">
        <v>26</v>
      </c>
      <c r="I25" s="144"/>
      <c r="J25" s="144"/>
      <c r="K25" s="216"/>
    </row>
    <row r="26" spans="2:11" x14ac:dyDescent="0.2">
      <c r="B26" s="136" t="s">
        <v>16</v>
      </c>
      <c r="C26" s="140"/>
      <c r="D26" s="140"/>
      <c r="E26" s="140"/>
      <c r="F26" s="142"/>
      <c r="G26" s="142"/>
      <c r="H26" s="142"/>
      <c r="I26" s="144"/>
      <c r="J26" s="144"/>
      <c r="K26" s="216"/>
    </row>
    <row r="27" spans="2:11" x14ac:dyDescent="0.2">
      <c r="B27" s="132" t="s">
        <v>17</v>
      </c>
      <c r="C27" s="148">
        <v>33.666389939709404</v>
      </c>
      <c r="D27" s="148">
        <v>47.855584568877759</v>
      </c>
      <c r="E27" s="148">
        <v>12.680451243845409</v>
      </c>
      <c r="F27" s="148">
        <v>5.7975742475673551</v>
      </c>
      <c r="G27" s="150">
        <f>E27+F27</f>
        <v>18.478025491412765</v>
      </c>
      <c r="H27" s="149">
        <v>100</v>
      </c>
      <c r="I27" s="144"/>
      <c r="J27" s="144"/>
      <c r="K27" s="216"/>
    </row>
    <row r="28" spans="2:11" x14ac:dyDescent="0.2">
      <c r="B28" s="132" t="s">
        <v>18</v>
      </c>
      <c r="C28" s="148">
        <v>32.37567389411749</v>
      </c>
      <c r="D28" s="148">
        <v>45.591135706647414</v>
      </c>
      <c r="E28" s="148">
        <v>15.539018281001779</v>
      </c>
      <c r="F28" s="148">
        <v>6.4941721182332994</v>
      </c>
      <c r="G28" s="150">
        <f t="shared" ref="G28:G38" si="0">E28+F28</f>
        <v>22.033190399235078</v>
      </c>
      <c r="H28" s="149">
        <v>100</v>
      </c>
      <c r="I28" s="144"/>
      <c r="J28" s="144"/>
      <c r="K28" s="216"/>
    </row>
    <row r="29" spans="2:11" x14ac:dyDescent="0.2">
      <c r="B29" s="132" t="s">
        <v>19</v>
      </c>
      <c r="C29" s="148">
        <v>31.973682312983641</v>
      </c>
      <c r="D29" s="148">
        <v>46.102858936202324</v>
      </c>
      <c r="E29" s="148">
        <v>17.211745763366661</v>
      </c>
      <c r="F29" s="148">
        <v>4.7117129874474291</v>
      </c>
      <c r="G29" s="150">
        <f t="shared" si="0"/>
        <v>21.923458750814092</v>
      </c>
      <c r="H29" s="149">
        <v>100</v>
      </c>
      <c r="I29" s="144"/>
      <c r="J29" s="144"/>
      <c r="K29" s="216"/>
    </row>
    <row r="30" spans="2:11" x14ac:dyDescent="0.2">
      <c r="B30" s="132" t="s">
        <v>20</v>
      </c>
      <c r="C30" s="148">
        <v>19.43650160235525</v>
      </c>
      <c r="D30" s="148">
        <v>55.743330312289295</v>
      </c>
      <c r="E30" s="148">
        <v>20.691465458253841</v>
      </c>
      <c r="F30" s="148">
        <v>4.1287026271016334</v>
      </c>
      <c r="G30" s="150">
        <f t="shared" si="0"/>
        <v>24.820168085355476</v>
      </c>
      <c r="H30" s="149">
        <v>100</v>
      </c>
      <c r="I30" s="144"/>
      <c r="J30" s="144"/>
      <c r="K30" s="216"/>
    </row>
    <row r="31" spans="2:11" x14ac:dyDescent="0.2">
      <c r="B31" s="132" t="s">
        <v>21</v>
      </c>
      <c r="C31" s="148">
        <v>16.319060976962795</v>
      </c>
      <c r="D31" s="148">
        <v>57.289097255315113</v>
      </c>
      <c r="E31" s="148">
        <v>19.679517534251804</v>
      </c>
      <c r="F31" s="148">
        <v>6.71232423347017</v>
      </c>
      <c r="G31" s="150">
        <f t="shared" si="0"/>
        <v>26.391841767721974</v>
      </c>
      <c r="H31" s="149">
        <v>100</v>
      </c>
      <c r="I31" s="144"/>
      <c r="J31" s="144"/>
      <c r="K31" s="216"/>
    </row>
    <row r="32" spans="2:11" x14ac:dyDescent="0.2">
      <c r="B32" s="132" t="s">
        <v>22</v>
      </c>
      <c r="C32" s="148">
        <v>22.288810243352682</v>
      </c>
      <c r="D32" s="148">
        <v>52.217930160101069</v>
      </c>
      <c r="E32" s="148">
        <v>20.890566011558203</v>
      </c>
      <c r="F32" s="148">
        <v>4.6026935849881054</v>
      </c>
      <c r="G32" s="150">
        <f t="shared" si="0"/>
        <v>25.493259596546309</v>
      </c>
      <c r="H32" s="149">
        <v>100</v>
      </c>
      <c r="I32" s="144"/>
      <c r="J32" s="144"/>
      <c r="K32" s="216"/>
    </row>
    <row r="33" spans="2:11" x14ac:dyDescent="0.2">
      <c r="B33" s="132" t="s">
        <v>23</v>
      </c>
      <c r="C33" s="148">
        <v>14.146240573248603</v>
      </c>
      <c r="D33" s="148">
        <v>49.432325572590891</v>
      </c>
      <c r="E33" s="148">
        <v>25.630717543307036</v>
      </c>
      <c r="F33" s="148">
        <v>10.790716310853634</v>
      </c>
      <c r="G33" s="150">
        <f t="shared" si="0"/>
        <v>36.421433854160668</v>
      </c>
      <c r="H33" s="149">
        <v>100</v>
      </c>
      <c r="I33" s="144"/>
      <c r="J33" s="144"/>
      <c r="K33" s="216"/>
    </row>
    <row r="34" spans="2:11" x14ac:dyDescent="0.2">
      <c r="B34" s="132" t="s">
        <v>24</v>
      </c>
      <c r="C34" s="148">
        <v>18.840138007503519</v>
      </c>
      <c r="D34" s="148">
        <v>52.289818424466908</v>
      </c>
      <c r="E34" s="148">
        <v>21.25389453350893</v>
      </c>
      <c r="F34" s="148">
        <v>7.6161490345206557</v>
      </c>
      <c r="G34" s="150">
        <f t="shared" si="0"/>
        <v>28.870043568029587</v>
      </c>
      <c r="H34" s="149">
        <v>100</v>
      </c>
      <c r="I34" s="144"/>
      <c r="J34" s="144"/>
      <c r="K34" s="216"/>
    </row>
    <row r="35" spans="2:11" x14ac:dyDescent="0.2">
      <c r="B35" s="132" t="s">
        <v>25</v>
      </c>
      <c r="C35" s="148">
        <v>23.924191733269474</v>
      </c>
      <c r="D35" s="148">
        <v>46.371179390201981</v>
      </c>
      <c r="E35" s="148">
        <v>23.042520982386662</v>
      </c>
      <c r="F35" s="148">
        <v>6.6621078941419025</v>
      </c>
      <c r="G35" s="150">
        <f t="shared" si="0"/>
        <v>29.704628876528567</v>
      </c>
      <c r="H35" s="149">
        <v>100</v>
      </c>
      <c r="I35" s="144"/>
      <c r="J35" s="144"/>
      <c r="K35" s="216"/>
    </row>
    <row r="36" spans="2:11" x14ac:dyDescent="0.2">
      <c r="B36" s="137" t="s">
        <v>139</v>
      </c>
      <c r="C36" s="150">
        <v>24.446871607261858</v>
      </c>
      <c r="D36" s="150">
        <v>50.395307338687545</v>
      </c>
      <c r="E36" s="150">
        <v>19.153709835585598</v>
      </c>
      <c r="F36" s="150">
        <v>6.0041112184650283</v>
      </c>
      <c r="G36" s="150">
        <f t="shared" si="0"/>
        <v>25.157821054050626</v>
      </c>
      <c r="H36" s="149">
        <v>100</v>
      </c>
      <c r="I36" s="144"/>
      <c r="J36" s="144"/>
      <c r="K36" s="216"/>
    </row>
    <row r="37" spans="2:11" x14ac:dyDescent="0.2">
      <c r="B37" s="137"/>
      <c r="C37" s="148"/>
      <c r="D37" s="148"/>
      <c r="E37" s="148"/>
      <c r="F37" s="148"/>
      <c r="G37" s="150"/>
      <c r="H37" s="149"/>
      <c r="I37" s="144"/>
      <c r="J37" s="144"/>
      <c r="K37" s="216"/>
    </row>
    <row r="38" spans="2:11" x14ac:dyDescent="0.2">
      <c r="B38" s="136" t="s">
        <v>0</v>
      </c>
      <c r="C38" s="150">
        <v>22.227011661038016</v>
      </c>
      <c r="D38" s="150">
        <v>50.187777853897316</v>
      </c>
      <c r="E38" s="150">
        <v>20.549551501428805</v>
      </c>
      <c r="F38" s="150">
        <v>7.0356589836357131</v>
      </c>
      <c r="G38" s="150">
        <f t="shared" si="0"/>
        <v>27.585210485064518</v>
      </c>
      <c r="H38" s="149">
        <v>100</v>
      </c>
      <c r="I38" s="144"/>
      <c r="J38" s="144"/>
      <c r="K38" s="216"/>
    </row>
    <row r="39" spans="2:11" x14ac:dyDescent="0.2">
      <c r="B39" s="59"/>
      <c r="C39" s="60"/>
      <c r="D39" s="60"/>
      <c r="E39" s="60"/>
      <c r="F39" s="60"/>
      <c r="G39" s="60"/>
      <c r="H39" s="60"/>
      <c r="I39" s="216"/>
      <c r="J39" s="216"/>
      <c r="K39" s="216"/>
    </row>
    <row r="40" spans="2:11" x14ac:dyDescent="0.2">
      <c r="B40" s="139" t="s">
        <v>6</v>
      </c>
      <c r="C40" s="217"/>
      <c r="D40" s="216"/>
      <c r="E40" s="216"/>
      <c r="F40" s="216"/>
      <c r="G40" s="216"/>
      <c r="H40" s="216"/>
      <c r="I40" s="216"/>
      <c r="J40" s="216"/>
      <c r="K40" s="216"/>
    </row>
  </sheetData>
  <mergeCells count="8">
    <mergeCell ref="I6:I7"/>
    <mergeCell ref="E5:G5"/>
    <mergeCell ref="G6:G7"/>
    <mergeCell ref="C6:C7"/>
    <mergeCell ref="D6:D7"/>
    <mergeCell ref="E6:E7"/>
    <mergeCell ref="F6:F7"/>
    <mergeCell ref="H6:H7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C430-6227-4D12-8F5B-12E20DF3F44C}">
  <sheetPr>
    <tabColor rgb="FFFFFF00"/>
    <pageSetUpPr fitToPage="1"/>
  </sheetPr>
  <dimension ref="B2:J31"/>
  <sheetViews>
    <sheetView zoomScaleNormal="100" workbookViewId="0"/>
  </sheetViews>
  <sheetFormatPr defaultColWidth="9.42578125" defaultRowHeight="14.25" customHeight="1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3" style="24" customWidth="1"/>
    <col min="5" max="5" width="15.28515625" style="24" customWidth="1"/>
    <col min="6" max="6" width="15.140625" style="24" customWidth="1"/>
    <col min="7" max="7" width="13" style="24" customWidth="1"/>
    <col min="8" max="8" width="17.140625" style="24" customWidth="1"/>
    <col min="9" max="9" width="13" style="24" customWidth="1"/>
    <col min="10" max="16384" width="9.42578125" style="24"/>
  </cols>
  <sheetData>
    <row r="2" spans="2:10" s="198" customFormat="1" ht="15.75" x14ac:dyDescent="0.2">
      <c r="B2" s="6" t="s">
        <v>169</v>
      </c>
      <c r="C2" s="6"/>
      <c r="D2" s="197"/>
      <c r="E2" s="197"/>
      <c r="F2" s="197"/>
      <c r="G2" s="197"/>
      <c r="H2" s="197"/>
      <c r="I2" s="197"/>
    </row>
    <row r="3" spans="2:10" ht="15" x14ac:dyDescent="0.25">
      <c r="B3" s="7"/>
      <c r="C3" s="7"/>
      <c r="D3" s="93"/>
      <c r="E3" s="93"/>
      <c r="F3" s="93"/>
      <c r="G3" s="93"/>
      <c r="H3" s="93"/>
      <c r="I3" s="93"/>
    </row>
    <row r="4" spans="2:10" ht="12.75" x14ac:dyDescent="0.2">
      <c r="B4" s="8" t="s">
        <v>51</v>
      </c>
      <c r="C4" s="8"/>
      <c r="D4" s="199"/>
      <c r="E4" s="199"/>
      <c r="F4" s="199"/>
      <c r="G4" s="199"/>
      <c r="H4" s="199"/>
      <c r="I4" s="199"/>
    </row>
    <row r="5" spans="2:10" ht="12.95" customHeight="1" x14ac:dyDescent="0.2">
      <c r="B5" s="288"/>
      <c r="C5" s="163"/>
      <c r="D5" s="311" t="s">
        <v>101</v>
      </c>
      <c r="E5" s="311" t="s">
        <v>133</v>
      </c>
      <c r="F5" s="296" t="s">
        <v>122</v>
      </c>
      <c r="G5" s="296"/>
      <c r="H5" s="296"/>
      <c r="I5" s="306" t="s">
        <v>1</v>
      </c>
      <c r="J5" s="303" t="s">
        <v>2</v>
      </c>
    </row>
    <row r="6" spans="2:10" ht="14.45" customHeight="1" x14ac:dyDescent="0.2">
      <c r="B6" s="289"/>
      <c r="C6" s="164"/>
      <c r="D6" s="312"/>
      <c r="E6" s="312"/>
      <c r="F6" s="314" t="s">
        <v>102</v>
      </c>
      <c r="G6" s="314" t="s">
        <v>121</v>
      </c>
      <c r="H6" s="309" t="s">
        <v>122</v>
      </c>
      <c r="I6" s="307"/>
      <c r="J6" s="304"/>
    </row>
    <row r="7" spans="2:10" ht="18.600000000000001" customHeight="1" x14ac:dyDescent="0.2">
      <c r="B7" s="290"/>
      <c r="C7" s="165"/>
      <c r="D7" s="313"/>
      <c r="E7" s="313"/>
      <c r="F7" s="315"/>
      <c r="G7" s="315"/>
      <c r="H7" s="310"/>
      <c r="I7" s="308"/>
      <c r="J7" s="305"/>
    </row>
    <row r="8" spans="2:10" ht="12.75" x14ac:dyDescent="0.2">
      <c r="B8" s="12"/>
      <c r="C8" s="12"/>
      <c r="D8" s="13"/>
      <c r="E8" s="13"/>
      <c r="F8" s="13"/>
      <c r="G8" s="13"/>
      <c r="H8" s="37"/>
      <c r="I8" s="14" t="s">
        <v>3</v>
      </c>
    </row>
    <row r="9" spans="2:10" ht="12.75" x14ac:dyDescent="0.2">
      <c r="B9" s="12" t="s">
        <v>120</v>
      </c>
      <c r="C9" s="12"/>
      <c r="D9" s="85"/>
      <c r="E9" s="85"/>
      <c r="F9" s="85"/>
      <c r="G9" s="85"/>
      <c r="H9" s="37"/>
      <c r="I9" s="30"/>
    </row>
    <row r="10" spans="2:10" ht="12.75" x14ac:dyDescent="0.2">
      <c r="B10" s="15" t="s">
        <v>114</v>
      </c>
      <c r="C10" s="12"/>
      <c r="D10" s="109">
        <v>165.58212375603279</v>
      </c>
      <c r="E10" s="109">
        <v>158.22668330964518</v>
      </c>
      <c r="F10" s="109">
        <v>22.68193198766938</v>
      </c>
      <c r="G10" s="334" t="s">
        <v>15</v>
      </c>
      <c r="H10" s="104">
        <v>25.987740960732253</v>
      </c>
      <c r="I10" s="110">
        <v>349.79654802640999</v>
      </c>
      <c r="J10" s="19">
        <v>256</v>
      </c>
    </row>
    <row r="11" spans="2:10" ht="12.75" x14ac:dyDescent="0.2">
      <c r="B11" s="15" t="s">
        <v>115</v>
      </c>
      <c r="C11" s="12"/>
      <c r="D11" s="109">
        <v>550.99927706010044</v>
      </c>
      <c r="E11" s="109">
        <v>1116.6439291072879</v>
      </c>
      <c r="F11" s="109">
        <v>267.32707868427292</v>
      </c>
      <c r="G11" s="109">
        <v>62.633835550464468</v>
      </c>
      <c r="H11" s="104">
        <v>329.96091423473717</v>
      </c>
      <c r="I11" s="110">
        <v>1997.6041204021283</v>
      </c>
      <c r="J11" s="19">
        <v>1404</v>
      </c>
    </row>
    <row r="12" spans="2:10" ht="12.75" x14ac:dyDescent="0.2">
      <c r="B12" s="15" t="s">
        <v>116</v>
      </c>
      <c r="C12" s="12"/>
      <c r="D12" s="73">
        <v>634.02709153937133</v>
      </c>
      <c r="E12" s="66">
        <v>1673.1321676615894</v>
      </c>
      <c r="F12" s="66">
        <v>708.89868915767602</v>
      </c>
      <c r="G12" s="66">
        <v>246.69415455838487</v>
      </c>
      <c r="H12" s="104">
        <v>955.59284371606088</v>
      </c>
      <c r="I12" s="62">
        <v>3262.7521029170334</v>
      </c>
      <c r="J12" s="17">
        <v>2219</v>
      </c>
    </row>
    <row r="13" spans="2:10" ht="12.75" x14ac:dyDescent="0.2">
      <c r="B13" s="15" t="s">
        <v>117</v>
      </c>
      <c r="C13" s="15"/>
      <c r="D13" s="22">
        <v>144.31256569391564</v>
      </c>
      <c r="E13" s="22">
        <v>394.00809890608821</v>
      </c>
      <c r="F13" s="22">
        <v>305.12763981854027</v>
      </c>
      <c r="G13" s="66">
        <v>124.19070899732984</v>
      </c>
      <c r="H13" s="104">
        <v>429.31834881587019</v>
      </c>
      <c r="I13" s="62">
        <v>967.63901341587393</v>
      </c>
      <c r="J13" s="17">
        <v>623</v>
      </c>
    </row>
    <row r="14" spans="2:10" ht="12.75" x14ac:dyDescent="0.2">
      <c r="B14" s="15" t="s">
        <v>118</v>
      </c>
      <c r="C14" s="15"/>
      <c r="D14" s="22">
        <v>49.581182239811824</v>
      </c>
      <c r="E14" s="22">
        <v>119.00794851173046</v>
      </c>
      <c r="F14" s="22">
        <v>120.92486541829324</v>
      </c>
      <c r="G14" s="66">
        <v>39.315576115132401</v>
      </c>
      <c r="H14" s="104">
        <v>160.24044153342558</v>
      </c>
      <c r="I14" s="62">
        <v>328.82957228496792</v>
      </c>
      <c r="J14" s="17">
        <v>175</v>
      </c>
    </row>
    <row r="15" spans="2:10" ht="12.75" x14ac:dyDescent="0.2">
      <c r="B15" s="15" t="s">
        <v>31</v>
      </c>
      <c r="C15" s="15"/>
      <c r="D15" s="79" t="s">
        <v>15</v>
      </c>
      <c r="E15" s="22">
        <v>47.145360540021507</v>
      </c>
      <c r="F15" s="22">
        <v>14.32838816348314</v>
      </c>
      <c r="G15" s="336" t="s">
        <v>15</v>
      </c>
      <c r="H15" s="104">
        <v>19.18452825456821</v>
      </c>
      <c r="I15" s="62">
        <v>73.466699227972768</v>
      </c>
      <c r="J15" s="17">
        <v>42</v>
      </c>
    </row>
    <row r="16" spans="2:10" ht="14.25" customHeight="1" x14ac:dyDescent="0.2">
      <c r="B16" s="15" t="s">
        <v>119</v>
      </c>
      <c r="D16" s="102">
        <v>18.320072645912298</v>
      </c>
      <c r="E16" s="102">
        <v>36.745983646124373</v>
      </c>
      <c r="F16" s="102">
        <v>12.186591684460675</v>
      </c>
      <c r="G16" s="102">
        <v>15.95303631311072</v>
      </c>
      <c r="H16" s="104">
        <v>28.139627997571392</v>
      </c>
      <c r="I16" s="104">
        <v>83.205684289608072</v>
      </c>
      <c r="J16" s="19">
        <v>43</v>
      </c>
    </row>
    <row r="17" spans="2:10" s="37" customFormat="1" ht="12.75" x14ac:dyDescent="0.2">
      <c r="B17" s="15"/>
      <c r="C17" s="12"/>
      <c r="D17" s="38"/>
      <c r="E17" s="38"/>
      <c r="F17" s="38"/>
      <c r="G17" s="62"/>
      <c r="H17" s="105"/>
      <c r="I17" s="62"/>
      <c r="J17" s="21"/>
    </row>
    <row r="18" spans="2:10" s="129" customFormat="1" ht="12.75" x14ac:dyDescent="0.2">
      <c r="B18" s="25" t="s">
        <v>51</v>
      </c>
      <c r="C18" s="25"/>
      <c r="D18" s="106">
        <v>1569.9591233685292</v>
      </c>
      <c r="E18" s="106">
        <v>3544.9101716824962</v>
      </c>
      <c r="F18" s="106">
        <v>1451.4751849143968</v>
      </c>
      <c r="G18" s="106">
        <v>496.94926059857022</v>
      </c>
      <c r="H18" s="106">
        <v>1948.4244455129683</v>
      </c>
      <c r="I18" s="106">
        <v>7063.2937405640023</v>
      </c>
      <c r="J18" s="27">
        <v>4762</v>
      </c>
    </row>
    <row r="19" spans="2:10" s="129" customFormat="1" ht="12.75" x14ac:dyDescent="0.2">
      <c r="B19" s="12"/>
      <c r="C19" s="12"/>
      <c r="D19" s="62"/>
      <c r="E19" s="62"/>
      <c r="F19" s="62"/>
      <c r="G19" s="62"/>
      <c r="H19" s="62"/>
      <c r="I19" s="30" t="s">
        <v>5</v>
      </c>
      <c r="J19" s="16"/>
    </row>
    <row r="20" spans="2:10" s="129" customFormat="1" ht="12.75" x14ac:dyDescent="0.2">
      <c r="B20" s="12" t="s">
        <v>120</v>
      </c>
      <c r="C20" s="12"/>
      <c r="D20" s="62"/>
      <c r="E20" s="62"/>
      <c r="F20" s="62"/>
      <c r="G20" s="62"/>
      <c r="H20" s="62"/>
      <c r="I20" s="62"/>
      <c r="J20" s="16"/>
    </row>
    <row r="21" spans="2:10" s="129" customFormat="1" ht="12.75" x14ac:dyDescent="0.2">
      <c r="B21" s="15" t="s">
        <v>114</v>
      </c>
      <c r="C21" s="12"/>
      <c r="D21" s="71">
        <v>47.336694627281219</v>
      </c>
      <c r="E21" s="71">
        <v>45.233917888091597</v>
      </c>
      <c r="F21" s="71">
        <v>6.4843212763657316</v>
      </c>
      <c r="G21" s="335" t="s">
        <v>15</v>
      </c>
      <c r="H21" s="107">
        <v>7.4293874846272505</v>
      </c>
      <c r="I21" s="107">
        <v>100</v>
      </c>
      <c r="J21" s="16"/>
    </row>
    <row r="22" spans="2:10" s="129" customFormat="1" ht="12.75" x14ac:dyDescent="0.2">
      <c r="B22" s="15" t="s">
        <v>115</v>
      </c>
      <c r="C22" s="12"/>
      <c r="D22" s="71">
        <v>27.583006634426717</v>
      </c>
      <c r="E22" s="71">
        <v>55.899160284195929</v>
      </c>
      <c r="F22" s="71">
        <v>13.382385226080659</v>
      </c>
      <c r="G22" s="71">
        <v>3.1354478552965714</v>
      </c>
      <c r="H22" s="107">
        <v>16.517833081377219</v>
      </c>
      <c r="I22" s="107">
        <v>100</v>
      </c>
      <c r="J22" s="16"/>
    </row>
    <row r="23" spans="2:10" s="129" customFormat="1" ht="12.75" x14ac:dyDescent="0.2">
      <c r="B23" s="15" t="s">
        <v>116</v>
      </c>
      <c r="C23" s="29"/>
      <c r="D23" s="71">
        <v>19.432278994549577</v>
      </c>
      <c r="E23" s="71">
        <v>51.279782063912883</v>
      </c>
      <c r="F23" s="71">
        <v>21.727016542994232</v>
      </c>
      <c r="G23" s="71">
        <v>7.5609223985429423</v>
      </c>
      <c r="H23" s="107">
        <v>29.287938941537174</v>
      </c>
      <c r="I23" s="107">
        <v>100</v>
      </c>
      <c r="J23" s="24"/>
    </row>
    <row r="24" spans="2:10" s="129" customFormat="1" ht="12.75" x14ac:dyDescent="0.2">
      <c r="B24" s="15" t="s">
        <v>117</v>
      </c>
      <c r="C24" s="24"/>
      <c r="D24" s="71">
        <v>14.913884588476456</v>
      </c>
      <c r="E24" s="71">
        <v>40.718500747008491</v>
      </c>
      <c r="F24" s="71">
        <v>31.533209759846866</v>
      </c>
      <c r="G24" s="71">
        <v>12.834404904668192</v>
      </c>
      <c r="H24" s="107">
        <v>44.367614664515067</v>
      </c>
      <c r="I24" s="107">
        <v>100</v>
      </c>
      <c r="J24" s="24"/>
    </row>
    <row r="25" spans="2:10" s="129" customFormat="1" ht="12.75" x14ac:dyDescent="0.2">
      <c r="B25" s="15" t="s">
        <v>118</v>
      </c>
      <c r="C25" s="24"/>
      <c r="D25" s="71">
        <v>15.078078864769539</v>
      </c>
      <c r="E25" s="71">
        <v>36.191376488668311</v>
      </c>
      <c r="F25" s="71">
        <v>36.774327983341529</v>
      </c>
      <c r="G25" s="71">
        <v>11.956216663220612</v>
      </c>
      <c r="H25" s="107">
        <v>48.73054464656213</v>
      </c>
      <c r="I25" s="107">
        <v>100</v>
      </c>
      <c r="J25" s="24"/>
    </row>
    <row r="26" spans="2:10" s="129" customFormat="1" ht="12.75" x14ac:dyDescent="0.2">
      <c r="B26" s="15" t="s">
        <v>31</v>
      </c>
      <c r="C26" s="24"/>
      <c r="D26" s="335" t="s">
        <v>15</v>
      </c>
      <c r="E26" s="71">
        <v>64.172422383814819</v>
      </c>
      <c r="F26" s="71">
        <v>19.503242032177138</v>
      </c>
      <c r="G26" s="335" t="s">
        <v>15</v>
      </c>
      <c r="H26" s="107">
        <v>26.113230152122608</v>
      </c>
      <c r="I26" s="107">
        <v>100</v>
      </c>
      <c r="J26" s="24"/>
    </row>
    <row r="27" spans="2:10" s="129" customFormat="1" ht="12.75" x14ac:dyDescent="0.2">
      <c r="B27" s="15" t="s">
        <v>119</v>
      </c>
      <c r="C27" s="24"/>
      <c r="D27" s="71">
        <v>22.017813809627395</v>
      </c>
      <c r="E27" s="71">
        <v>44.162828489247509</v>
      </c>
      <c r="F27" s="71">
        <v>14.646345124743734</v>
      </c>
      <c r="G27" s="71">
        <v>19.173012576381353</v>
      </c>
      <c r="H27" s="107">
        <v>33.819357701125085</v>
      </c>
      <c r="I27" s="107">
        <v>100</v>
      </c>
      <c r="J27" s="24"/>
    </row>
    <row r="28" spans="2:10" s="129" customFormat="1" ht="12.75" x14ac:dyDescent="0.2">
      <c r="B28" s="15"/>
      <c r="C28" s="24"/>
      <c r="D28" s="71"/>
      <c r="E28" s="71"/>
      <c r="F28" s="71"/>
      <c r="G28" s="71"/>
      <c r="H28" s="107"/>
      <c r="I28" s="107"/>
      <c r="J28" s="24"/>
    </row>
    <row r="29" spans="2:10" s="129" customFormat="1" ht="12.75" x14ac:dyDescent="0.2">
      <c r="B29" s="25" t="s">
        <v>51</v>
      </c>
      <c r="C29" s="199"/>
      <c r="D29" s="35">
        <v>22.227011661038016</v>
      </c>
      <c r="E29" s="35">
        <v>50.187777853897316</v>
      </c>
      <c r="F29" s="35">
        <v>20.549551501428805</v>
      </c>
      <c r="G29" s="35">
        <v>7.0356589836357131</v>
      </c>
      <c r="H29" s="35">
        <v>27.585210485064536</v>
      </c>
      <c r="I29" s="199"/>
      <c r="J29" s="24"/>
    </row>
    <row r="30" spans="2:10" s="129" customFormat="1" ht="12.75" x14ac:dyDescent="0.2">
      <c r="B30" s="12" t="s">
        <v>127</v>
      </c>
      <c r="C30" s="24"/>
      <c r="D30" s="24"/>
      <c r="E30" s="24"/>
      <c r="F30" s="24"/>
      <c r="G30" s="24"/>
      <c r="H30" s="24"/>
      <c r="I30" s="24"/>
    </row>
    <row r="31" spans="2:10" s="129" customFormat="1" ht="12.75" x14ac:dyDescent="0.2">
      <c r="B31" s="28" t="s">
        <v>8</v>
      </c>
      <c r="C31" s="24"/>
      <c r="D31" s="24"/>
      <c r="E31" s="24"/>
      <c r="F31" s="24"/>
      <c r="G31" s="24"/>
      <c r="H31" s="24"/>
      <c r="I31" s="24"/>
    </row>
  </sheetData>
  <mergeCells count="9">
    <mergeCell ref="J5:J7"/>
    <mergeCell ref="I5:I7"/>
    <mergeCell ref="F5:H5"/>
    <mergeCell ref="H6:H7"/>
    <mergeCell ref="B5:B7"/>
    <mergeCell ref="D5:D7"/>
    <mergeCell ref="E5:E7"/>
    <mergeCell ref="F6:F7"/>
    <mergeCell ref="G6:G7"/>
  </mergeCells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4667-5748-454E-A5F3-83F041ABE74E}">
  <sheetPr>
    <tabColor rgb="FFFFFF00"/>
    <pageSetUpPr fitToPage="1"/>
  </sheetPr>
  <dimension ref="B2:I38"/>
  <sheetViews>
    <sheetView zoomScaleNormal="100" workbookViewId="0"/>
  </sheetViews>
  <sheetFormatPr defaultColWidth="9.42578125" defaultRowHeight="14.25" customHeight="1" x14ac:dyDescent="0.2"/>
  <cols>
    <col min="1" max="1" width="8.5703125" style="24" customWidth="1"/>
    <col min="2" max="2" width="33.5703125" style="24" customWidth="1"/>
    <col min="3" max="3" width="10.42578125" style="24" customWidth="1"/>
    <col min="4" max="4" width="14.85546875" style="24" customWidth="1"/>
    <col min="5" max="5" width="17.140625" style="24" customWidth="1"/>
    <col min="6" max="6" width="16.5703125" style="24" customWidth="1"/>
    <col min="7" max="7" width="14.140625" style="24" customWidth="1"/>
    <col min="8" max="8" width="13" style="24" customWidth="1"/>
    <col min="9" max="16384" width="9.42578125" style="24"/>
  </cols>
  <sheetData>
    <row r="2" spans="2:9" s="198" customFormat="1" ht="15.75" x14ac:dyDescent="0.2">
      <c r="B2" s="6" t="s">
        <v>170</v>
      </c>
      <c r="C2" s="6"/>
      <c r="D2" s="197"/>
      <c r="E2" s="197"/>
      <c r="F2" s="197"/>
      <c r="G2" s="197"/>
      <c r="H2" s="197"/>
    </row>
    <row r="3" spans="2:9" ht="15" x14ac:dyDescent="0.25">
      <c r="B3" s="7"/>
      <c r="C3" s="7"/>
      <c r="D3" s="93"/>
      <c r="E3" s="93"/>
      <c r="F3" s="93"/>
      <c r="G3" s="93"/>
      <c r="H3" s="93"/>
    </row>
    <row r="4" spans="2:9" ht="12.75" x14ac:dyDescent="0.2">
      <c r="B4" s="8" t="s">
        <v>165</v>
      </c>
      <c r="C4" s="8"/>
      <c r="D4" s="199"/>
      <c r="E4" s="199"/>
      <c r="F4" s="199"/>
      <c r="G4" s="199"/>
      <c r="H4" s="129"/>
    </row>
    <row r="5" spans="2:9" ht="12.95" customHeight="1" x14ac:dyDescent="0.2">
      <c r="B5" s="288"/>
      <c r="C5" s="163"/>
      <c r="H5" s="309" t="s">
        <v>1</v>
      </c>
      <c r="I5" s="256"/>
    </row>
    <row r="6" spans="2:9" ht="12.95" customHeight="1" x14ac:dyDescent="0.2">
      <c r="B6" s="289"/>
      <c r="C6" s="164"/>
      <c r="D6" s="39"/>
      <c r="E6" s="308" t="s">
        <v>124</v>
      </c>
      <c r="F6" s="308"/>
      <c r="G6" s="308"/>
      <c r="H6" s="316"/>
      <c r="I6" s="257"/>
    </row>
    <row r="7" spans="2:9" ht="38.25" x14ac:dyDescent="0.2">
      <c r="B7" s="290"/>
      <c r="C7" s="165"/>
      <c r="D7" s="231" t="s">
        <v>123</v>
      </c>
      <c r="E7" s="232" t="s">
        <v>32</v>
      </c>
      <c r="F7" s="232" t="s">
        <v>28</v>
      </c>
      <c r="G7" s="233" t="s">
        <v>141</v>
      </c>
      <c r="H7" s="310"/>
      <c r="I7" s="78" t="s">
        <v>2</v>
      </c>
    </row>
    <row r="8" spans="2:9" ht="12.75" x14ac:dyDescent="0.2">
      <c r="B8" s="12"/>
      <c r="C8" s="12"/>
      <c r="D8" s="234"/>
      <c r="E8" s="234"/>
      <c r="F8" s="234"/>
      <c r="G8" s="235"/>
      <c r="H8" s="14" t="s">
        <v>3</v>
      </c>
      <c r="I8" s="235"/>
    </row>
    <row r="9" spans="2:9" ht="12.75" x14ac:dyDescent="0.2">
      <c r="B9" s="12" t="s">
        <v>16</v>
      </c>
      <c r="C9" s="12"/>
      <c r="D9" s="236"/>
      <c r="E9" s="237"/>
      <c r="F9" s="237"/>
      <c r="G9" s="235"/>
      <c r="H9" s="237"/>
      <c r="I9" s="258"/>
    </row>
    <row r="10" spans="2:9" ht="12.75" x14ac:dyDescent="0.2">
      <c r="B10" s="15" t="s">
        <v>17</v>
      </c>
      <c r="C10" s="12"/>
      <c r="D10" s="238">
        <v>300.18798044382459</v>
      </c>
      <c r="E10" s="259" t="s">
        <v>15</v>
      </c>
      <c r="F10" s="259" t="s">
        <v>15</v>
      </c>
      <c r="G10" s="338" t="s">
        <v>15</v>
      </c>
      <c r="H10" s="237">
        <v>303.99891516243071</v>
      </c>
      <c r="I10" s="259">
        <v>174</v>
      </c>
    </row>
    <row r="11" spans="2:9" ht="12.75" x14ac:dyDescent="0.2">
      <c r="B11" s="15" t="s">
        <v>18</v>
      </c>
      <c r="C11" s="12"/>
      <c r="D11" s="238">
        <v>901.8941391078348</v>
      </c>
      <c r="E11" s="239">
        <v>46.972449406954077</v>
      </c>
      <c r="F11" s="239">
        <v>8.5463276845547398</v>
      </c>
      <c r="G11" s="240">
        <v>55.518777091508809</v>
      </c>
      <c r="H11" s="237">
        <v>957.41291619934373</v>
      </c>
      <c r="I11" s="259">
        <v>475</v>
      </c>
    </row>
    <row r="12" spans="2:9" ht="12.75" x14ac:dyDescent="0.2">
      <c r="B12" s="15" t="s">
        <v>19</v>
      </c>
      <c r="C12" s="12"/>
      <c r="D12" s="238">
        <v>641.42739170736775</v>
      </c>
      <c r="E12" s="239">
        <v>16.075693859499435</v>
      </c>
      <c r="F12" s="259" t="s">
        <v>15</v>
      </c>
      <c r="G12" s="240">
        <v>17.683980585943242</v>
      </c>
      <c r="H12" s="237">
        <v>659.11137229331098</v>
      </c>
      <c r="I12" s="259">
        <v>358</v>
      </c>
    </row>
    <row r="13" spans="2:9" ht="12.75" x14ac:dyDescent="0.2">
      <c r="B13" s="15" t="s">
        <v>20</v>
      </c>
      <c r="C13" s="12"/>
      <c r="D13" s="238">
        <v>560.57989777448313</v>
      </c>
      <c r="E13" s="239">
        <v>15.075451475235878</v>
      </c>
      <c r="F13" s="259" t="s">
        <v>15</v>
      </c>
      <c r="G13" s="240">
        <v>19.219994320058362</v>
      </c>
      <c r="H13" s="237">
        <v>579.79989209454141</v>
      </c>
      <c r="I13" s="259">
        <v>292</v>
      </c>
    </row>
    <row r="14" spans="2:9" ht="12.75" x14ac:dyDescent="0.2">
      <c r="B14" s="15" t="s">
        <v>21</v>
      </c>
      <c r="C14" s="12"/>
      <c r="D14" s="238">
        <v>576.02342349352818</v>
      </c>
      <c r="E14" s="239">
        <v>21.016044329048825</v>
      </c>
      <c r="F14" s="259" t="s">
        <v>15</v>
      </c>
      <c r="G14" s="240">
        <v>28.158644379234349</v>
      </c>
      <c r="H14" s="237">
        <v>604.18206787276245</v>
      </c>
      <c r="I14" s="259">
        <v>292</v>
      </c>
    </row>
    <row r="15" spans="2:9" ht="12.75" x14ac:dyDescent="0.2">
      <c r="B15" s="15" t="s">
        <v>22</v>
      </c>
      <c r="C15" s="12"/>
      <c r="D15" s="238">
        <v>788.24997593208127</v>
      </c>
      <c r="E15" s="239">
        <v>20.370261188795357</v>
      </c>
      <c r="F15" s="259" t="s">
        <v>15</v>
      </c>
      <c r="G15" s="240">
        <v>21.772948029855218</v>
      </c>
      <c r="H15" s="237">
        <v>810.02292396193639</v>
      </c>
      <c r="I15" s="259">
        <v>379</v>
      </c>
    </row>
    <row r="16" spans="2:9" ht="12.75" x14ac:dyDescent="0.2">
      <c r="B16" s="15" t="s">
        <v>23</v>
      </c>
      <c r="C16" s="12"/>
      <c r="D16" s="238">
        <v>870.30052546883962</v>
      </c>
      <c r="E16" s="239">
        <v>55.489195977065627</v>
      </c>
      <c r="F16" s="239">
        <v>9.6546861624635483</v>
      </c>
      <c r="G16" s="240">
        <v>65.143882139529182</v>
      </c>
      <c r="H16" s="237">
        <v>935.44440760836869</v>
      </c>
      <c r="I16" s="259">
        <v>356</v>
      </c>
    </row>
    <row r="17" spans="2:9" ht="12.75" x14ac:dyDescent="0.2">
      <c r="B17" s="15" t="s">
        <v>24</v>
      </c>
      <c r="C17" s="12"/>
      <c r="D17" s="238">
        <v>1199.0768110867825</v>
      </c>
      <c r="E17" s="239">
        <v>40.435697273312172</v>
      </c>
      <c r="F17" s="239">
        <v>18.3030496722095</v>
      </c>
      <c r="G17" s="240">
        <v>58.738746945521655</v>
      </c>
      <c r="H17" s="237">
        <v>1257.8155580323034</v>
      </c>
      <c r="I17" s="259">
        <v>634</v>
      </c>
    </row>
    <row r="18" spans="2:9" ht="12.75" x14ac:dyDescent="0.2">
      <c r="B18" s="15" t="s">
        <v>25</v>
      </c>
      <c r="C18" s="12"/>
      <c r="D18" s="238">
        <v>673.72023152261704</v>
      </c>
      <c r="E18" s="239">
        <v>33.514284407837863</v>
      </c>
      <c r="F18" s="259" t="s">
        <v>15</v>
      </c>
      <c r="G18" s="240">
        <v>40.291837375905644</v>
      </c>
      <c r="H18" s="237">
        <v>714.01206889852301</v>
      </c>
      <c r="I18" s="259">
        <v>318</v>
      </c>
    </row>
    <row r="19" spans="2:9" s="37" customFormat="1" ht="12.75" x14ac:dyDescent="0.2">
      <c r="B19" s="61" t="s">
        <v>139</v>
      </c>
      <c r="C19" s="12"/>
      <c r="D19" s="241">
        <v>5641.1598510685344</v>
      </c>
      <c r="E19" s="241">
        <v>195.76480322766324</v>
      </c>
      <c r="F19" s="241">
        <v>49.431060218970117</v>
      </c>
      <c r="G19" s="240">
        <v>245.19586344663335</v>
      </c>
      <c r="H19" s="237">
        <v>5886.3557145151708</v>
      </c>
      <c r="I19" s="258">
        <v>2922</v>
      </c>
    </row>
    <row r="20" spans="2:9" ht="12.75" x14ac:dyDescent="0.2">
      <c r="B20" s="15"/>
      <c r="C20" s="15"/>
      <c r="D20" s="242"/>
      <c r="E20" s="242"/>
      <c r="F20" s="242"/>
      <c r="G20" s="243"/>
      <c r="H20" s="239"/>
      <c r="I20" s="259"/>
    </row>
    <row r="21" spans="2:9" s="129" customFormat="1" ht="12.75" x14ac:dyDescent="0.2">
      <c r="B21" s="25" t="s">
        <v>100</v>
      </c>
      <c r="C21" s="25"/>
      <c r="D21" s="244">
        <v>6511.4603765373768</v>
      </c>
      <c r="E21" s="244">
        <v>251.25399920472887</v>
      </c>
      <c r="F21" s="244">
        <v>59.085746381433665</v>
      </c>
      <c r="G21" s="245">
        <v>310.33974558616245</v>
      </c>
      <c r="H21" s="244">
        <v>6821.8001221235399</v>
      </c>
      <c r="I21" s="260">
        <v>3278</v>
      </c>
    </row>
    <row r="22" spans="2:9" s="129" customFormat="1" ht="12.75" x14ac:dyDescent="0.2">
      <c r="B22" s="12"/>
      <c r="C22" s="12"/>
      <c r="D22" s="237"/>
      <c r="E22" s="237"/>
      <c r="F22" s="237"/>
      <c r="G22" s="246"/>
      <c r="H22" s="30" t="s">
        <v>5</v>
      </c>
      <c r="I22" s="237"/>
    </row>
    <row r="23" spans="2:9" s="129" customFormat="1" ht="12.75" x14ac:dyDescent="0.2">
      <c r="B23" s="12"/>
      <c r="C23" s="12"/>
      <c r="D23" s="237"/>
      <c r="E23" s="237"/>
      <c r="F23" s="237"/>
      <c r="G23" s="246"/>
      <c r="H23" s="237"/>
      <c r="I23" s="237"/>
    </row>
    <row r="24" spans="2:9" s="129" customFormat="1" ht="12.75" x14ac:dyDescent="0.2">
      <c r="B24" s="12" t="s">
        <v>16</v>
      </c>
      <c r="C24" s="12"/>
      <c r="D24" s="237"/>
      <c r="E24" s="237"/>
      <c r="F24" s="237"/>
      <c r="G24" s="246"/>
      <c r="H24" s="237"/>
      <c r="I24" s="237"/>
    </row>
    <row r="25" spans="2:9" s="129" customFormat="1" ht="12.75" x14ac:dyDescent="0.2">
      <c r="B25" s="15" t="s">
        <v>17</v>
      </c>
      <c r="C25" s="12"/>
      <c r="D25" s="247">
        <v>98.746398579557464</v>
      </c>
      <c r="E25" s="265" t="s">
        <v>15</v>
      </c>
      <c r="F25" s="265" t="s">
        <v>15</v>
      </c>
      <c r="G25" s="338" t="s">
        <v>15</v>
      </c>
      <c r="H25" s="261">
        <v>100</v>
      </c>
      <c r="I25" s="237"/>
    </row>
    <row r="26" spans="2:9" s="129" customFormat="1" ht="12.75" x14ac:dyDescent="0.2">
      <c r="B26" s="15" t="s">
        <v>18</v>
      </c>
      <c r="C26" s="12"/>
      <c r="D26" s="247">
        <v>94.201166899658858</v>
      </c>
      <c r="E26" s="247">
        <v>4.906185054764177</v>
      </c>
      <c r="F26" s="247">
        <v>0.89264804557695165</v>
      </c>
      <c r="G26" s="248">
        <v>5.7988331003411284</v>
      </c>
      <c r="H26" s="261">
        <v>100</v>
      </c>
      <c r="I26" s="237"/>
    </row>
    <row r="27" spans="2:9" s="129" customFormat="1" ht="12.75" x14ac:dyDescent="0.2">
      <c r="B27" s="15" t="s">
        <v>19</v>
      </c>
      <c r="C27" s="12"/>
      <c r="D27" s="247">
        <v>97.31699659127203</v>
      </c>
      <c r="E27" s="247">
        <v>2.4389950674899894</v>
      </c>
      <c r="F27" s="265" t="s">
        <v>15</v>
      </c>
      <c r="G27" s="248">
        <v>2.6830034087279713</v>
      </c>
      <c r="H27" s="261">
        <v>100</v>
      </c>
      <c r="I27" s="237"/>
    </row>
    <row r="28" spans="2:9" s="129" customFormat="1" ht="12.75" x14ac:dyDescent="0.2">
      <c r="B28" s="15" t="s">
        <v>20</v>
      </c>
      <c r="C28" s="12"/>
      <c r="D28" s="247">
        <v>96.68506417781046</v>
      </c>
      <c r="E28" s="247">
        <v>2.600112845964051</v>
      </c>
      <c r="F28" s="265" t="s">
        <v>15</v>
      </c>
      <c r="G28" s="248">
        <v>3.3149358221895588</v>
      </c>
      <c r="H28" s="261">
        <v>100</v>
      </c>
      <c r="I28" s="237"/>
    </row>
    <row r="29" spans="2:9" s="129" customFormat="1" ht="12.75" x14ac:dyDescent="0.2">
      <c r="B29" s="15" t="s">
        <v>21</v>
      </c>
      <c r="C29" s="12"/>
      <c r="D29" s="247">
        <v>95.339377668328225</v>
      </c>
      <c r="E29" s="247">
        <v>3.4784290111494491</v>
      </c>
      <c r="F29" s="265" t="s">
        <v>15</v>
      </c>
      <c r="G29" s="248">
        <v>4.6606223316717852</v>
      </c>
      <c r="H29" s="261">
        <v>100</v>
      </c>
      <c r="I29" s="237"/>
    </row>
    <row r="30" spans="2:9" s="129" customFormat="1" ht="12.75" x14ac:dyDescent="0.2">
      <c r="B30" s="15" t="s">
        <v>22</v>
      </c>
      <c r="C30" s="12"/>
      <c r="D30" s="247">
        <v>97.312057796665727</v>
      </c>
      <c r="E30" s="247">
        <v>2.5147758892009544</v>
      </c>
      <c r="F30" s="265" t="s">
        <v>15</v>
      </c>
      <c r="G30" s="248">
        <v>2.6879422033342784</v>
      </c>
      <c r="H30" s="261">
        <v>100</v>
      </c>
      <c r="I30" s="237"/>
    </row>
    <row r="31" spans="2:9" s="129" customFormat="1" ht="12.75" x14ac:dyDescent="0.2">
      <c r="B31" s="15" t="s">
        <v>23</v>
      </c>
      <c r="C31" s="29"/>
      <c r="D31" s="249">
        <v>93.036049859330376</v>
      </c>
      <c r="E31" s="249">
        <v>5.9318539429760131</v>
      </c>
      <c r="F31" s="249">
        <v>1.0320961976936165</v>
      </c>
      <c r="G31" s="248">
        <v>6.9639501406696311</v>
      </c>
      <c r="H31" s="261">
        <v>100</v>
      </c>
      <c r="I31" s="235"/>
    </row>
    <row r="32" spans="2:9" s="129" customFormat="1" ht="12.75" x14ac:dyDescent="0.2">
      <c r="B32" s="15" t="s">
        <v>24</v>
      </c>
      <c r="C32" s="29"/>
      <c r="D32" s="249">
        <v>95.330098552969844</v>
      </c>
      <c r="E32" s="249">
        <v>3.2147556941153446</v>
      </c>
      <c r="F32" s="249">
        <v>1.4551457529148699</v>
      </c>
      <c r="G32" s="248">
        <v>4.6699014470302105</v>
      </c>
      <c r="H32" s="261">
        <v>100</v>
      </c>
      <c r="I32" s="262"/>
    </row>
    <row r="33" spans="2:9" s="129" customFormat="1" ht="12.75" x14ac:dyDescent="0.2">
      <c r="B33" s="15" t="s">
        <v>25</v>
      </c>
      <c r="C33" s="24"/>
      <c r="D33" s="250">
        <v>94.356980906770588</v>
      </c>
      <c r="E33" s="251">
        <v>4.6937980277474818</v>
      </c>
      <c r="F33" s="339" t="s">
        <v>15</v>
      </c>
      <c r="G33" s="248">
        <v>5.6430190932293627</v>
      </c>
      <c r="H33" s="263">
        <v>100</v>
      </c>
      <c r="I33" s="235"/>
    </row>
    <row r="34" spans="2:9" s="42" customFormat="1" ht="12.75" x14ac:dyDescent="0.2">
      <c r="B34" s="61" t="s">
        <v>139</v>
      </c>
      <c r="C34" s="37"/>
      <c r="D34" s="248">
        <v>95.83450482202413</v>
      </c>
      <c r="E34" s="248">
        <v>3.3257385846547907</v>
      </c>
      <c r="F34" s="248">
        <v>0.8397565933210257</v>
      </c>
      <c r="G34" s="248">
        <v>4.1654951779758163</v>
      </c>
      <c r="H34" s="263">
        <v>100</v>
      </c>
      <c r="I34" s="243"/>
    </row>
    <row r="35" spans="2:9" s="129" customFormat="1" ht="12.75" x14ac:dyDescent="0.2">
      <c r="B35" s="15"/>
      <c r="C35" s="24"/>
      <c r="D35" s="252"/>
      <c r="E35" s="247"/>
      <c r="F35" s="247"/>
      <c r="G35" s="246"/>
      <c r="H35" s="247"/>
      <c r="I35" s="235"/>
    </row>
    <row r="36" spans="2:9" s="129" customFormat="1" ht="12.75" x14ac:dyDescent="0.2">
      <c r="B36" s="25" t="s">
        <v>100</v>
      </c>
      <c r="C36" s="199"/>
      <c r="D36" s="253">
        <v>95.450764607134829</v>
      </c>
      <c r="E36" s="254">
        <v>3.6831040884633346</v>
      </c>
      <c r="F36" s="254">
        <v>0.86613130440182151</v>
      </c>
      <c r="G36" s="255">
        <v>4.5492350000000004</v>
      </c>
      <c r="H36" s="254">
        <v>100</v>
      </c>
      <c r="I36" s="127"/>
    </row>
    <row r="37" spans="2:9" s="129" customFormat="1" ht="12.75" x14ac:dyDescent="0.2">
      <c r="B37" s="337" t="s">
        <v>173</v>
      </c>
      <c r="C37" s="24"/>
      <c r="D37" s="24"/>
      <c r="E37" s="24"/>
      <c r="F37" s="24"/>
      <c r="G37" s="24"/>
      <c r="H37" s="235"/>
      <c r="I37" s="127"/>
    </row>
    <row r="38" spans="2:9" s="129" customFormat="1" ht="12.75" x14ac:dyDescent="0.2">
      <c r="B38" s="28" t="s">
        <v>6</v>
      </c>
      <c r="C38" s="24"/>
      <c r="D38" s="24"/>
      <c r="E38" s="24"/>
      <c r="F38" s="24"/>
      <c r="G38" s="24"/>
      <c r="H38" s="24"/>
    </row>
  </sheetData>
  <mergeCells count="3">
    <mergeCell ref="B5:B7"/>
    <mergeCell ref="H5:H7"/>
    <mergeCell ref="E6:G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26FD-971B-47B1-8822-4865B41A08A6}">
  <sheetPr>
    <tabColor rgb="FFFFFF00"/>
    <pageSetUpPr fitToPage="1"/>
  </sheetPr>
  <dimension ref="B1:L148"/>
  <sheetViews>
    <sheetView zoomScaleNormal="100" workbookViewId="0"/>
  </sheetViews>
  <sheetFormatPr defaultColWidth="9.42578125" defaultRowHeight="12.75" x14ac:dyDescent="0.2"/>
  <cols>
    <col min="1" max="1" width="8.5703125" style="24" customWidth="1"/>
    <col min="2" max="2" width="10.28515625" style="24" customWidth="1"/>
    <col min="3" max="6" width="10.42578125" style="24" customWidth="1"/>
    <col min="7" max="7" width="14.5703125" style="24" customWidth="1"/>
    <col min="8" max="8" width="14.85546875" style="24" customWidth="1"/>
    <col min="9" max="9" width="17.42578125" style="24" customWidth="1"/>
    <col min="10" max="10" width="14.140625" style="24" customWidth="1"/>
    <col min="11" max="16384" width="9.42578125" style="24"/>
  </cols>
  <sheetData>
    <row r="1" spans="2:12" ht="14.25" customHeight="1" x14ac:dyDescent="0.2"/>
    <row r="2" spans="2:12" s="198" customFormat="1" ht="15.75" x14ac:dyDescent="0.2">
      <c r="B2" s="6" t="s">
        <v>166</v>
      </c>
      <c r="C2" s="6"/>
      <c r="D2" s="6"/>
      <c r="E2" s="6"/>
      <c r="F2" s="6"/>
      <c r="G2" s="6"/>
      <c r="H2" s="197"/>
      <c r="I2" s="197"/>
      <c r="J2" s="197"/>
    </row>
    <row r="3" spans="2:12" ht="15" x14ac:dyDescent="0.25">
      <c r="B3" s="7"/>
      <c r="C3" s="7"/>
      <c r="D3" s="7"/>
      <c r="E3" s="7"/>
      <c r="F3" s="7"/>
      <c r="G3" s="7"/>
      <c r="H3" s="93"/>
      <c r="I3" s="93"/>
      <c r="J3" s="93"/>
    </row>
    <row r="4" spans="2:12" x14ac:dyDescent="0.2">
      <c r="B4" s="8" t="s">
        <v>165</v>
      </c>
      <c r="C4" s="8"/>
      <c r="D4" s="8"/>
      <c r="E4" s="8"/>
      <c r="F4" s="8"/>
      <c r="G4" s="8"/>
      <c r="H4" s="199"/>
      <c r="I4" s="199"/>
      <c r="J4" s="199"/>
    </row>
    <row r="5" spans="2:12" ht="12.95" customHeight="1" x14ac:dyDescent="0.2">
      <c r="B5" s="288"/>
      <c r="C5" s="163"/>
      <c r="D5" s="164"/>
      <c r="G5" s="227"/>
      <c r="H5" s="103"/>
      <c r="I5" s="103"/>
      <c r="J5" s="39"/>
      <c r="K5" s="309" t="s">
        <v>1</v>
      </c>
      <c r="L5" s="256"/>
    </row>
    <row r="6" spans="2:12" ht="12.95" customHeight="1" x14ac:dyDescent="0.2">
      <c r="B6" s="289"/>
      <c r="C6" s="164"/>
      <c r="D6" s="164"/>
      <c r="G6" s="39"/>
      <c r="H6" s="308" t="s">
        <v>124</v>
      </c>
      <c r="I6" s="308"/>
      <c r="J6" s="308"/>
      <c r="K6" s="316"/>
      <c r="L6" s="257"/>
    </row>
    <row r="7" spans="2:12" ht="12.95" customHeight="1" x14ac:dyDescent="0.2">
      <c r="B7" s="289"/>
      <c r="C7" s="164"/>
      <c r="D7" s="164"/>
      <c r="G7" s="316" t="s">
        <v>33</v>
      </c>
      <c r="H7" s="317" t="s">
        <v>32</v>
      </c>
      <c r="I7" s="317" t="s">
        <v>28</v>
      </c>
      <c r="J7" s="309" t="s">
        <v>122</v>
      </c>
      <c r="K7" s="316"/>
      <c r="L7" s="257"/>
    </row>
    <row r="8" spans="2:12" ht="25.5" x14ac:dyDescent="0.2">
      <c r="B8" s="290"/>
      <c r="C8" s="165"/>
      <c r="D8" s="165"/>
      <c r="E8" s="199"/>
      <c r="F8" s="199"/>
      <c r="G8" s="310"/>
      <c r="H8" s="318"/>
      <c r="I8" s="318"/>
      <c r="J8" s="310"/>
      <c r="K8" s="310"/>
      <c r="L8" s="78" t="s">
        <v>2</v>
      </c>
    </row>
    <row r="9" spans="2:12" x14ac:dyDescent="0.2">
      <c r="B9" s="12"/>
      <c r="C9" s="12"/>
      <c r="D9" s="12"/>
      <c r="G9" s="234"/>
      <c r="H9" s="234"/>
      <c r="I9" s="234"/>
      <c r="J9" s="243"/>
      <c r="K9" s="14" t="s">
        <v>3</v>
      </c>
    </row>
    <row r="10" spans="2:12" x14ac:dyDescent="0.2">
      <c r="B10" s="12" t="s">
        <v>125</v>
      </c>
      <c r="C10" s="12"/>
      <c r="D10" s="12"/>
      <c r="G10" s="237"/>
      <c r="H10" s="236"/>
      <c r="I10" s="237"/>
      <c r="J10" s="243"/>
      <c r="K10" s="16"/>
      <c r="L10" s="21"/>
    </row>
    <row r="11" spans="2:12" x14ac:dyDescent="0.2">
      <c r="B11" s="15" t="s">
        <v>114</v>
      </c>
      <c r="C11" s="15"/>
      <c r="D11" s="15"/>
      <c r="G11" s="239">
        <v>1746.3785224813139</v>
      </c>
      <c r="H11" s="238">
        <v>30.342582997050442</v>
      </c>
      <c r="I11" s="259" t="s">
        <v>15</v>
      </c>
      <c r="J11" s="240">
        <v>34.356602445724505</v>
      </c>
      <c r="K11" s="237">
        <v>1780.7351249270382</v>
      </c>
      <c r="L11" s="259">
        <v>856</v>
      </c>
    </row>
    <row r="12" spans="2:12" x14ac:dyDescent="0.2">
      <c r="B12" s="15" t="s">
        <v>115</v>
      </c>
      <c r="C12" s="15"/>
      <c r="D12" s="15"/>
      <c r="G12" s="239">
        <v>2958.0139923362199</v>
      </c>
      <c r="H12" s="238">
        <v>116.67315163676301</v>
      </c>
      <c r="I12" s="239">
        <v>10.919546521672089</v>
      </c>
      <c r="J12" s="240">
        <v>127.59269815843508</v>
      </c>
      <c r="K12" s="237">
        <v>3085.606690494656</v>
      </c>
      <c r="L12" s="259">
        <v>1480</v>
      </c>
    </row>
    <row r="13" spans="2:12" x14ac:dyDescent="0.2">
      <c r="B13" s="15" t="s">
        <v>116</v>
      </c>
      <c r="C13" s="15"/>
      <c r="D13" s="15"/>
      <c r="G13" s="239">
        <v>1464.1353700532839</v>
      </c>
      <c r="H13" s="238">
        <v>80.881692604005693</v>
      </c>
      <c r="I13" s="239">
        <v>23.805748727741097</v>
      </c>
      <c r="J13" s="240">
        <v>104.6874413317468</v>
      </c>
      <c r="K13" s="237">
        <v>1568.82281138503</v>
      </c>
      <c r="L13" s="259">
        <v>747</v>
      </c>
    </row>
    <row r="14" spans="2:12" x14ac:dyDescent="0.2">
      <c r="B14" s="15" t="s">
        <v>117</v>
      </c>
      <c r="C14" s="15"/>
      <c r="D14" s="15"/>
      <c r="G14" s="239">
        <v>166.17154705963341</v>
      </c>
      <c r="H14" s="264" t="s">
        <v>15</v>
      </c>
      <c r="I14" s="259" t="s">
        <v>15</v>
      </c>
      <c r="J14" s="240">
        <v>14.533910878703839</v>
      </c>
      <c r="K14" s="237">
        <v>180.70545793833725</v>
      </c>
      <c r="L14" s="259">
        <v>81</v>
      </c>
    </row>
    <row r="15" spans="2:12" x14ac:dyDescent="0.2">
      <c r="B15" s="15" t="s">
        <v>118</v>
      </c>
      <c r="C15" s="15"/>
      <c r="D15" s="15"/>
      <c r="G15" s="239">
        <v>50.132637437586219</v>
      </c>
      <c r="H15" s="264" t="s">
        <v>15</v>
      </c>
      <c r="I15" s="259" t="s">
        <v>15</v>
      </c>
      <c r="J15" s="258" t="s">
        <v>15</v>
      </c>
      <c r="K15" s="237">
        <v>58.980081695373123</v>
      </c>
      <c r="L15" s="259">
        <v>30</v>
      </c>
    </row>
    <row r="16" spans="2:12" x14ac:dyDescent="0.2">
      <c r="B16" s="15" t="s">
        <v>31</v>
      </c>
      <c r="C16" s="15"/>
      <c r="D16" s="15"/>
      <c r="G16" s="259">
        <v>13.320517883085671</v>
      </c>
      <c r="H16" s="264" t="s">
        <v>15</v>
      </c>
      <c r="I16" s="259" t="s">
        <v>15</v>
      </c>
      <c r="J16" s="258" t="s">
        <v>15</v>
      </c>
      <c r="K16" s="258">
        <v>14.998140704647019</v>
      </c>
      <c r="L16" s="259">
        <v>7</v>
      </c>
    </row>
    <row r="17" spans="2:12" x14ac:dyDescent="0.2">
      <c r="B17" s="15" t="s">
        <v>119</v>
      </c>
      <c r="C17" s="15"/>
      <c r="D17" s="15"/>
      <c r="G17" s="259">
        <v>39.074858449935398</v>
      </c>
      <c r="H17" s="264" t="s">
        <v>15</v>
      </c>
      <c r="I17" s="259" t="s">
        <v>15</v>
      </c>
      <c r="J17" s="258" t="s">
        <v>15</v>
      </c>
      <c r="K17" s="258">
        <v>41.231640753519613</v>
      </c>
      <c r="L17" s="259">
        <v>22</v>
      </c>
    </row>
    <row r="18" spans="2:12" x14ac:dyDescent="0.2">
      <c r="B18" s="15"/>
      <c r="C18" s="15"/>
      <c r="D18" s="15"/>
      <c r="G18" s="242"/>
      <c r="H18" s="242"/>
      <c r="I18" s="242"/>
      <c r="J18" s="243"/>
      <c r="K18" s="239"/>
      <c r="L18" s="235"/>
    </row>
    <row r="19" spans="2:12" s="129" customFormat="1" x14ac:dyDescent="0.2">
      <c r="B19" s="25" t="s">
        <v>29</v>
      </c>
      <c r="C19" s="25"/>
      <c r="D19" s="25"/>
      <c r="E19" s="199"/>
      <c r="F19" s="199"/>
      <c r="G19" s="244">
        <v>6437.2274457010744</v>
      </c>
      <c r="H19" s="244">
        <v>237.7012458639459</v>
      </c>
      <c r="I19" s="244">
        <v>56.151256333596905</v>
      </c>
      <c r="J19" s="245">
        <v>293.85250219754278</v>
      </c>
      <c r="K19" s="244">
        <v>6731.0799478986173</v>
      </c>
      <c r="L19" s="260">
        <v>3223</v>
      </c>
    </row>
    <row r="20" spans="2:12" s="129" customFormat="1" x14ac:dyDescent="0.2">
      <c r="B20" s="12"/>
      <c r="C20" s="12"/>
      <c r="D20" s="12"/>
      <c r="G20" s="127"/>
      <c r="H20" s="237"/>
      <c r="I20" s="237"/>
      <c r="J20" s="246"/>
      <c r="K20" s="30" t="s">
        <v>5</v>
      </c>
      <c r="L20" s="16"/>
    </row>
    <row r="21" spans="2:12" s="129" customFormat="1" x14ac:dyDescent="0.2">
      <c r="B21" s="12"/>
      <c r="C21" s="12"/>
      <c r="D21" s="12"/>
      <c r="G21" s="127"/>
      <c r="H21" s="237"/>
      <c r="I21" s="237"/>
      <c r="J21" s="246"/>
      <c r="K21" s="16"/>
      <c r="L21" s="16"/>
    </row>
    <row r="22" spans="2:12" x14ac:dyDescent="0.2">
      <c r="B22" s="12" t="s">
        <v>125</v>
      </c>
      <c r="C22" s="12"/>
      <c r="D22" s="12"/>
      <c r="G22" s="235"/>
      <c r="H22" s="236"/>
      <c r="I22" s="237"/>
      <c r="J22" s="243"/>
      <c r="K22" s="16"/>
      <c r="L22" s="21"/>
    </row>
    <row r="23" spans="2:12" x14ac:dyDescent="0.2">
      <c r="B23" s="15" t="s">
        <v>114</v>
      </c>
      <c r="C23" s="15"/>
      <c r="D23" s="15"/>
      <c r="G23" s="247">
        <v>98.070650600148525</v>
      </c>
      <c r="H23" s="247">
        <v>1.7039357831667226</v>
      </c>
      <c r="I23" s="265" t="s">
        <v>15</v>
      </c>
      <c r="J23" s="261">
        <v>1.9293493998514908</v>
      </c>
      <c r="K23" s="261">
        <v>100</v>
      </c>
      <c r="L23" s="21"/>
    </row>
    <row r="24" spans="2:12" x14ac:dyDescent="0.2">
      <c r="B24" s="15" t="s">
        <v>115</v>
      </c>
      <c r="C24" s="15"/>
      <c r="D24" s="15"/>
      <c r="G24" s="247">
        <v>95.864907262759985</v>
      </c>
      <c r="H24" s="247">
        <v>3.7812062048017867</v>
      </c>
      <c r="I24" s="247">
        <v>0.35388653243818213</v>
      </c>
      <c r="J24" s="261">
        <v>4.1350927372399688</v>
      </c>
      <c r="K24" s="261">
        <v>100</v>
      </c>
      <c r="L24" s="21"/>
    </row>
    <row r="25" spans="2:12" x14ac:dyDescent="0.2">
      <c r="B25" s="15" t="s">
        <v>116</v>
      </c>
      <c r="C25" s="15"/>
      <c r="D25" s="15"/>
      <c r="G25" s="247">
        <v>93.327006684755986</v>
      </c>
      <c r="H25" s="247">
        <v>5.1555658176973829</v>
      </c>
      <c r="I25" s="247">
        <v>1.5174274975466651</v>
      </c>
      <c r="J25" s="261">
        <v>6.6729933152440486</v>
      </c>
      <c r="K25" s="261">
        <v>100</v>
      </c>
      <c r="L25" s="21"/>
    </row>
    <row r="26" spans="2:12" x14ac:dyDescent="0.2">
      <c r="B26" s="15" t="s">
        <v>117</v>
      </c>
      <c r="C26" s="15"/>
      <c r="D26" s="15"/>
      <c r="G26" s="247">
        <v>91.957126782709963</v>
      </c>
      <c r="H26" s="265" t="s">
        <v>15</v>
      </c>
      <c r="I26" s="265" t="s">
        <v>15</v>
      </c>
      <c r="J26" s="261">
        <v>8.0428732172900368</v>
      </c>
      <c r="K26" s="261">
        <v>100</v>
      </c>
      <c r="L26" s="21"/>
    </row>
    <row r="27" spans="2:12" x14ac:dyDescent="0.2">
      <c r="B27" s="15" t="s">
        <v>118</v>
      </c>
      <c r="C27" s="15"/>
      <c r="D27" s="15"/>
      <c r="G27" s="247">
        <v>84.999267543434115</v>
      </c>
      <c r="H27" s="265" t="s">
        <v>15</v>
      </c>
      <c r="I27" s="265" t="s">
        <v>15</v>
      </c>
      <c r="J27" s="266" t="s">
        <v>15</v>
      </c>
      <c r="K27" s="261">
        <v>100</v>
      </c>
      <c r="L27" s="21"/>
    </row>
    <row r="28" spans="2:12" x14ac:dyDescent="0.2">
      <c r="B28" s="15" t="s">
        <v>31</v>
      </c>
      <c r="C28" s="15"/>
      <c r="D28" s="15"/>
      <c r="G28" s="265">
        <v>88.814461374925273</v>
      </c>
      <c r="H28" s="265" t="s">
        <v>15</v>
      </c>
      <c r="I28" s="265" t="s">
        <v>15</v>
      </c>
      <c r="J28" s="266" t="s">
        <v>15</v>
      </c>
      <c r="K28" s="266">
        <v>100</v>
      </c>
      <c r="L28" s="21"/>
    </row>
    <row r="29" spans="2:12" x14ac:dyDescent="0.2">
      <c r="B29" s="15" t="s">
        <v>119</v>
      </c>
      <c r="C29" s="15"/>
      <c r="D29" s="15"/>
      <c r="G29" s="265">
        <v>94.769108713191073</v>
      </c>
      <c r="H29" s="265" t="s">
        <v>15</v>
      </c>
      <c r="I29" s="265" t="s">
        <v>15</v>
      </c>
      <c r="J29" s="266" t="s">
        <v>15</v>
      </c>
      <c r="K29" s="266">
        <v>100</v>
      </c>
      <c r="L29" s="21"/>
    </row>
    <row r="30" spans="2:12" x14ac:dyDescent="0.2">
      <c r="B30" s="15"/>
      <c r="C30" s="15"/>
      <c r="D30" s="15"/>
      <c r="G30" s="247"/>
      <c r="H30" s="261"/>
      <c r="I30" s="261"/>
      <c r="J30" s="261"/>
      <c r="K30" s="261"/>
      <c r="L30" s="21"/>
    </row>
    <row r="31" spans="2:12" s="129" customFormat="1" x14ac:dyDescent="0.2">
      <c r="B31" s="25" t="s">
        <v>29</v>
      </c>
      <c r="C31" s="25"/>
      <c r="D31" s="25"/>
      <c r="E31" s="199"/>
      <c r="F31" s="199"/>
      <c r="G31" s="254">
        <v>95.6343929284441</v>
      </c>
      <c r="H31" s="254">
        <v>3.5313983447508162</v>
      </c>
      <c r="I31" s="254">
        <v>0.93080980452994111</v>
      </c>
      <c r="J31" s="254">
        <v>4.3656070715558926</v>
      </c>
      <c r="K31" s="254">
        <v>100</v>
      </c>
      <c r="L31" s="121"/>
    </row>
    <row r="32" spans="2:12" s="129" customFormat="1" x14ac:dyDescent="0.2">
      <c r="B32" s="337" t="s">
        <v>126</v>
      </c>
      <c r="C32" s="12"/>
      <c r="D32" s="12"/>
      <c r="H32" s="64"/>
      <c r="I32" s="64"/>
      <c r="J32" s="64"/>
      <c r="K32" s="64"/>
    </row>
    <row r="33" spans="2:12" s="129" customFormat="1" x14ac:dyDescent="0.2">
      <c r="B33" s="28" t="s">
        <v>6</v>
      </c>
      <c r="C33" s="28"/>
      <c r="D33" s="28"/>
      <c r="E33" s="24"/>
      <c r="F33" s="24"/>
      <c r="G33" s="24"/>
      <c r="H33" s="24"/>
      <c r="I33" s="24"/>
      <c r="K33" s="24"/>
      <c r="L33" s="24"/>
    </row>
    <row r="34" spans="2:12" s="129" customFormat="1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2" ht="14.25" customHeight="1" x14ac:dyDescent="0.2"/>
    <row r="36" spans="2:12" ht="14.25" customHeight="1" x14ac:dyDescent="0.2"/>
    <row r="37" spans="2:12" ht="14.25" customHeight="1" x14ac:dyDescent="0.2"/>
    <row r="38" spans="2:12" ht="14.25" customHeight="1" x14ac:dyDescent="0.2"/>
    <row r="39" spans="2:12" ht="14.25" customHeight="1" x14ac:dyDescent="0.2"/>
    <row r="40" spans="2:12" ht="14.25" customHeight="1" x14ac:dyDescent="0.2"/>
    <row r="41" spans="2:12" ht="14.25" customHeight="1" x14ac:dyDescent="0.2"/>
    <row r="42" spans="2:12" ht="14.25" customHeight="1" x14ac:dyDescent="0.2"/>
    <row r="43" spans="2:12" ht="14.25" customHeight="1" x14ac:dyDescent="0.2"/>
    <row r="44" spans="2:12" ht="14.25" customHeight="1" x14ac:dyDescent="0.2"/>
    <row r="45" spans="2:12" ht="14.25" customHeight="1" x14ac:dyDescent="0.2"/>
    <row r="46" spans="2:12" ht="14.25" customHeight="1" x14ac:dyDescent="0.2"/>
    <row r="47" spans="2:12" ht="14.25" customHeight="1" x14ac:dyDescent="0.2"/>
    <row r="48" spans="2:1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</sheetData>
  <mergeCells count="7">
    <mergeCell ref="B5:B8"/>
    <mergeCell ref="K5:K8"/>
    <mergeCell ref="H6:J6"/>
    <mergeCell ref="H7:H8"/>
    <mergeCell ref="I7:I8"/>
    <mergeCell ref="J7:J8"/>
    <mergeCell ref="G7:G8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B514-E558-4C8E-B2D9-106AC5AC1500}">
  <sheetPr>
    <tabColor rgb="FFFFFF00"/>
    <pageSetUpPr fitToPage="1"/>
  </sheetPr>
  <dimension ref="B2:G26"/>
  <sheetViews>
    <sheetView workbookViewId="0"/>
  </sheetViews>
  <sheetFormatPr defaultColWidth="9.42578125" defaultRowHeight="14.25" customHeight="1" x14ac:dyDescent="0.2"/>
  <cols>
    <col min="1" max="1" width="8.5703125" style="24" customWidth="1"/>
    <col min="2" max="3" width="11.5703125" style="24" customWidth="1"/>
    <col min="4" max="4" width="13" style="24" customWidth="1"/>
    <col min="5" max="5" width="15.28515625" style="24" customWidth="1"/>
    <col min="6" max="6" width="12.42578125" style="24" customWidth="1"/>
    <col min="7" max="7" width="13" style="24" customWidth="1"/>
    <col min="8" max="16384" width="9.42578125" style="24"/>
  </cols>
  <sheetData>
    <row r="2" spans="2:7" s="198" customFormat="1" ht="15.75" x14ac:dyDescent="0.2">
      <c r="B2" s="6" t="s">
        <v>162</v>
      </c>
      <c r="C2" s="6"/>
      <c r="D2" s="197"/>
      <c r="E2" s="197"/>
      <c r="F2" s="197"/>
      <c r="G2" s="197"/>
    </row>
    <row r="3" spans="2:7" ht="15" x14ac:dyDescent="0.25">
      <c r="B3" s="7"/>
      <c r="C3" s="7"/>
      <c r="D3" s="93"/>
      <c r="E3" s="93"/>
      <c r="F3" s="93"/>
      <c r="G3" s="93"/>
    </row>
    <row r="4" spans="2:7" ht="12.75" x14ac:dyDescent="0.2">
      <c r="B4" s="8" t="s">
        <v>51</v>
      </c>
      <c r="C4" s="8"/>
      <c r="D4" s="199"/>
      <c r="E4" s="199"/>
      <c r="F4" s="129"/>
      <c r="G4" s="129"/>
    </row>
    <row r="5" spans="2:7" ht="12.95" customHeight="1" x14ac:dyDescent="0.2">
      <c r="B5" s="288"/>
      <c r="C5" s="163"/>
      <c r="D5" s="311" t="s">
        <v>35</v>
      </c>
      <c r="E5" s="311" t="s">
        <v>34</v>
      </c>
      <c r="F5" s="166"/>
      <c r="G5" s="9"/>
    </row>
    <row r="6" spans="2:7" ht="12.75" x14ac:dyDescent="0.2">
      <c r="B6" s="289"/>
      <c r="C6" s="164"/>
      <c r="D6" s="312"/>
      <c r="E6" s="312"/>
      <c r="F6" s="167"/>
      <c r="G6" s="10"/>
    </row>
    <row r="7" spans="2:7" ht="12.75" x14ac:dyDescent="0.2">
      <c r="B7" s="290"/>
      <c r="C7" s="165"/>
      <c r="D7" s="313"/>
      <c r="E7" s="313"/>
      <c r="F7" s="168" t="s">
        <v>1</v>
      </c>
      <c r="G7" s="11" t="s">
        <v>2</v>
      </c>
    </row>
    <row r="8" spans="2:7" ht="12.75" x14ac:dyDescent="0.2">
      <c r="B8" s="12"/>
      <c r="C8" s="12"/>
      <c r="D8" s="13"/>
      <c r="E8" s="13"/>
      <c r="F8" s="14" t="s">
        <v>3</v>
      </c>
    </row>
    <row r="9" spans="2:7" ht="12.75" x14ac:dyDescent="0.2">
      <c r="B9" s="12"/>
      <c r="C9" s="12"/>
      <c r="D9" s="20"/>
      <c r="E9" s="16"/>
      <c r="F9" s="16"/>
      <c r="G9" s="21"/>
    </row>
    <row r="10" spans="2:7" ht="12.75" x14ac:dyDescent="0.2">
      <c r="B10" s="15" t="s">
        <v>4</v>
      </c>
      <c r="C10" s="15"/>
      <c r="D10" s="22">
        <v>724.58908777302395</v>
      </c>
      <c r="E10" s="22">
        <v>3608.7765787017051</v>
      </c>
      <c r="F10" s="16">
        <v>4333.3656664747286</v>
      </c>
      <c r="G10" s="17">
        <v>2364</v>
      </c>
    </row>
    <row r="11" spans="2:7" ht="12.75" x14ac:dyDescent="0.2">
      <c r="B11" s="15"/>
      <c r="C11" s="15"/>
      <c r="D11" s="22"/>
      <c r="E11" s="22"/>
      <c r="F11" s="16"/>
      <c r="G11" s="17"/>
    </row>
    <row r="12" spans="2:7" ht="12.75" x14ac:dyDescent="0.2">
      <c r="B12" s="15" t="s">
        <v>131</v>
      </c>
      <c r="C12" s="15"/>
      <c r="D12" s="74">
        <v>81.57661884317298</v>
      </c>
      <c r="E12" s="22">
        <v>1481.8011916107264</v>
      </c>
      <c r="F12" s="16">
        <v>1563.3778104538999</v>
      </c>
      <c r="G12" s="17">
        <v>1401</v>
      </c>
    </row>
    <row r="13" spans="2:7" ht="14.25" customHeight="1" x14ac:dyDescent="0.2">
      <c r="B13" s="24" t="s">
        <v>7</v>
      </c>
      <c r="D13" s="102">
        <v>138.31794794817287</v>
      </c>
      <c r="E13" s="215">
        <v>2182.7004600644855</v>
      </c>
      <c r="F13" s="18">
        <v>2321.0184080126605</v>
      </c>
      <c r="G13" s="215">
        <v>2024</v>
      </c>
    </row>
    <row r="14" spans="2:7" s="37" customFormat="1" ht="12.75" x14ac:dyDescent="0.2">
      <c r="B14" s="12" t="s">
        <v>113</v>
      </c>
      <c r="C14" s="12"/>
      <c r="D14" s="75">
        <v>219.89456679134585</v>
      </c>
      <c r="E14" s="38">
        <v>3664.5016516752116</v>
      </c>
      <c r="F14" s="16">
        <v>3884.3962184665584</v>
      </c>
      <c r="G14" s="21">
        <v>3425</v>
      </c>
    </row>
    <row r="15" spans="2:7" ht="12.75" x14ac:dyDescent="0.2">
      <c r="B15" s="15"/>
      <c r="C15" s="15"/>
      <c r="D15" s="22"/>
      <c r="E15" s="22"/>
      <c r="G15" s="17"/>
    </row>
    <row r="16" spans="2:7" s="129" customFormat="1" ht="12.75" x14ac:dyDescent="0.2">
      <c r="B16" s="25" t="s">
        <v>0</v>
      </c>
      <c r="C16" s="25"/>
      <c r="D16" s="26">
        <v>944.48365456437</v>
      </c>
      <c r="E16" s="26">
        <v>7273.2782303769236</v>
      </c>
      <c r="F16" s="26">
        <v>8217.7618849413047</v>
      </c>
      <c r="G16" s="26">
        <v>5789</v>
      </c>
    </row>
    <row r="17" spans="2:7" s="129" customFormat="1" ht="12.75" x14ac:dyDescent="0.2">
      <c r="B17" s="28"/>
      <c r="C17" s="28"/>
      <c r="F17" s="30" t="s">
        <v>5</v>
      </c>
      <c r="G17" s="24"/>
    </row>
    <row r="18" spans="2:7" s="129" customFormat="1" ht="12.75" x14ac:dyDescent="0.2">
      <c r="B18" s="15" t="s">
        <v>4</v>
      </c>
      <c r="C18" s="15"/>
      <c r="D18" s="68">
        <v>16.721161876064102</v>
      </c>
      <c r="E18" s="69">
        <v>83.278838123935898</v>
      </c>
      <c r="F18" s="44">
        <v>100</v>
      </c>
      <c r="G18" s="24"/>
    </row>
    <row r="19" spans="2:7" s="129" customFormat="1" ht="12.75" x14ac:dyDescent="0.2">
      <c r="B19" s="15"/>
      <c r="C19" s="15"/>
      <c r="F19" s="44"/>
      <c r="G19" s="24"/>
    </row>
    <row r="20" spans="2:7" s="129" customFormat="1" ht="12.75" x14ac:dyDescent="0.2">
      <c r="B20" s="15" t="s">
        <v>131</v>
      </c>
      <c r="C20" s="15"/>
      <c r="D20" s="41">
        <v>5.2179721560387602</v>
      </c>
      <c r="E20" s="33">
        <v>94.782027843961203</v>
      </c>
      <c r="F20" s="44">
        <v>100</v>
      </c>
      <c r="G20" s="24"/>
    </row>
    <row r="21" spans="2:7" s="129" customFormat="1" ht="12.75" x14ac:dyDescent="0.2">
      <c r="B21" s="24" t="s">
        <v>7</v>
      </c>
      <c r="C21" s="24"/>
      <c r="D21" s="41">
        <v>5.9593645388881544</v>
      </c>
      <c r="E21" s="33">
        <v>94.040635461111748</v>
      </c>
      <c r="F21" s="44">
        <v>100</v>
      </c>
      <c r="G21" s="24"/>
    </row>
    <row r="22" spans="2:7" s="129" customFormat="1" ht="12.75" x14ac:dyDescent="0.2">
      <c r="B22" s="12" t="s">
        <v>113</v>
      </c>
      <c r="C22" s="12"/>
      <c r="D22" s="43">
        <v>5.6609716008361701</v>
      </c>
      <c r="E22" s="31">
        <v>94.339028399163823</v>
      </c>
      <c r="F22" s="44">
        <v>100</v>
      </c>
      <c r="G22" s="24"/>
    </row>
    <row r="23" spans="2:7" s="129" customFormat="1" ht="12.75" x14ac:dyDescent="0.2">
      <c r="B23" s="15"/>
      <c r="C23" s="15"/>
      <c r="D23" s="34"/>
      <c r="E23" s="33"/>
      <c r="G23" s="24"/>
    </row>
    <row r="24" spans="2:7" ht="12.75" x14ac:dyDescent="0.2">
      <c r="B24" s="25" t="s">
        <v>0</v>
      </c>
      <c r="C24" s="25"/>
      <c r="D24" s="35">
        <v>11.493198121195208</v>
      </c>
      <c r="E24" s="35">
        <v>88.506801878804652</v>
      </c>
      <c r="F24" s="40">
        <v>100</v>
      </c>
      <c r="G24" s="129"/>
    </row>
    <row r="25" spans="2:7" s="129" customFormat="1" ht="12.75" x14ac:dyDescent="0.2">
      <c r="B25" s="28" t="s">
        <v>6</v>
      </c>
      <c r="C25" s="28"/>
      <c r="D25" s="24"/>
      <c r="E25" s="24"/>
      <c r="F25" s="24"/>
      <c r="G25" s="24"/>
    </row>
    <row r="26" spans="2:7" s="129" customFormat="1" ht="12.75" x14ac:dyDescent="0.2">
      <c r="B26" s="24"/>
      <c r="C26" s="24"/>
      <c r="D26" s="24"/>
      <c r="E26" s="24"/>
      <c r="F26" s="24"/>
      <c r="G26" s="24"/>
    </row>
  </sheetData>
  <mergeCells count="3">
    <mergeCell ref="B5:B7"/>
    <mergeCell ref="D5:D7"/>
    <mergeCell ref="E5:E7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1685-611B-44D3-A0A4-60C8B8BD4938}">
  <sheetPr>
    <tabColor rgb="FFFFFF00"/>
    <pageSetUpPr fitToPage="1"/>
  </sheetPr>
  <dimension ref="B2:G25"/>
  <sheetViews>
    <sheetView workbookViewId="0"/>
  </sheetViews>
  <sheetFormatPr defaultColWidth="9.42578125" defaultRowHeight="14.25" customHeight="1" x14ac:dyDescent="0.2"/>
  <cols>
    <col min="1" max="1" width="8.5703125" style="24" customWidth="1"/>
    <col min="2" max="3" width="13.140625" style="24" customWidth="1"/>
    <col min="4" max="4" width="13" style="24" customWidth="1"/>
    <col min="5" max="5" width="15.28515625" style="24" customWidth="1"/>
    <col min="6" max="6" width="12.42578125" style="24" customWidth="1"/>
    <col min="7" max="7" width="13" style="24" customWidth="1"/>
    <col min="8" max="16384" width="9.42578125" style="24"/>
  </cols>
  <sheetData>
    <row r="2" spans="2:7" s="198" customFormat="1" ht="15.75" x14ac:dyDescent="0.2">
      <c r="B2" s="6" t="s">
        <v>174</v>
      </c>
      <c r="C2" s="6"/>
      <c r="D2" s="197"/>
      <c r="E2" s="197"/>
      <c r="F2" s="197"/>
      <c r="G2" s="197"/>
    </row>
    <row r="3" spans="2:7" ht="15" x14ac:dyDescent="0.25">
      <c r="B3" s="7"/>
      <c r="C3" s="7"/>
      <c r="D3" s="93"/>
      <c r="E3" s="93"/>
      <c r="F3" s="93"/>
      <c r="G3" s="93"/>
    </row>
    <row r="4" spans="2:7" ht="12.75" x14ac:dyDescent="0.2">
      <c r="B4" s="8" t="s">
        <v>103</v>
      </c>
      <c r="C4" s="8"/>
      <c r="D4" s="199"/>
      <c r="E4" s="199"/>
      <c r="F4" s="129"/>
      <c r="G4" s="129"/>
    </row>
    <row r="5" spans="2:7" ht="12.95" customHeight="1" x14ac:dyDescent="0.2">
      <c r="B5" s="288"/>
      <c r="C5" s="163"/>
      <c r="D5" s="311" t="s">
        <v>134</v>
      </c>
      <c r="E5" s="311" t="s">
        <v>36</v>
      </c>
      <c r="F5" s="166"/>
      <c r="G5" s="9"/>
    </row>
    <row r="6" spans="2:7" ht="12.75" x14ac:dyDescent="0.2">
      <c r="B6" s="289"/>
      <c r="C6" s="164"/>
      <c r="D6" s="312"/>
      <c r="E6" s="312"/>
      <c r="F6" s="167"/>
      <c r="G6" s="10"/>
    </row>
    <row r="7" spans="2:7" ht="12.75" x14ac:dyDescent="0.2">
      <c r="B7" s="290"/>
      <c r="C7" s="165"/>
      <c r="D7" s="313"/>
      <c r="E7" s="313"/>
      <c r="F7" s="168" t="s">
        <v>1</v>
      </c>
      <c r="G7" s="11" t="s">
        <v>2</v>
      </c>
    </row>
    <row r="8" spans="2:7" ht="12.75" x14ac:dyDescent="0.2">
      <c r="B8" s="12"/>
      <c r="C8" s="12"/>
      <c r="D8" s="13"/>
      <c r="E8" s="13"/>
      <c r="F8" s="14" t="s">
        <v>3</v>
      </c>
    </row>
    <row r="9" spans="2:7" ht="12.75" x14ac:dyDescent="0.2">
      <c r="B9" s="12"/>
      <c r="C9" s="12"/>
      <c r="D9" s="20"/>
      <c r="E9" s="16"/>
      <c r="F9" s="16"/>
      <c r="G9" s="21"/>
    </row>
    <row r="10" spans="2:7" ht="12.75" x14ac:dyDescent="0.2">
      <c r="B10" s="15" t="s">
        <v>4</v>
      </c>
      <c r="C10" s="15"/>
      <c r="D10" s="22">
        <v>205.79317844709536</v>
      </c>
      <c r="E10" s="22">
        <v>518.79590932592805</v>
      </c>
      <c r="F10" s="16">
        <v>724.58908777302395</v>
      </c>
      <c r="G10" s="17">
        <v>371</v>
      </c>
    </row>
    <row r="11" spans="2:7" ht="12.75" x14ac:dyDescent="0.2">
      <c r="B11" s="15"/>
      <c r="C11" s="15"/>
      <c r="D11" s="22"/>
      <c r="E11" s="22"/>
      <c r="F11" s="16"/>
      <c r="G11" s="17"/>
    </row>
    <row r="12" spans="2:7" ht="12.75" x14ac:dyDescent="0.2">
      <c r="B12" s="15" t="s">
        <v>131</v>
      </c>
      <c r="C12" s="15"/>
      <c r="D12" s="74">
        <v>13.821404451826382</v>
      </c>
      <c r="E12" s="22">
        <v>67.755214391346627</v>
      </c>
      <c r="F12" s="16">
        <v>81.57661884317298</v>
      </c>
      <c r="G12" s="17">
        <v>75</v>
      </c>
    </row>
    <row r="13" spans="2:7" ht="14.25" customHeight="1" x14ac:dyDescent="0.2">
      <c r="B13" s="24" t="s">
        <v>7</v>
      </c>
      <c r="D13" s="102">
        <v>29.89469031552726</v>
      </c>
      <c r="E13" s="215">
        <v>108.42325763264556</v>
      </c>
      <c r="F13" s="18">
        <v>138.31794794817287</v>
      </c>
      <c r="G13" s="19">
        <v>102</v>
      </c>
    </row>
    <row r="14" spans="2:7" s="37" customFormat="1" ht="12.75" x14ac:dyDescent="0.2">
      <c r="B14" s="12" t="s">
        <v>113</v>
      </c>
      <c r="C14" s="12"/>
      <c r="D14" s="75">
        <v>43.716094767353646</v>
      </c>
      <c r="E14" s="38">
        <v>176.17847202399224</v>
      </c>
      <c r="F14" s="16">
        <v>219.89456679134585</v>
      </c>
      <c r="G14" s="17">
        <v>177</v>
      </c>
    </row>
    <row r="15" spans="2:7" ht="12.75" x14ac:dyDescent="0.2">
      <c r="B15" s="15"/>
      <c r="C15" s="15"/>
      <c r="D15" s="22"/>
      <c r="E15" s="22"/>
      <c r="G15" s="17"/>
    </row>
    <row r="16" spans="2:7" s="129" customFormat="1" ht="12.75" x14ac:dyDescent="0.2">
      <c r="B16" s="25" t="s">
        <v>0</v>
      </c>
      <c r="C16" s="25"/>
      <c r="D16" s="26">
        <v>249.509273214449</v>
      </c>
      <c r="E16" s="26">
        <v>694.97438134992046</v>
      </c>
      <c r="F16" s="26">
        <v>944.48365456437</v>
      </c>
      <c r="G16" s="72">
        <v>548</v>
      </c>
    </row>
    <row r="17" spans="2:7" s="129" customFormat="1" ht="12.75" x14ac:dyDescent="0.2">
      <c r="B17" s="28"/>
      <c r="C17" s="28"/>
      <c r="F17" s="30" t="s">
        <v>5</v>
      </c>
      <c r="G17" s="24"/>
    </row>
    <row r="18" spans="2:7" s="129" customFormat="1" ht="12.75" x14ac:dyDescent="0.2">
      <c r="B18" s="15" t="s">
        <v>4</v>
      </c>
      <c r="C18" s="15"/>
      <c r="D18" s="68">
        <v>28.401363189112701</v>
      </c>
      <c r="E18" s="69">
        <v>71.5986368108872</v>
      </c>
      <c r="F18" s="44">
        <v>100</v>
      </c>
      <c r="G18" s="24"/>
    </row>
    <row r="19" spans="2:7" s="129" customFormat="1" ht="12.75" x14ac:dyDescent="0.2">
      <c r="B19" s="15"/>
      <c r="C19" s="15"/>
      <c r="F19" s="44"/>
      <c r="G19" s="24"/>
    </row>
    <row r="20" spans="2:7" s="129" customFormat="1" ht="12.75" x14ac:dyDescent="0.2">
      <c r="B20" s="15" t="s">
        <v>131</v>
      </c>
      <c r="C20" s="15"/>
      <c r="D20" s="41">
        <v>16.942850350781701</v>
      </c>
      <c r="E20" s="33">
        <v>83.057149649218346</v>
      </c>
      <c r="F20" s="44">
        <v>100</v>
      </c>
      <c r="G20" s="24"/>
    </row>
    <row r="21" spans="2:7" s="129" customFormat="1" ht="12.75" x14ac:dyDescent="0.2">
      <c r="B21" s="24" t="s">
        <v>7</v>
      </c>
      <c r="C21" s="24"/>
      <c r="D21" s="41">
        <v>21.613023298125178</v>
      </c>
      <c r="E21" s="33">
        <v>78.386976701874772</v>
      </c>
      <c r="F21" s="44">
        <v>100</v>
      </c>
      <c r="G21" s="24"/>
    </row>
    <row r="22" spans="2:7" s="129" customFormat="1" ht="12.75" x14ac:dyDescent="0.2">
      <c r="B22" s="12" t="s">
        <v>113</v>
      </c>
      <c r="C22" s="12"/>
      <c r="D22" s="43">
        <v>19.880479725010698</v>
      </c>
      <c r="E22" s="31">
        <v>80.119520274989313</v>
      </c>
      <c r="F22" s="44">
        <v>100</v>
      </c>
      <c r="G22" s="24"/>
    </row>
    <row r="23" spans="2:7" s="129" customFormat="1" ht="12.75" x14ac:dyDescent="0.2">
      <c r="B23" s="15"/>
      <c r="C23" s="15"/>
      <c r="D23" s="34"/>
      <c r="E23" s="33"/>
      <c r="G23" s="24"/>
    </row>
    <row r="24" spans="2:7" ht="12.75" x14ac:dyDescent="0.2">
      <c r="B24" s="25" t="s">
        <v>0</v>
      </c>
      <c r="C24" s="25"/>
      <c r="D24" s="35">
        <v>26.417532162537178</v>
      </c>
      <c r="E24" s="35">
        <v>73.582467837462758</v>
      </c>
      <c r="F24" s="40">
        <v>100</v>
      </c>
      <c r="G24" s="129"/>
    </row>
    <row r="25" spans="2:7" s="129" customFormat="1" ht="12.75" x14ac:dyDescent="0.2">
      <c r="B25" s="28" t="s">
        <v>105</v>
      </c>
      <c r="C25" s="28"/>
      <c r="D25" s="24"/>
      <c r="E25" s="24"/>
      <c r="F25" s="24"/>
      <c r="G25" s="24"/>
    </row>
  </sheetData>
  <mergeCells count="3">
    <mergeCell ref="B5:B7"/>
    <mergeCell ref="D5:D7"/>
    <mergeCell ref="E5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list of contents</vt:lpstr>
      <vt:lpstr>Fig 4.1</vt:lpstr>
      <vt:lpstr>AT4.1</vt:lpstr>
      <vt:lpstr>AT4.2</vt:lpstr>
      <vt:lpstr>AT4.3</vt:lpstr>
      <vt:lpstr>AT4.4</vt:lpstr>
      <vt:lpstr>AT4.5</vt:lpstr>
      <vt:lpstr>AT4.6</vt:lpstr>
      <vt:lpstr>AT4.7</vt:lpstr>
      <vt:lpstr>AT4.8</vt:lpstr>
      <vt:lpstr>AT4.9</vt:lpstr>
      <vt:lpstr>AT4.10</vt:lpstr>
      <vt:lpstr>AT4.11</vt:lpstr>
      <vt:lpstr>AT4.12</vt:lpstr>
      <vt:lpstr>AT4.13</vt:lpstr>
      <vt:lpstr>AT 4.14</vt:lpstr>
      <vt:lpstr>AT 4.15</vt:lpstr>
      <vt:lpstr>AT4.16</vt:lpstr>
      <vt:lpstr>'AT 4.14'!Print_Area</vt:lpstr>
      <vt:lpstr>'AT 4.15'!Print_Area</vt:lpstr>
      <vt:lpstr>AT4.1!Print_Area</vt:lpstr>
      <vt:lpstr>AT4.10!Print_Area</vt:lpstr>
      <vt:lpstr>AT4.11!Print_Area</vt:lpstr>
      <vt:lpstr>AT4.12!Print_Area</vt:lpstr>
      <vt:lpstr>AT4.13!Print_Area</vt:lpstr>
      <vt:lpstr>AT4.16!Print_Area</vt:lpstr>
      <vt:lpstr>AT4.2!Print_Area</vt:lpstr>
      <vt:lpstr>AT4.3!Print_Area</vt:lpstr>
      <vt:lpstr>AT4.4!Print_Area</vt:lpstr>
      <vt:lpstr>AT4.5!Print_Area</vt:lpstr>
      <vt:lpstr>AT4.6!Print_Area</vt:lpstr>
      <vt:lpstr>AT4.7!Print_Area</vt:lpstr>
      <vt:lpstr>AT4.8!Print_Area</vt:lpstr>
      <vt:lpstr>AT4.9!Print_Area</vt:lpstr>
      <vt:lpstr>'Fig 4.1'!Print_Area</vt:lpstr>
    </vt:vector>
  </TitlesOfParts>
  <Company>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Howe</dc:creator>
  <cp:lastModifiedBy>Chauncey Glass</cp:lastModifiedBy>
  <dcterms:created xsi:type="dcterms:W3CDTF">2020-03-25T15:37:19Z</dcterms:created>
  <dcterms:modified xsi:type="dcterms:W3CDTF">2020-07-02T20:40:26Z</dcterms:modified>
</cp:coreProperties>
</file>