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showInkAnnotation="0"/>
  <xr:revisionPtr revIDLastSave="128" documentId="8_{EDD54FE2-DDEB-4C13-8A68-D7D5B876C539}" xr6:coauthVersionLast="44" xr6:coauthVersionMax="45" xr10:uidLastSave="{0364E849-EBDD-403C-89B6-FC6976D5FB19}"/>
  <bookViews>
    <workbookView xWindow="3225" yWindow="525" windowWidth="30480" windowHeight="19260" tabRatio="998" xr2:uid="{00000000-000D-0000-FFFF-FFFF00000000}"/>
  </bookViews>
  <sheets>
    <sheet name="list of contents" sheetId="87" r:id="rId1"/>
    <sheet name="Fig 1.2" sheetId="78" r:id="rId2"/>
    <sheet name="Fig 1.1" sheetId="79" r:id="rId3"/>
    <sheet name="Fig 1.3" sheetId="84" r:id="rId4"/>
    <sheet name="Fig 1.4 " sheetId="86" r:id="rId5"/>
    <sheet name="Fig 1.5" sheetId="82" r:id="rId6"/>
    <sheet name="AT1.1" sheetId="77" r:id="rId7"/>
    <sheet name="AT1.2" sheetId="53" r:id="rId8"/>
    <sheet name="AT1.3 " sheetId="28" r:id="rId9"/>
    <sheet name="AT 1.4" sheetId="62" r:id="rId10"/>
    <sheet name="AT 1.5" sheetId="63" r:id="rId11"/>
    <sheet name="AT 1.6" sheetId="64" r:id="rId12"/>
    <sheet name="AT 1.7" sheetId="65" r:id="rId13"/>
    <sheet name="AT 1.8" sheetId="66" r:id="rId14"/>
    <sheet name="AT 1.9" sheetId="67" r:id="rId15"/>
    <sheet name="AT 1.10" sheetId="68" r:id="rId16"/>
    <sheet name="AT 1.11" sheetId="69" r:id="rId17"/>
    <sheet name="AT 1.12" sheetId="70" r:id="rId18"/>
    <sheet name="AT1.13" sheetId="71" r:id="rId19"/>
    <sheet name="AT1.14" sheetId="72" r:id="rId20"/>
    <sheet name="AT1.15" sheetId="73" r:id="rId21"/>
    <sheet name="AT1.16" sheetId="74" r:id="rId22"/>
    <sheet name="AT1.17" sheetId="75" r:id="rId23"/>
  </sheets>
  <externalReferences>
    <externalReference r:id="rId24"/>
    <externalReference r:id="rId25"/>
  </externalReferences>
  <definedNames>
    <definedName name="aq">#REF!</definedName>
    <definedName name="b">'[1]CI pri WLS line'!$G$3</definedName>
    <definedName name="d">'[2]CI around WLS line'!$G$3</definedName>
    <definedName name="e" localSheetId="9">#REF!</definedName>
    <definedName name="e" localSheetId="13">#REF!</definedName>
    <definedName name="e" localSheetId="6">#REF!</definedName>
    <definedName name="e" localSheetId="19">#REF!</definedName>
    <definedName name="e" localSheetId="20">#REF!</definedName>
    <definedName name="e" localSheetId="21">#REF!</definedName>
    <definedName name="e" localSheetId="7">#REF!</definedName>
    <definedName name="e" localSheetId="2">#REF!</definedName>
    <definedName name="e" localSheetId="1">#REF!</definedName>
    <definedName name="e" localSheetId="3">#REF!</definedName>
    <definedName name="e" localSheetId="4">#REF!</definedName>
    <definedName name="e">#REF!</definedName>
    <definedName name="lab">#REF!</definedName>
    <definedName name="LABELS" localSheetId="9">#REF!</definedName>
    <definedName name="LABELS" localSheetId="6">#REF!</definedName>
    <definedName name="LABELS" localSheetId="19">#REF!</definedName>
    <definedName name="LABELS" localSheetId="20">#REF!</definedName>
    <definedName name="LABELS" localSheetId="21">#REF!</definedName>
    <definedName name="LABELS" localSheetId="7">#REF!</definedName>
    <definedName name="LABELS" localSheetId="2">#REF!</definedName>
    <definedName name="LABELS" localSheetId="1">#REF!</definedName>
    <definedName name="LABELS" localSheetId="3">#REF!</definedName>
    <definedName name="LABELS" localSheetId="4">#REF!</definedName>
    <definedName name="LABELS">#REF!</definedName>
    <definedName name="m">'[1]CI pri WLS line'!$G$2</definedName>
    <definedName name="_xlnm.Print_Area" localSheetId="15">'AT 1.10'!$B$2:$M$21</definedName>
    <definedName name="_xlnm.Print_Area" localSheetId="16">'AT 1.11'!$B$2:$F$21</definedName>
    <definedName name="_xlnm.Print_Area" localSheetId="17">'AT 1.12'!$B$2:$N$46</definedName>
    <definedName name="_xlnm.Print_Area" localSheetId="9">'AT 1.4'!$B$2:$J$19</definedName>
    <definedName name="_xlnm.Print_Area" localSheetId="10">'AT 1.5'!$B$2:$F$28</definedName>
    <definedName name="_xlnm.Print_Area" localSheetId="11">'AT 1.6'!$B$2:$G$59</definedName>
    <definedName name="_xlnm.Print_Area" localSheetId="12">'AT 1.7'!$B$2:$E$15</definedName>
    <definedName name="_xlnm.Print_Area" localSheetId="13">'AT 1.8'!$B$2:$G$32</definedName>
    <definedName name="_xlnm.Print_Area" localSheetId="14">'AT 1.9'!$B$2:$G$14</definedName>
    <definedName name="_xlnm.Print_Area" localSheetId="6">'AT1.1'!$A$1:$R$23</definedName>
    <definedName name="_xlnm.Print_Area" localSheetId="18">'AT1.13'!$B$2:$I$31</definedName>
    <definedName name="_xlnm.Print_Area" localSheetId="19">'AT1.14'!$B$2:$J$20</definedName>
    <definedName name="_xlnm.Print_Area" localSheetId="20">'AT1.15'!$B$2:$I$46</definedName>
    <definedName name="_xlnm.Print_Area" localSheetId="21">'AT1.16'!$B$2:$I$27</definedName>
    <definedName name="_xlnm.Print_Area" localSheetId="22">'AT1.17'!$B$2:$R$28</definedName>
    <definedName name="_xlnm.Print_Area" localSheetId="7">'AT1.2'!$B$2:$R$67</definedName>
    <definedName name="_xlnm.Print_Area" localSheetId="8">'AT1.3 '!$B$2:$Y$70</definedName>
    <definedName name="_xlnm.Print_Area" localSheetId="2">'Fig 1.1'!$A$1:$K$26</definedName>
    <definedName name="_xlnm.Print_Area" localSheetId="1">'Fig 1.2'!$B$2:$K$27</definedName>
    <definedName name="_xlnm.Print_Area" localSheetId="3">'Fig 1.3'!$B$3:$K$26</definedName>
    <definedName name="_xlnm.Print_Area" localSheetId="4">'Fig 1.4 '!$B$2:$I$36</definedName>
    <definedName name="_xlnm.Print_Area" localSheetId="5">'Fig 1.5'!$B$2:$H$35</definedName>
    <definedName name="_xlnm.Print_Area" localSheetId="0">'list of contents'!$B$2:$K$31</definedName>
    <definedName name="y">'[2]CI around WLS line'!$G$2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64" l="1"/>
</calcChain>
</file>

<file path=xl/sharedStrings.xml><?xml version="1.0" encoding="utf-8"?>
<sst xmlns="http://schemas.openxmlformats.org/spreadsheetml/2006/main" count="727" uniqueCount="249">
  <si>
    <t>2018-19  English Housing Survey Housing Costs and Affordability Report</t>
  </si>
  <si>
    <t>Chapter 1: Figures and Annex Tables</t>
  </si>
  <si>
    <t>FIGURES</t>
  </si>
  <si>
    <t>Figure 1.1: Mean weekly housing costs, 2008-09 &amp; 2018-19</t>
  </si>
  <si>
    <t>Figure 1.2: Mean weekly rent, 2008-09 to 2018-19</t>
  </si>
  <si>
    <t>Figure 1.3: Amount of fees paid by private renters at start of tenancy, 2018-19</t>
  </si>
  <si>
    <t>Figure 1:4: Source of deposit 2008-09 and 2018-19</t>
  </si>
  <si>
    <t>Figure 1.5: Mortgage length, 2008-09 and 2018-19</t>
  </si>
  <si>
    <t>ANNEX TABLES</t>
  </si>
  <si>
    <t>Annex Table 1.1: Mean and median weekly housing costs by tenure, 2008-09 &amp; 2018-19</t>
  </si>
  <si>
    <t>Annex Table 1.2: Mean and median weekly mortgage payments, 2008-09 &amp; 2018-19</t>
  </si>
  <si>
    <t>Annex Table 1.3: Mean and median weekly rents, 2008-09 &amp; 2018-19</t>
  </si>
  <si>
    <t>Annex Table 1.4: Whether paid a deposit for current tenancy, 1998-99, 2008-09 &amp; 2018-19</t>
  </si>
  <si>
    <t>Annex Table 1.5: Tenancy deposit, 2008-09 &amp; 2018-19</t>
  </si>
  <si>
    <t>Annex Table 1.6: Private Rented Sector fees by length of residence, 2018-19</t>
  </si>
  <si>
    <t>Annex Table 1.7: Mean Private Rented Sector fees, 2018-19</t>
  </si>
  <si>
    <t>Annex Table 1.8: Weekly value of service charges, by tenure, 2018-19</t>
  </si>
  <si>
    <t>Annex Table 1.9: Mean weekly service charge, 2018-19</t>
  </si>
  <si>
    <t>Annex Table 1.10: Mean weekly service charge by tenure and region, 2018-19</t>
  </si>
  <si>
    <t>Annex Table 1.11: Service charges, by tenure, 2008-09</t>
  </si>
  <si>
    <t>Annex Table 1.12: Owners paying service charges, by region, 2008-09</t>
  </si>
  <si>
    <t>Annex Table 1.13: Deposit as a proportion of property value, by type of purchaser 2008-09 &amp; 2018-19</t>
  </si>
  <si>
    <t>Annex Table 1.14: Average deposit value, by type of purchaser, 2008-09 &amp; 2018-19</t>
  </si>
  <si>
    <t>Annex Table 1.15: Source of deposit, by type of purchaser, 2008-09 &amp; 2018-19</t>
  </si>
  <si>
    <t>Annex Table 1.16: Length of mortgage, by type of purchaser, 2008-09 &amp; 2018-19</t>
  </si>
  <si>
    <t>Annex Table 1.17: Length of mortgage, by type of purchaser, 2008-09 &amp; 2018-19</t>
  </si>
  <si>
    <t>Underlying Data for Figure 1.2: Mean weekly rent, 2008-09 to 2018-19</t>
  </si>
  <si>
    <t>private renters</t>
  </si>
  <si>
    <t>local authority</t>
  </si>
  <si>
    <t>housing association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</si>
  <si>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</si>
  <si>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</si>
  <si>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</si>
  <si>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</si>
  <si>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</si>
  <si>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</si>
  <si>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</si>
  <si>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</si>
  <si>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</si>
  <si>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</si>
  <si>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</si>
  <si>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Base: all households paying rent</t>
  </si>
  <si>
    <t xml:space="preserve">Note: underlying data are presented in Live Table FA3601 </t>
  </si>
  <si>
    <t>Source: English Housing Survey, full household sample</t>
  </si>
  <si>
    <t>Underlying Data for Figure 1.1: Mean weekly housing costs, 2008-09 &amp; 2018-19</t>
  </si>
  <si>
    <t>buying with mortgage</t>
  </si>
  <si>
    <t>private rented</t>
  </si>
  <si>
    <t>Base: all households paying rent or mortgage</t>
  </si>
  <si>
    <t>Underlying Data for Figure 1.3: Amount of fees paid by private renters at start of tenancy, 2018-19</t>
  </si>
  <si>
    <t>private renters who paid fees</t>
  </si>
  <si>
    <t>less than £100</t>
  </si>
  <si>
    <t>£100 to less than £200</t>
  </si>
  <si>
    <t>£200 to less than £300</t>
  </si>
  <si>
    <t>£300 to less than £400</t>
  </si>
  <si>
    <t>£400 to less than £500</t>
  </si>
  <si>
    <t>£500 or more</t>
  </si>
  <si>
    <t>Base: all private renters who paid letting fees</t>
  </si>
  <si>
    <t>Note: underlying data are presented in Annex Table 1.6</t>
  </si>
  <si>
    <t xml:space="preserve">Source: English Housing Survey, full household sample </t>
  </si>
  <si>
    <t>Figure 1.4: Source of deposit, 2008-09 and 2018-19</t>
  </si>
  <si>
    <t>Underlying Data for Figure 1.4: source of deposit, by recent first-time buyer status, 
2008-09 &amp; 2018-19</t>
  </si>
  <si>
    <r>
      <t>all  households  buying with a mortgage or own outright</t>
    </r>
    <r>
      <rPr>
        <i/>
        <vertAlign val="superscript"/>
        <sz val="9"/>
        <rFont val="Arial"/>
        <family val="2"/>
      </rPr>
      <t>1</t>
    </r>
  </si>
  <si>
    <t xml:space="preserve">not first time buyer </t>
  </si>
  <si>
    <t>first time buyer</t>
  </si>
  <si>
    <t>percentages</t>
  </si>
  <si>
    <t>savings</t>
  </si>
  <si>
    <t>sale of previous home</t>
  </si>
  <si>
    <t>gift/loan from family or friends</t>
  </si>
  <si>
    <t>100% mortgage</t>
  </si>
  <si>
    <t>u</t>
  </si>
  <si>
    <t>inherited money</t>
  </si>
  <si>
    <t xml:space="preserve">all other sources </t>
  </si>
  <si>
    <t>Base: all mortgagors or outright owners</t>
  </si>
  <si>
    <t>Note: underlying data are presented in Annex Table 1.15</t>
  </si>
  <si>
    <t xml:space="preserve">Sources: </t>
  </si>
  <si>
    <t xml:space="preserve">   2008-09: English Housing Survey, fullhousehold sample</t>
  </si>
  <si>
    <t xml:space="preserve">   2018-19: English Housing Survey, full household sample</t>
  </si>
  <si>
    <t>Underlying Data for Figure  1.5: Mortgage length, 2018-19</t>
  </si>
  <si>
    <t>not first time buyer</t>
  </si>
  <si>
    <t>1-19 years</t>
  </si>
  <si>
    <t>20-29 years</t>
  </si>
  <si>
    <t>30 years or more</t>
  </si>
  <si>
    <t>Base: all mortgagors</t>
  </si>
  <si>
    <t>Note: underlying data are presented in Annex Table 1.16</t>
  </si>
  <si>
    <t>Source: English Housing Survey, 2008-09, 2018-19</t>
  </si>
  <si>
    <t xml:space="preserve"> </t>
  </si>
  <si>
    <t>all households buying with a mortgage</t>
  </si>
  <si>
    <t>£ per week (mean)</t>
  </si>
  <si>
    <t>£ per week (median)</t>
  </si>
  <si>
    <t>sample size</t>
  </si>
  <si>
    <t>all social renters</t>
  </si>
  <si>
    <t>Note:</t>
  </si>
  <si>
    <t>1) figures exclude services but include Housing Benefit</t>
  </si>
  <si>
    <t>2) excludes a small number of shared owners</t>
  </si>
  <si>
    <t>3) figures in italics are based on a small sample size and should be treated as indicative only</t>
  </si>
  <si>
    <t>age of HRP</t>
  </si>
  <si>
    <t>16-24</t>
  </si>
  <si>
    <t>25-34</t>
  </si>
  <si>
    <t>35-44</t>
  </si>
  <si>
    <t>45-54</t>
  </si>
  <si>
    <t>55-64</t>
  </si>
  <si>
    <t>65 or over</t>
  </si>
  <si>
    <t>household type</t>
  </si>
  <si>
    <t>one person</t>
  </si>
  <si>
    <t>couple, no children</t>
  </si>
  <si>
    <t>couple, non-dep children only</t>
  </si>
  <si>
    <t>couple, dependent children</t>
  </si>
  <si>
    <t>lone parent, non-dependent children only</t>
  </si>
  <si>
    <t>lone parent, dependent children</t>
  </si>
  <si>
    <t>two or more families</t>
  </si>
  <si>
    <t>lone person sharing with other lone persons.</t>
  </si>
  <si>
    <t>economic status of HRP</t>
  </si>
  <si>
    <t>full-time work</t>
  </si>
  <si>
    <t>part-time work</t>
  </si>
  <si>
    <t>retired</t>
  </si>
  <si>
    <t>unemployed</t>
  </si>
  <si>
    <t>full-time education</t>
  </si>
  <si>
    <t>other inactive</t>
  </si>
  <si>
    <t>ethnicity of HRP</t>
  </si>
  <si>
    <t>white</t>
  </si>
  <si>
    <t>black</t>
  </si>
  <si>
    <t>Indian</t>
  </si>
  <si>
    <t>Pakistani or Bangladeshi</t>
  </si>
  <si>
    <t>Chinese</t>
  </si>
  <si>
    <t>other</t>
  </si>
  <si>
    <t>long-term limiting illness (anyone in household)</t>
  </si>
  <si>
    <t>yes</t>
  </si>
  <si>
    <t>no</t>
  </si>
  <si>
    <t>region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</si>
  <si>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</si>
  <si>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</si>
  <si>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</si>
  <si>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</si>
  <si>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</si>
  <si>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</si>
  <si>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</si>
  <si>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</si>
  <si>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</si>
  <si>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number of benefit units in household</t>
  </si>
  <si>
    <t>one</t>
  </si>
  <si>
    <t>more than one</t>
  </si>
  <si>
    <t>all households</t>
  </si>
  <si>
    <t>all households paying rent</t>
  </si>
  <si>
    <t>2008-09 sample size</t>
  </si>
  <si>
    <t>2018-19 sample size</t>
  </si>
  <si>
    <t>private
renters</t>
  </si>
  <si>
    <t>local
authority</t>
  </si>
  <si>
    <t>housing
association</t>
  </si>
  <si>
    <t>1)  u indicates sample size too small for reliable estimate</t>
  </si>
  <si>
    <t>2) figures in italics are based on a small sample size and should be treated as indicative only</t>
  </si>
  <si>
    <t>Annex Table 1.4: Whether  paid a deposit for current tenancy, 1998-99, 2008-09 &amp; 2018-19</t>
  </si>
  <si>
    <t>all private renters</t>
  </si>
  <si>
    <t>1998-99</t>
  </si>
  <si>
    <t>thousands of households</t>
  </si>
  <si>
    <t>total</t>
  </si>
  <si>
    <t>all households who paid a deposit on privately rented accommodation less than 3 years ago</t>
  </si>
  <si>
    <t>less than one weeks rent</t>
  </si>
  <si>
    <t>one weeks rent but less than two weeks rent</t>
  </si>
  <si>
    <t>two weeks rent but less than three weeks rent</t>
  </si>
  <si>
    <t>three weeks rent but less than four weeks rent</t>
  </si>
  <si>
    <t>four weeks rent/one calendar months rent</t>
  </si>
  <si>
    <t>more than four weeks rent</t>
  </si>
  <si>
    <t>Note: Sample includes any household paying a deposit on a privately rented tenancy less than three years ago, regardless of current tenure.</t>
  </si>
  <si>
    <t>less than one year</t>
  </si>
  <si>
    <t>more than one year</t>
  </si>
  <si>
    <t>fees paid</t>
  </si>
  <si>
    <t>type of fee</t>
  </si>
  <si>
    <t>finders fee (non returnable)</t>
  </si>
  <si>
    <t>admin fee (non returnable)</t>
  </si>
  <si>
    <t>holding fee (non returnable)</t>
  </si>
  <si>
    <t>holding fee (returnable)</t>
  </si>
  <si>
    <t>value of fee</t>
  </si>
  <si>
    <t>sample sizes</t>
  </si>
  <si>
    <t>reason for fees</t>
  </si>
  <si>
    <t>value of fees</t>
  </si>
  <si>
    <t>Notes:</t>
  </si>
  <si>
    <t>1) Value of fee excludes one case where fee was over £30,000</t>
  </si>
  <si>
    <t xml:space="preserve">2) u indicates sample size too small for reliable estimate  </t>
  </si>
  <si>
    <t>all private renters who paid landlord/agency fees</t>
  </si>
  <si>
    <t>Less than one year</t>
  </si>
  <si>
    <t>£ (mean)</t>
  </si>
  <si>
    <t>Note: Excludes 1 case with fees over £30,00</t>
  </si>
  <si>
    <t>all owners who pay service charges</t>
  </si>
  <si>
    <t>owned outright</t>
  </si>
  <si>
    <t>all owners</t>
  </si>
  <si>
    <t>thousands</t>
  </si>
  <si>
    <t>service charge value</t>
  </si>
  <si>
    <t>less than £25</t>
  </si>
  <si>
    <t>£25 to less than £50</t>
  </si>
  <si>
    <t>£50 to less than £75</t>
  </si>
  <si>
    <t>£75 to less than £100</t>
  </si>
  <si>
    <t>£200 or more</t>
  </si>
  <si>
    <t>1)  excludes small number of cases with weekly service charges more than £700</t>
  </si>
  <si>
    <t>service charge</t>
  </si>
  <si>
    <t>Note: excludes small number of cases with weekly service charges more than £700</t>
  </si>
  <si>
    <t>Yorkshire</t>
  </si>
  <si>
    <t>Outside London</t>
  </si>
  <si>
    <t>N</t>
  </si>
  <si>
    <t>buying with a mortgage</t>
  </si>
  <si>
    <t>outright owners</t>
  </si>
  <si>
    <t>all owner occupiers</t>
  </si>
  <si>
    <t>all owners who are eligble who pay service charges</t>
  </si>
  <si>
    <t>service charge paid</t>
  </si>
  <si>
    <t>outside london</t>
  </si>
  <si>
    <t>own with mortgage</t>
  </si>
  <si>
    <t>own outright</t>
  </si>
  <si>
    <t xml:space="preserve">Note: </t>
  </si>
  <si>
    <t>1) excludes small number of cases with weekly service charges more than £700</t>
  </si>
  <si>
    <r>
      <t>all  households  buying with a mortgage</t>
    </r>
    <r>
      <rPr>
        <i/>
        <vertAlign val="superscript"/>
        <sz val="9"/>
        <rFont val="Arial"/>
        <family val="2"/>
      </rPr>
      <t>1</t>
    </r>
  </si>
  <si>
    <t>not 
 first time
 buyer</t>
  </si>
  <si>
    <t>all
mortgagors</t>
  </si>
  <si>
    <t>deposit amounts</t>
  </si>
  <si>
    <t>1% - 9%</t>
  </si>
  <si>
    <t>10% - 19%</t>
  </si>
  <si>
    <t>20% - 29%</t>
  </si>
  <si>
    <t>30% - 99%</t>
  </si>
  <si>
    <t>all</t>
  </si>
  <si>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excludes 0% deposit mortgages or deposits over 99.9%, outright owners, and implausible amounts</t>
    </r>
  </si>
  <si>
    <t xml:space="preserve">note:  first time buyers are residents for less than three years buying a property for the first time </t>
  </si>
  <si>
    <t>£ pounds</t>
  </si>
  <si>
    <t>mean</t>
  </si>
  <si>
    <t>median</t>
  </si>
  <si>
    <t>all mortgage holders</t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</si>
  <si>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excludes deposits over £1,000,000 and  a small amount of implausible amounts</t>
    </r>
  </si>
  <si>
    <t>Annex Table 1.15: source of deposit, by type of purchaser, 2008-09 &amp; 2018-19</t>
  </si>
  <si>
    <r>
      <t>all households buying with a mortgage or owning outright</t>
    </r>
    <r>
      <rPr>
        <i/>
        <vertAlign val="superscript"/>
        <sz val="9"/>
        <rFont val="Arial"/>
        <family val="2"/>
      </rPr>
      <t>1</t>
    </r>
  </si>
  <si>
    <t>source for deposit</t>
  </si>
  <si>
    <t>Savings</t>
  </si>
  <si>
    <t>Sale of previous home</t>
  </si>
  <si>
    <t>Money paid by LA/HA to encourage move</t>
  </si>
  <si>
    <t>Money from private landlord to encourage move</t>
  </si>
  <si>
    <t>Gift/loan from family</t>
  </si>
  <si>
    <r>
      <t>Gift/loan from friend</t>
    </r>
    <r>
      <rPr>
        <vertAlign val="superscript"/>
        <sz val="10"/>
        <rFont val="Arial"/>
        <family val="2"/>
      </rPr>
      <t>1</t>
    </r>
  </si>
  <si>
    <t>-</t>
  </si>
  <si>
    <t>Loan for deposit/bridging loan</t>
  </si>
  <si>
    <t>Inherited money</t>
  </si>
  <si>
    <t>Windfall</t>
  </si>
  <si>
    <t>Other source</t>
  </si>
  <si>
    <r>
      <t>all</t>
    </r>
    <r>
      <rPr>
        <b/>
        <vertAlign val="superscript"/>
        <sz val="10"/>
        <rFont val="Arial"/>
        <family val="2"/>
      </rPr>
      <t>2</t>
    </r>
  </si>
  <si>
    <t>all mortgagors or those buying outright</t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</si>
  <si>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2008-09 - respondents asked about gift/loans from family only. 2018-19 respondents asked separate questions about gifts/loans from family and from friends.</t>
    </r>
  </si>
  <si>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respondents may give multiple response options, therefore figures for each category do not aggregate to the base total</t>
    </r>
  </si>
  <si>
    <t>1) u indicates sample size too small for reliable estimate</t>
  </si>
  <si>
    <t xml:space="preserve">     3) recent first time buyers are residents for less than three years buying a property for the first time </t>
  </si>
  <si>
    <t>1 - 19 years</t>
  </si>
  <si>
    <t>20 - 29 years</t>
  </si>
  <si>
    <t>30+ years</t>
  </si>
  <si>
    <t xml:space="preserve">note: recent first time buyers are residents for less than three years buying a property for the first time </t>
  </si>
  <si>
    <t>outside London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</si>
</sst>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###0"/>
    <numFmt numFmtId="168" formatCode="_-* #,##0.0_-;\-* #,##0.0_-;_-* &quot;-&quot;??_-;_-@_-"/>
    <numFmt numFmtId="169" formatCode="####.0"/>
    <numFmt numFmtId="170" formatCode="_-* #,##0_-;\-* #,##0_-;_-* &quot;-&quot;??_-;_-@_-"/>
    <numFmt numFmtId="171" formatCode="#\ ##0"/>
    <numFmt numFmtId="172" formatCode="####.000"/>
    <numFmt numFmtId="173" formatCode="####.00"/>
    <numFmt numFmtId="174" formatCode="#,##0.00_ ;\-#,##0.00\ "/>
    <numFmt numFmtId="175" formatCode="0.0000"/>
    <numFmt numFmtId="176" formatCode="0.0%"/>
    <numFmt numFmtId="177" formatCode="&quot;£&quot;#,##0"/>
    <numFmt numFmtId="178" formatCode="###0.0"/>
  </numFmts>
  <fonts count="8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999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rgb="FF009999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indexed="8"/>
      <name val="Arial"/>
      <family val="2"/>
    </font>
    <font>
      <sz val="10"/>
      <color rgb="FF000000"/>
      <name val="Arial"/>
      <family val="2"/>
    </font>
    <font>
      <i/>
      <vertAlign val="superscript"/>
      <sz val="9"/>
      <name val="Arial"/>
      <family val="2"/>
    </font>
    <font>
      <sz val="10"/>
      <color theme="9" tint="-0.499984740745262"/>
      <name val="Arial"/>
      <family val="2"/>
    </font>
    <font>
      <b/>
      <sz val="10"/>
      <color theme="9" tint="-0.499984740745262"/>
      <name val="Arial"/>
      <family val="2"/>
    </font>
    <font>
      <i/>
      <sz val="10"/>
      <color theme="9" tint="-0.499984740745262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2"/>
      <color theme="4"/>
      <name val="Arial"/>
      <family val="2"/>
    </font>
    <font>
      <i/>
      <sz val="9"/>
      <color indexed="8"/>
      <name val="Arial"/>
      <family val="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Arial Bold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2"/>
      <color indexed="24"/>
      <name val="Arial"/>
      <family val="2"/>
    </font>
    <font>
      <b/>
      <i/>
      <sz val="9"/>
      <name val="Arial"/>
      <family val="2"/>
    </font>
    <font>
      <u/>
      <sz val="12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0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21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1" applyNumberFormat="0" applyAlignment="0" applyProtection="0"/>
    <xf numFmtId="0" fontId="36" fillId="11" borderId="1" applyNumberFormat="0" applyAlignment="0" applyProtection="0"/>
    <xf numFmtId="0" fontId="9" fillId="27" borderId="2" applyNumberFormat="0" applyAlignment="0" applyProtection="0"/>
    <xf numFmtId="0" fontId="9" fillId="27" borderId="2" applyNumberFormat="0" applyAlignment="0" applyProtection="0"/>
    <xf numFmtId="164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37" fillId="0" borderId="4" applyNumberFormat="0" applyFill="0" applyAlignment="0" applyProtection="0"/>
    <xf numFmtId="0" fontId="13" fillId="0" borderId="5" applyNumberFormat="0" applyFill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5" fillId="4" borderId="1" applyNumberFormat="0" applyAlignment="0" applyProtection="0"/>
    <xf numFmtId="0" fontId="40" fillId="4" borderId="1" applyNumberFormat="0" applyAlignment="0" applyProtection="0"/>
    <xf numFmtId="0" fontId="16" fillId="0" borderId="8" applyNumberFormat="0" applyFill="0" applyAlignment="0" applyProtection="0"/>
    <xf numFmtId="0" fontId="41" fillId="0" borderId="9" applyNumberFormat="0" applyFill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46" fillId="0" borderId="0"/>
    <xf numFmtId="0" fontId="47" fillId="0" borderId="0"/>
    <xf numFmtId="0" fontId="5" fillId="0" borderId="0"/>
    <xf numFmtId="0" fontId="4" fillId="6" borderId="10" applyNumberFormat="0" applyFont="0" applyAlignment="0" applyProtection="0"/>
    <xf numFmtId="0" fontId="5" fillId="6" borderId="10" applyNumberFormat="0" applyFont="0" applyAlignment="0" applyProtection="0"/>
    <xf numFmtId="0" fontId="18" fillId="2" borderId="11" applyNumberFormat="0" applyAlignment="0" applyProtection="0"/>
    <xf numFmtId="0" fontId="18" fillId="11" borderId="11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1" fillId="0" borderId="0"/>
    <xf numFmtId="9" fontId="34" fillId="0" borderId="0" applyFont="0" applyFill="0" applyBorder="0" applyAlignment="0" applyProtection="0"/>
    <xf numFmtId="0" fontId="46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2" borderId="17" applyNumberFormat="0" applyAlignment="0" applyProtection="0"/>
    <xf numFmtId="0" fontId="36" fillId="11" borderId="1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4" borderId="17" applyNumberFormat="0" applyAlignment="0" applyProtection="0"/>
    <xf numFmtId="0" fontId="40" fillId="4" borderId="17" applyNumberFormat="0" applyAlignment="0" applyProtection="0"/>
    <xf numFmtId="0" fontId="1" fillId="0" borderId="0"/>
    <xf numFmtId="0" fontId="4" fillId="6" borderId="18" applyNumberFormat="0" applyFont="0" applyAlignment="0" applyProtection="0"/>
    <xf numFmtId="0" fontId="5" fillId="6" borderId="18" applyNumberFormat="0" applyFont="0" applyAlignment="0" applyProtection="0"/>
    <xf numFmtId="0" fontId="18" fillId="2" borderId="19" applyNumberFormat="0" applyAlignment="0" applyProtection="0"/>
    <xf numFmtId="0" fontId="18" fillId="11" borderId="19" applyNumberFormat="0" applyAlignment="0" applyProtection="0"/>
    <xf numFmtId="9" fontId="4" fillId="0" borderId="0" applyFont="0" applyFill="0" applyBorder="0" applyAlignment="0" applyProtection="0"/>
    <xf numFmtId="0" fontId="20" fillId="0" borderId="20" applyNumberFormat="0" applyFill="0" applyAlignment="0" applyProtection="0"/>
    <xf numFmtId="0" fontId="20" fillId="0" borderId="21" applyNumberFormat="0" applyFill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5" fillId="6" borderId="18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/>
    <xf numFmtId="0" fontId="4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0" borderId="0"/>
    <xf numFmtId="0" fontId="5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0" applyNumberFormat="0" applyBorder="0" applyAlignment="0" applyProtection="0"/>
    <xf numFmtId="0" fontId="8" fillId="2" borderId="1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17" applyNumberFormat="0" applyAlignment="0" applyProtection="0"/>
    <xf numFmtId="0" fontId="16" fillId="0" borderId="8" applyNumberFormat="0" applyFill="0" applyAlignment="0" applyProtection="0"/>
    <xf numFmtId="0" fontId="4" fillId="0" borderId="0"/>
    <xf numFmtId="0" fontId="1" fillId="0" borderId="0"/>
    <xf numFmtId="0" fontId="4" fillId="6" borderId="18" applyNumberFormat="0" applyFont="0" applyAlignment="0" applyProtection="0"/>
    <xf numFmtId="0" fontId="18" fillId="2" borderId="19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0" applyNumberFormat="0" applyFill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</cellStyleXfs>
  <cellXfs count="437">
    <xf numFmtId="0" fontId="0" fillId="0" borderId="0" xfId="0"/>
    <xf numFmtId="0" fontId="51" fillId="28" borderId="0" xfId="108" applyFill="1"/>
    <xf numFmtId="0" fontId="24" fillId="28" borderId="0" xfId="108" applyFont="1" applyFill="1"/>
    <xf numFmtId="0" fontId="30" fillId="28" borderId="0" xfId="108" applyFont="1" applyFill="1"/>
    <xf numFmtId="0" fontId="55" fillId="28" borderId="0" xfId="108" applyFont="1" applyFill="1"/>
    <xf numFmtId="165" fontId="24" fillId="28" borderId="0" xfId="108" applyNumberFormat="1" applyFont="1" applyFill="1"/>
    <xf numFmtId="0" fontId="51" fillId="28" borderId="0" xfId="108" applyFill="1" applyAlignment="1">
      <alignment wrapText="1"/>
    </xf>
    <xf numFmtId="0" fontId="24" fillId="28" borderId="0" xfId="108" applyFont="1" applyFill="1" applyAlignment="1">
      <alignment wrapText="1"/>
    </xf>
    <xf numFmtId="0" fontId="51" fillId="28" borderId="0" xfId="108" applyFill="1" applyBorder="1" applyAlignment="1">
      <alignment wrapText="1"/>
    </xf>
    <xf numFmtId="0" fontId="51" fillId="28" borderId="0" xfId="108" applyFill="1" applyBorder="1"/>
    <xf numFmtId="0" fontId="29" fillId="28" borderId="0" xfId="108" applyFont="1" applyFill="1"/>
    <xf numFmtId="0" fontId="28" fillId="28" borderId="0" xfId="108" applyFont="1" applyFill="1" applyAlignment="1">
      <alignment horizontal="right"/>
    </xf>
    <xf numFmtId="0" fontId="4" fillId="28" borderId="0" xfId="108" applyFont="1" applyFill="1" applyAlignment="1">
      <alignment horizontal="left"/>
    </xf>
    <xf numFmtId="0" fontId="29" fillId="28" borderId="0" xfId="108" applyFont="1" applyFill="1" applyBorder="1"/>
    <xf numFmtId="0" fontId="26" fillId="28" borderId="0" xfId="108" applyFont="1" applyFill="1"/>
    <xf numFmtId="0" fontId="4" fillId="28" borderId="0" xfId="108" applyFont="1" applyFill="1" applyBorder="1"/>
    <xf numFmtId="1" fontId="24" fillId="28" borderId="0" xfId="108" applyNumberFormat="1" applyFont="1" applyFill="1"/>
    <xf numFmtId="1" fontId="4" fillId="28" borderId="0" xfId="108" applyNumberFormat="1" applyFont="1" applyFill="1"/>
    <xf numFmtId="1" fontId="24" fillId="28" borderId="0" xfId="108" applyNumberFormat="1" applyFont="1" applyFill="1" applyBorder="1"/>
    <xf numFmtId="1" fontId="4" fillId="28" borderId="0" xfId="108" applyNumberFormat="1" applyFont="1" applyFill="1" applyBorder="1"/>
    <xf numFmtId="1" fontId="4" fillId="29" borderId="0" xfId="108" applyNumberFormat="1" applyFont="1" applyFill="1"/>
    <xf numFmtId="0" fontId="51" fillId="29" borderId="0" xfId="108" applyFill="1"/>
    <xf numFmtId="1" fontId="4" fillId="29" borderId="0" xfId="108" applyNumberFormat="1" applyFont="1" applyFill="1" applyBorder="1"/>
    <xf numFmtId="0" fontId="26" fillId="29" borderId="0" xfId="108" applyFont="1" applyFill="1" applyBorder="1"/>
    <xf numFmtId="0" fontId="24" fillId="29" borderId="0" xfId="108" applyFont="1" applyFill="1"/>
    <xf numFmtId="0" fontId="26" fillId="28" borderId="0" xfId="108" applyFont="1" applyFill="1" applyBorder="1"/>
    <xf numFmtId="1" fontId="51" fillId="28" borderId="0" xfId="108" applyNumberFormat="1" applyFill="1"/>
    <xf numFmtId="0" fontId="24" fillId="28" borderId="0" xfId="108" applyFont="1" applyFill="1" applyBorder="1"/>
    <xf numFmtId="3" fontId="23" fillId="28" borderId="0" xfId="77" applyNumberFormat="1" applyFont="1" applyFill="1" applyBorder="1" applyAlignment="1">
      <alignment horizontal="right"/>
    </xf>
    <xf numFmtId="0" fontId="28" fillId="28" borderId="0" xfId="108" applyFont="1" applyFill="1" applyBorder="1"/>
    <xf numFmtId="0" fontId="4" fillId="28" borderId="0" xfId="120" applyFont="1" applyFill="1" applyBorder="1" applyAlignment="1">
      <alignment horizontal="left"/>
    </xf>
    <xf numFmtId="0" fontId="24" fillId="28" borderId="0" xfId="120" applyFont="1" applyFill="1" applyBorder="1" applyAlignment="1">
      <alignment horizontal="left"/>
    </xf>
    <xf numFmtId="165" fontId="4" fillId="28" borderId="0" xfId="108" applyNumberFormat="1" applyFont="1" applyFill="1"/>
    <xf numFmtId="0" fontId="24" fillId="28" borderId="0" xfId="77" applyFont="1" applyFill="1" applyBorder="1" applyAlignment="1">
      <alignment horizontal="right" wrapText="1"/>
    </xf>
    <xf numFmtId="0" fontId="28" fillId="28" borderId="0" xfId="108" applyFont="1" applyFill="1" applyBorder="1" applyAlignment="1">
      <alignment horizontal="right"/>
    </xf>
    <xf numFmtId="0" fontId="51" fillId="28" borderId="0" xfId="108" applyFill="1" applyBorder="1" applyAlignment="1">
      <alignment horizontal="right"/>
    </xf>
    <xf numFmtId="0" fontId="51" fillId="28" borderId="0" xfId="108" applyFill="1" applyAlignment="1">
      <alignment horizontal="right"/>
    </xf>
    <xf numFmtId="0" fontId="48" fillId="28" borderId="0" xfId="108" applyFont="1" applyFill="1" applyAlignment="1">
      <alignment vertical="top"/>
    </xf>
    <xf numFmtId="0" fontId="54" fillId="0" borderId="0" xfId="108" applyFont="1" applyAlignment="1">
      <alignment vertical="top"/>
    </xf>
    <xf numFmtId="0" fontId="48" fillId="28" borderId="0" xfId="108" applyFont="1" applyFill="1" applyAlignment="1">
      <alignment vertical="top" wrapText="1"/>
    </xf>
    <xf numFmtId="0" fontId="33" fillId="30" borderId="0" xfId="120" applyFont="1" applyFill="1" applyBorder="1" applyAlignment="1">
      <alignment horizontal="left" vertical="top" wrapText="1"/>
    </xf>
    <xf numFmtId="0" fontId="33" fillId="30" borderId="0" xfId="120" applyFont="1" applyFill="1" applyAlignment="1">
      <alignment horizontal="left" vertical="top" wrapText="1"/>
    </xf>
    <xf numFmtId="165" fontId="28" fillId="28" borderId="0" xfId="108" applyNumberFormat="1" applyFont="1" applyFill="1" applyBorder="1"/>
    <xf numFmtId="165" fontId="24" fillId="28" borderId="0" xfId="108" applyNumberFormat="1" applyFont="1" applyFill="1" applyBorder="1"/>
    <xf numFmtId="3" fontId="28" fillId="28" borderId="0" xfId="108" applyNumberFormat="1" applyFont="1" applyFill="1" applyAlignment="1">
      <alignment horizontal="right"/>
    </xf>
    <xf numFmtId="0" fontId="24" fillId="28" borderId="14" xfId="120" applyFont="1" applyFill="1" applyBorder="1" applyAlignment="1">
      <alignment wrapText="1"/>
    </xf>
    <xf numFmtId="0" fontId="59" fillId="30" borderId="0" xfId="120" applyFont="1" applyFill="1" applyAlignment="1">
      <alignment horizontal="left" vertical="top" wrapText="1"/>
    </xf>
    <xf numFmtId="1" fontId="33" fillId="30" borderId="0" xfId="120" applyNumberFormat="1" applyFont="1" applyFill="1" applyBorder="1" applyAlignment="1">
      <alignment horizontal="right" vertical="top" wrapText="1"/>
    </xf>
    <xf numFmtId="165" fontId="4" fillId="29" borderId="0" xfId="108" applyNumberFormat="1" applyFont="1" applyFill="1"/>
    <xf numFmtId="0" fontId="24" fillId="30" borderId="0" xfId="120" applyFont="1" applyFill="1" applyAlignment="1">
      <alignment vertical="center"/>
    </xf>
    <xf numFmtId="0" fontId="28" fillId="29" borderId="0" xfId="120" applyFont="1" applyFill="1" applyAlignment="1">
      <alignment horizontal="right"/>
    </xf>
    <xf numFmtId="0" fontId="4" fillId="28" borderId="0" xfId="120" applyFill="1"/>
    <xf numFmtId="0" fontId="4" fillId="28" borderId="0" xfId="120" applyFill="1" applyAlignment="1">
      <alignment horizontal="right"/>
    </xf>
    <xf numFmtId="0" fontId="4" fillId="29" borderId="0" xfId="120" applyFill="1" applyAlignment="1">
      <alignment horizontal="right"/>
    </xf>
    <xf numFmtId="0" fontId="26" fillId="28" borderId="0" xfId="120" applyFont="1" applyFill="1"/>
    <xf numFmtId="165" fontId="24" fillId="29" borderId="0" xfId="120" applyNumberFormat="1" applyFont="1" applyFill="1"/>
    <xf numFmtId="165" fontId="24" fillId="28" borderId="0" xfId="120" applyNumberFormat="1" applyFont="1" applyFill="1"/>
    <xf numFmtId="168" fontId="24" fillId="29" borderId="0" xfId="112" applyNumberFormat="1" applyFont="1" applyFill="1" applyAlignment="1">
      <alignment horizontal="right"/>
    </xf>
    <xf numFmtId="168" fontId="4" fillId="29" borderId="0" xfId="112" applyNumberFormat="1" applyFill="1" applyAlignment="1">
      <alignment horizontal="right"/>
    </xf>
    <xf numFmtId="0" fontId="32" fillId="30" borderId="0" xfId="120" applyFont="1" applyFill="1" applyAlignment="1">
      <alignment horizontal="left" vertical="top" wrapText="1"/>
    </xf>
    <xf numFmtId="3" fontId="4" fillId="29" borderId="0" xfId="108" applyNumberFormat="1" applyFont="1" applyFill="1" applyAlignment="1">
      <alignment horizontal="right"/>
    </xf>
    <xf numFmtId="3" fontId="24" fillId="28" borderId="0" xfId="108" applyNumberFormat="1" applyFont="1" applyFill="1" applyAlignment="1">
      <alignment horizontal="right"/>
    </xf>
    <xf numFmtId="3" fontId="4" fillId="28" borderId="0" xfId="108" applyNumberFormat="1" applyFont="1" applyFill="1" applyAlignment="1">
      <alignment horizontal="right"/>
    </xf>
    <xf numFmtId="0" fontId="24" fillId="28" borderId="0" xfId="108" applyFont="1" applyFill="1" applyAlignment="1">
      <alignment horizontal="left"/>
    </xf>
    <xf numFmtId="171" fontId="24" fillId="28" borderId="0" xfId="108" applyNumberFormat="1" applyFont="1" applyFill="1" applyAlignment="1">
      <alignment horizontal="left"/>
    </xf>
    <xf numFmtId="171" fontId="29" fillId="28" borderId="0" xfId="108" applyNumberFormat="1" applyFont="1" applyFill="1"/>
    <xf numFmtId="0" fontId="48" fillId="28" borderId="0" xfId="120" applyFont="1" applyFill="1"/>
    <xf numFmtId="0" fontId="50" fillId="28" borderId="0" xfId="120" applyFont="1" applyFill="1"/>
    <xf numFmtId="0" fontId="4" fillId="29" borderId="0" xfId="120" applyFill="1"/>
    <xf numFmtId="0" fontId="4" fillId="29" borderId="0" xfId="121" applyFill="1"/>
    <xf numFmtId="172" fontId="35" fillId="29" borderId="0" xfId="121" applyNumberFormat="1" applyFont="1" applyFill="1" applyAlignment="1">
      <alignment horizontal="right" vertical="top"/>
    </xf>
    <xf numFmtId="167" fontId="35" fillId="29" borderId="0" xfId="121" applyNumberFormat="1" applyFont="1" applyFill="1" applyAlignment="1">
      <alignment horizontal="right" vertical="top"/>
    </xf>
    <xf numFmtId="173" fontId="35" fillId="29" borderId="0" xfId="121" applyNumberFormat="1" applyFont="1" applyFill="1" applyAlignment="1">
      <alignment horizontal="right" vertical="top"/>
    </xf>
    <xf numFmtId="0" fontId="35" fillId="29" borderId="0" xfId="121" applyFont="1" applyFill="1" applyAlignment="1">
      <alignment horizontal="left" vertical="top" wrapText="1"/>
    </xf>
    <xf numFmtId="0" fontId="26" fillId="29" borderId="0" xfId="120" applyFont="1" applyFill="1"/>
    <xf numFmtId="0" fontId="35" fillId="29" borderId="0" xfId="121" applyFont="1" applyFill="1" applyAlignment="1">
      <alignment horizontal="center" wrapText="1"/>
    </xf>
    <xf numFmtId="170" fontId="23" fillId="29" borderId="0" xfId="113" applyNumberFormat="1" applyFont="1" applyFill="1" applyAlignment="1">
      <alignment horizontal="right"/>
    </xf>
    <xf numFmtId="169" fontId="29" fillId="29" borderId="0" xfId="121" applyNumberFormat="1" applyFont="1" applyFill="1" applyAlignment="1">
      <alignment horizontal="right"/>
    </xf>
    <xf numFmtId="165" fontId="32" fillId="29" borderId="0" xfId="123" applyNumberFormat="1" applyFont="1" applyFill="1" applyAlignment="1">
      <alignment horizontal="right" vertical="center"/>
    </xf>
    <xf numFmtId="0" fontId="24" fillId="29" borderId="0" xfId="120" applyFont="1" applyFill="1" applyAlignment="1">
      <alignment wrapText="1"/>
    </xf>
    <xf numFmtId="0" fontId="2" fillId="29" borderId="0" xfId="122" applyFill="1"/>
    <xf numFmtId="165" fontId="4" fillId="29" borderId="0" xfId="120" applyNumberFormat="1" applyFill="1"/>
    <xf numFmtId="0" fontId="28" fillId="29" borderId="0" xfId="120" applyFont="1" applyFill="1"/>
    <xf numFmtId="0" fontId="48" fillId="29" borderId="0" xfId="120" applyFont="1" applyFill="1" applyAlignment="1">
      <alignment vertical="top"/>
    </xf>
    <xf numFmtId="0" fontId="28" fillId="29" borderId="0" xfId="120" applyFont="1" applyFill="1" applyAlignment="1">
      <alignment wrapText="1"/>
    </xf>
    <xf numFmtId="165" fontId="26" fillId="29" borderId="0" xfId="120" applyNumberFormat="1" applyFont="1" applyFill="1" applyAlignment="1">
      <alignment horizontal="right"/>
    </xf>
    <xf numFmtId="0" fontId="4" fillId="29" borderId="0" xfId="120" applyFill="1" applyBorder="1" applyAlignment="1">
      <alignment horizontal="right"/>
    </xf>
    <xf numFmtId="0" fontId="60" fillId="30" borderId="0" xfId="120" applyFont="1" applyFill="1" applyBorder="1" applyAlignment="1">
      <alignment horizontal="left" vertical="top" wrapText="1"/>
    </xf>
    <xf numFmtId="3" fontId="24" fillId="29" borderId="0" xfId="108" applyNumberFormat="1" applyFont="1" applyFill="1" applyAlignment="1">
      <alignment horizontal="right"/>
    </xf>
    <xf numFmtId="0" fontId="24" fillId="28" borderId="0" xfId="120" applyFont="1" applyFill="1"/>
    <xf numFmtId="171" fontId="28" fillId="28" borderId="0" xfId="108" applyNumberFormat="1" applyFont="1" applyFill="1" applyBorder="1" applyAlignment="1">
      <alignment horizontal="left"/>
    </xf>
    <xf numFmtId="171" fontId="29" fillId="28" borderId="0" xfId="108" applyNumberFormat="1" applyFont="1" applyFill="1" applyBorder="1" applyAlignment="1">
      <alignment horizontal="right"/>
    </xf>
    <xf numFmtId="171" fontId="28" fillId="28" borderId="0" xfId="108" applyNumberFormat="1" applyFont="1" applyFill="1" applyBorder="1" applyAlignment="1">
      <alignment horizontal="right"/>
    </xf>
    <xf numFmtId="0" fontId="29" fillId="29" borderId="0" xfId="124" applyFont="1" applyFill="1"/>
    <xf numFmtId="0" fontId="26" fillId="29" borderId="0" xfId="124" applyFont="1" applyFill="1"/>
    <xf numFmtId="0" fontId="23" fillId="29" borderId="0" xfId="124" applyFont="1" applyFill="1" applyBorder="1"/>
    <xf numFmtId="0" fontId="4" fillId="29" borderId="0" xfId="124" applyFont="1" applyFill="1"/>
    <xf numFmtId="0" fontId="24" fillId="29" borderId="0" xfId="124" applyFont="1" applyFill="1"/>
    <xf numFmtId="3" fontId="23" fillId="28" borderId="0" xfId="108" applyNumberFormat="1" applyFont="1" applyFill="1" applyAlignment="1">
      <alignment horizontal="right"/>
    </xf>
    <xf numFmtId="3" fontId="4" fillId="29" borderId="0" xfId="125" applyNumberFormat="1" applyFont="1" applyFill="1" applyAlignment="1">
      <alignment horizontal="right" vertical="center"/>
    </xf>
    <xf numFmtId="3" fontId="24" fillId="29" borderId="0" xfId="125" applyNumberFormat="1" applyFont="1" applyFill="1" applyAlignment="1">
      <alignment horizontal="right" vertical="center"/>
    </xf>
    <xf numFmtId="3" fontId="24" fillId="29" borderId="0" xfId="124" applyNumberFormat="1" applyFont="1" applyFill="1" applyAlignment="1">
      <alignment horizontal="right"/>
    </xf>
    <xf numFmtId="3" fontId="49" fillId="29" borderId="0" xfId="124" applyNumberFormat="1" applyFont="1" applyFill="1"/>
    <xf numFmtId="3" fontId="23" fillId="29" borderId="0" xfId="108" applyNumberFormat="1" applyFont="1" applyFill="1" applyAlignment="1">
      <alignment horizontal="right"/>
    </xf>
    <xf numFmtId="165" fontId="4" fillId="29" borderId="0" xfId="124" applyNumberFormat="1" applyFont="1" applyFill="1"/>
    <xf numFmtId="165" fontId="24" fillId="29" borderId="0" xfId="124" applyNumberFormat="1" applyFont="1" applyFill="1"/>
    <xf numFmtId="166" fontId="24" fillId="29" borderId="0" xfId="124" applyNumberFormat="1" applyFont="1" applyFill="1" applyAlignment="1">
      <alignment horizontal="right"/>
    </xf>
    <xf numFmtId="171" fontId="24" fillId="29" borderId="0" xfId="124" applyNumberFormat="1" applyFont="1" applyFill="1" applyBorder="1"/>
    <xf numFmtId="171" fontId="4" fillId="29" borderId="0" xfId="124" applyNumberFormat="1" applyFont="1" applyFill="1" applyBorder="1"/>
    <xf numFmtId="1" fontId="29" fillId="29" borderId="0" xfId="124" applyNumberFormat="1" applyFont="1" applyFill="1" applyAlignment="1">
      <alignment horizontal="left"/>
    </xf>
    <xf numFmtId="1" fontId="26" fillId="29" borderId="0" xfId="124" applyNumberFormat="1" applyFont="1" applyFill="1" applyAlignment="1">
      <alignment horizontal="left"/>
    </xf>
    <xf numFmtId="0" fontId="26" fillId="29" borderId="0" xfId="127" applyFont="1" applyFill="1"/>
    <xf numFmtId="1" fontId="29" fillId="29" borderId="0" xfId="124" applyNumberFormat="1" applyFont="1" applyFill="1"/>
    <xf numFmtId="1" fontId="26" fillId="29" borderId="0" xfId="124" applyNumberFormat="1" applyFont="1" applyFill="1"/>
    <xf numFmtId="0" fontId="51" fillId="29" borderId="0" xfId="122" applyFont="1" applyFill="1"/>
    <xf numFmtId="0" fontId="56" fillId="29" borderId="0" xfId="122" applyFont="1" applyFill="1"/>
    <xf numFmtId="0" fontId="4" fillId="29" borderId="0" xfId="124" applyFont="1" applyFill="1" applyAlignment="1">
      <alignment horizontal="left"/>
    </xf>
    <xf numFmtId="3" fontId="50" fillId="29" borderId="0" xfId="122" applyNumberFormat="1" applyFont="1" applyFill="1"/>
    <xf numFmtId="0" fontId="52" fillId="29" borderId="0" xfId="122" applyFont="1" applyFill="1"/>
    <xf numFmtId="3" fontId="49" fillId="29" borderId="0" xfId="122" applyNumberFormat="1" applyFont="1" applyFill="1"/>
    <xf numFmtId="0" fontId="58" fillId="29" borderId="0" xfId="122" applyFont="1" applyFill="1"/>
    <xf numFmtId="3" fontId="23" fillId="29" borderId="0" xfId="125" applyNumberFormat="1" applyFont="1" applyFill="1" applyAlignment="1">
      <alignment horizontal="right" vertical="center"/>
    </xf>
    <xf numFmtId="3" fontId="44" fillId="29" borderId="0" xfId="125" applyNumberFormat="1" applyFont="1" applyFill="1" applyAlignment="1">
      <alignment horizontal="right" vertical="center"/>
    </xf>
    <xf numFmtId="3" fontId="44" fillId="29" borderId="0" xfId="124" applyNumberFormat="1" applyFont="1" applyFill="1" applyAlignment="1">
      <alignment horizontal="right"/>
    </xf>
    <xf numFmtId="3" fontId="49" fillId="29" borderId="0" xfId="124" applyNumberFormat="1" applyFont="1" applyFill="1" applyAlignment="1">
      <alignment horizontal="right"/>
    </xf>
    <xf numFmtId="0" fontId="4" fillId="29" borderId="0" xfId="124" applyFont="1" applyFill="1" applyAlignment="1">
      <alignment horizontal="right"/>
    </xf>
    <xf numFmtId="0" fontId="24" fillId="29" borderId="0" xfId="124" applyFont="1" applyFill="1" applyAlignment="1">
      <alignment horizontal="right"/>
    </xf>
    <xf numFmtId="165" fontId="4" fillId="29" borderId="0" xfId="124" applyNumberFormat="1" applyFont="1" applyFill="1" applyAlignment="1">
      <alignment horizontal="right"/>
    </xf>
    <xf numFmtId="165" fontId="24" fillId="29" borderId="0" xfId="124" applyNumberFormat="1" applyFont="1" applyFill="1" applyAlignment="1">
      <alignment horizontal="right"/>
    </xf>
    <xf numFmtId="165" fontId="23" fillId="29" borderId="0" xfId="124" applyNumberFormat="1" applyFont="1" applyFill="1" applyAlignment="1">
      <alignment horizontal="right"/>
    </xf>
    <xf numFmtId="165" fontId="44" fillId="29" borderId="0" xfId="124" applyNumberFormat="1" applyFont="1" applyFill="1" applyAlignment="1">
      <alignment horizontal="right"/>
    </xf>
    <xf numFmtId="171" fontId="4" fillId="29" borderId="0" xfId="124" applyNumberFormat="1" applyFont="1" applyFill="1" applyBorder="1" applyAlignment="1">
      <alignment horizontal="right"/>
    </xf>
    <xf numFmtId="171" fontId="24" fillId="29" borderId="0" xfId="124" applyNumberFormat="1" applyFont="1" applyFill="1" applyBorder="1" applyAlignment="1">
      <alignment horizontal="right"/>
    </xf>
    <xf numFmtId="166" fontId="4" fillId="29" borderId="0" xfId="124" applyNumberFormat="1" applyFont="1" applyFill="1" applyAlignment="1">
      <alignment horizontal="right"/>
    </xf>
    <xf numFmtId="0" fontId="24" fillId="28" borderId="14" xfId="120" applyFont="1" applyFill="1" applyBorder="1" applyAlignment="1">
      <alignment horizontal="right" wrapText="1"/>
    </xf>
    <xf numFmtId="3" fontId="28" fillId="28" borderId="0" xfId="108" applyNumberFormat="1" applyFont="1" applyFill="1" applyBorder="1"/>
    <xf numFmtId="43" fontId="4" fillId="28" borderId="0" xfId="120" applyNumberFormat="1" applyFill="1" applyAlignment="1">
      <alignment horizontal="right"/>
    </xf>
    <xf numFmtId="174" fontId="4" fillId="28" borderId="0" xfId="120" applyNumberFormat="1" applyFill="1" applyAlignment="1">
      <alignment horizontal="right"/>
    </xf>
    <xf numFmtId="175" fontId="4" fillId="28" borderId="0" xfId="120" applyNumberFormat="1" applyFill="1" applyAlignment="1">
      <alignment horizontal="right"/>
    </xf>
    <xf numFmtId="3" fontId="28" fillId="29" borderId="0" xfId="108" applyNumberFormat="1" applyFont="1" applyFill="1" applyBorder="1"/>
    <xf numFmtId="3" fontId="28" fillId="29" borderId="0" xfId="108" applyNumberFormat="1" applyFont="1" applyFill="1" applyAlignment="1">
      <alignment horizontal="right"/>
    </xf>
    <xf numFmtId="165" fontId="24" fillId="29" borderId="0" xfId="108" applyNumberFormat="1" applyFont="1" applyFill="1" applyBorder="1"/>
    <xf numFmtId="165" fontId="28" fillId="29" borderId="0" xfId="108" applyNumberFormat="1" applyFont="1" applyFill="1" applyBorder="1"/>
    <xf numFmtId="0" fontId="33" fillId="31" borderId="0" xfId="120" applyFont="1" applyFill="1" applyBorder="1" applyAlignment="1">
      <alignment horizontal="left" vertical="top" wrapText="1"/>
    </xf>
    <xf numFmtId="0" fontId="28" fillId="29" borderId="0" xfId="108" applyFont="1" applyFill="1" applyBorder="1"/>
    <xf numFmtId="165" fontId="4" fillId="29" borderId="0" xfId="108" applyNumberFormat="1" applyFont="1" applyFill="1" applyBorder="1"/>
    <xf numFmtId="0" fontId="28" fillId="28" borderId="0" xfId="124" applyFont="1" applyFill="1" applyBorder="1" applyAlignment="1">
      <alignment horizontal="right" vertical="top"/>
    </xf>
    <xf numFmtId="1" fontId="33" fillId="31" borderId="0" xfId="120" applyNumberFormat="1" applyFont="1" applyFill="1" applyBorder="1" applyAlignment="1">
      <alignment horizontal="right" vertical="top" wrapText="1"/>
    </xf>
    <xf numFmtId="1" fontId="59" fillId="29" borderId="0" xfId="123" applyNumberFormat="1" applyFont="1" applyFill="1" applyAlignment="1">
      <alignment vertical="center"/>
    </xf>
    <xf numFmtId="3" fontId="4" fillId="29" borderId="0" xfId="108" applyNumberFormat="1" applyFont="1" applyFill="1" applyAlignment="1"/>
    <xf numFmtId="3" fontId="24" fillId="29" borderId="0" xfId="108" applyNumberFormat="1" applyFont="1" applyFill="1" applyAlignment="1"/>
    <xf numFmtId="3" fontId="32" fillId="31" borderId="0" xfId="120" applyNumberFormat="1" applyFont="1" applyFill="1" applyBorder="1" applyAlignment="1">
      <alignment vertical="top" wrapText="1"/>
    </xf>
    <xf numFmtId="3" fontId="28" fillId="29" borderId="0" xfId="108" applyNumberFormat="1" applyFont="1" applyFill="1" applyAlignment="1"/>
    <xf numFmtId="0" fontId="28" fillId="28" borderId="0" xfId="124" applyFont="1" applyFill="1" applyBorder="1" applyAlignment="1"/>
    <xf numFmtId="1" fontId="4" fillId="29" borderId="0" xfId="108" applyNumberFormat="1" applyFont="1" applyFill="1" applyAlignment="1"/>
    <xf numFmtId="165" fontId="4" fillId="29" borderId="0" xfId="108" applyNumberFormat="1" applyFont="1" applyFill="1" applyAlignment="1"/>
    <xf numFmtId="165" fontId="24" fillId="29" borderId="0" xfId="108" applyNumberFormat="1" applyFont="1" applyFill="1" applyAlignment="1"/>
    <xf numFmtId="165" fontId="24" fillId="28" borderId="0" xfId="108" applyNumberFormat="1" applyFont="1" applyFill="1" applyAlignment="1"/>
    <xf numFmtId="165" fontId="4" fillId="28" borderId="0" xfId="108" applyNumberFormat="1" applyFont="1" applyFill="1" applyAlignment="1"/>
    <xf numFmtId="165" fontId="32" fillId="31" borderId="0" xfId="120" applyNumberFormat="1" applyFont="1" applyFill="1" applyBorder="1" applyAlignment="1">
      <alignment vertical="top" wrapText="1"/>
    </xf>
    <xf numFmtId="0" fontId="28" fillId="29" borderId="0" xfId="108" applyFont="1" applyFill="1" applyBorder="1" applyAlignment="1">
      <alignment horizontal="right"/>
    </xf>
    <xf numFmtId="3" fontId="59" fillId="31" borderId="0" xfId="120" applyNumberFormat="1" applyFont="1" applyFill="1" applyBorder="1" applyAlignment="1">
      <alignment wrapText="1"/>
    </xf>
    <xf numFmtId="3" fontId="4" fillId="28" borderId="0" xfId="124" applyNumberFormat="1" applyFont="1" applyFill="1" applyBorder="1" applyAlignment="1">
      <alignment horizontal="right"/>
    </xf>
    <xf numFmtId="166" fontId="4" fillId="28" borderId="0" xfId="124" applyNumberFormat="1" applyFont="1" applyFill="1" applyBorder="1" applyAlignment="1">
      <alignment horizontal="right"/>
    </xf>
    <xf numFmtId="166" fontId="24" fillId="28" borderId="0" xfId="124" applyNumberFormat="1" applyFont="1" applyFill="1" applyBorder="1" applyAlignment="1">
      <alignment horizontal="right"/>
    </xf>
    <xf numFmtId="165" fontId="4" fillId="28" borderId="0" xfId="124" applyNumberFormat="1" applyFont="1" applyFill="1" applyBorder="1" applyAlignment="1">
      <alignment horizontal="right"/>
    </xf>
    <xf numFmtId="165" fontId="24" fillId="28" borderId="0" xfId="124" applyNumberFormat="1" applyFont="1" applyFill="1" applyBorder="1" applyAlignment="1">
      <alignment horizontal="right"/>
    </xf>
    <xf numFmtId="3" fontId="23" fillId="28" borderId="0" xfId="124" applyNumberFormat="1" applyFont="1" applyFill="1" applyBorder="1" applyAlignment="1">
      <alignment horizontal="right"/>
    </xf>
    <xf numFmtId="1" fontId="23" fillId="28" borderId="0" xfId="108" applyNumberFormat="1" applyFont="1" applyFill="1"/>
    <xf numFmtId="1" fontId="44" fillId="28" borderId="0" xfId="108" applyNumberFormat="1" applyFont="1" applyFill="1"/>
    <xf numFmtId="1" fontId="44" fillId="28" borderId="0" xfId="108" applyNumberFormat="1" applyFont="1" applyFill="1" applyBorder="1"/>
    <xf numFmtId="1" fontId="26" fillId="29" borderId="0" xfId="124" applyNumberFormat="1" applyFont="1" applyFill="1" applyAlignment="1">
      <alignment horizontal="left" indent="1"/>
    </xf>
    <xf numFmtId="1" fontId="4" fillId="28" borderId="0" xfId="108" applyNumberFormat="1" applyFont="1" applyFill="1" applyAlignment="1">
      <alignment horizontal="right"/>
    </xf>
    <xf numFmtId="1" fontId="23" fillId="28" borderId="0" xfId="108" applyNumberFormat="1" applyFont="1" applyFill="1" applyAlignment="1">
      <alignment horizontal="right"/>
    </xf>
    <xf numFmtId="0" fontId="28" fillId="29" borderId="0" xfId="124" applyFont="1" applyFill="1"/>
    <xf numFmtId="0" fontId="26" fillId="28" borderId="0" xfId="128" applyFont="1" applyFill="1" applyBorder="1" applyAlignment="1">
      <alignment horizontal="left"/>
    </xf>
    <xf numFmtId="0" fontId="48" fillId="29" borderId="0" xfId="108" applyFont="1" applyFill="1" applyAlignment="1"/>
    <xf numFmtId="0" fontId="48" fillId="29" borderId="0" xfId="108" applyFont="1" applyFill="1" applyAlignment="1">
      <alignment wrapText="1"/>
    </xf>
    <xf numFmtId="0" fontId="56" fillId="28" borderId="0" xfId="108" applyFont="1" applyFill="1"/>
    <xf numFmtId="0" fontId="56" fillId="29" borderId="0" xfId="108" applyFont="1" applyFill="1"/>
    <xf numFmtId="0" fontId="4" fillId="28" borderId="0" xfId="108" applyFont="1" applyFill="1"/>
    <xf numFmtId="0" fontId="57" fillId="28" borderId="0" xfId="108" applyFont="1" applyFill="1"/>
    <xf numFmtId="0" fontId="52" fillId="28" borderId="0" xfId="108" applyFont="1" applyFill="1" applyBorder="1"/>
    <xf numFmtId="0" fontId="56" fillId="28" borderId="0" xfId="108" applyFont="1" applyFill="1" applyBorder="1"/>
    <xf numFmtId="0" fontId="26" fillId="29" borderId="0" xfId="0" applyFont="1" applyFill="1" applyBorder="1"/>
    <xf numFmtId="0" fontId="65" fillId="29" borderId="0" xfId="80" applyFont="1" applyFill="1"/>
    <xf numFmtId="0" fontId="34" fillId="29" borderId="0" xfId="80" applyFont="1" applyFill="1"/>
    <xf numFmtId="0" fontId="34" fillId="29" borderId="14" xfId="80" applyFont="1" applyFill="1" applyBorder="1"/>
    <xf numFmtId="0" fontId="33" fillId="28" borderId="14" xfId="80" applyFont="1" applyFill="1" applyBorder="1" applyAlignment="1">
      <alignment horizontal="right" wrapText="1"/>
    </xf>
    <xf numFmtId="0" fontId="32" fillId="29" borderId="15" xfId="80" applyFont="1" applyFill="1" applyBorder="1"/>
    <xf numFmtId="0" fontId="32" fillId="28" borderId="15" xfId="80" applyFont="1" applyFill="1" applyBorder="1" applyAlignment="1">
      <alignment horizontal="right" wrapText="1"/>
    </xf>
    <xf numFmtId="0" fontId="32" fillId="29" borderId="0" xfId="80" applyFont="1" applyFill="1"/>
    <xf numFmtId="165" fontId="32" fillId="28" borderId="0" xfId="80" applyNumberFormat="1" applyFont="1" applyFill="1"/>
    <xf numFmtId="176" fontId="34" fillId="28" borderId="0" xfId="87" applyNumberFormat="1" applyFont="1" applyFill="1"/>
    <xf numFmtId="1" fontId="32" fillId="28" borderId="0" xfId="80" applyNumberFormat="1" applyFont="1" applyFill="1"/>
    <xf numFmtId="165" fontId="34" fillId="28" borderId="0" xfId="80" applyNumberFormat="1" applyFont="1" applyFill="1"/>
    <xf numFmtId="0" fontId="67" fillId="28" borderId="0" xfId="80" applyFont="1" applyFill="1"/>
    <xf numFmtId="0" fontId="35" fillId="28" borderId="0" xfId="80" applyFont="1" applyFill="1"/>
    <xf numFmtId="0" fontId="67" fillId="28" borderId="0" xfId="80" applyFont="1" applyFill="1" applyAlignment="1">
      <alignment horizontal="left" indent="1"/>
    </xf>
    <xf numFmtId="0" fontId="32" fillId="29" borderId="0" xfId="80" applyFont="1" applyFill="1" applyAlignment="1">
      <alignment horizontal="right"/>
    </xf>
    <xf numFmtId="0" fontId="68" fillId="28" borderId="0" xfId="108" applyFont="1" applyFill="1" applyAlignment="1">
      <alignment vertical="top"/>
    </xf>
    <xf numFmtId="0" fontId="33" fillId="28" borderId="0" xfId="80" applyFont="1" applyFill="1" applyBorder="1" applyAlignment="1">
      <alignment horizontal="right" wrapText="1"/>
    </xf>
    <xf numFmtId="0" fontId="33" fillId="28" borderId="15" xfId="80" applyFont="1" applyFill="1" applyBorder="1" applyAlignment="1">
      <alignment horizontal="right" wrapText="1"/>
    </xf>
    <xf numFmtId="1" fontId="32" fillId="28" borderId="15" xfId="80" applyNumberFormat="1" applyFont="1" applyFill="1" applyBorder="1"/>
    <xf numFmtId="1" fontId="32" fillId="28" borderId="0" xfId="80" applyNumberFormat="1" applyFont="1" applyFill="1" applyBorder="1"/>
    <xf numFmtId="1" fontId="32" fillId="28" borderId="0" xfId="80" applyNumberFormat="1" applyFont="1" applyFill="1" applyBorder="1" applyAlignment="1">
      <alignment horizontal="right"/>
    </xf>
    <xf numFmtId="177" fontId="32" fillId="28" borderId="15" xfId="80" applyNumberFormat="1" applyFont="1" applyFill="1" applyBorder="1"/>
    <xf numFmtId="177" fontId="32" fillId="28" borderId="0" xfId="80" applyNumberFormat="1" applyFont="1" applyFill="1" applyBorder="1"/>
    <xf numFmtId="0" fontId="56" fillId="32" borderId="0" xfId="0" applyFont="1" applyFill="1"/>
    <xf numFmtId="0" fontId="70" fillId="32" borderId="0" xfId="0" applyFont="1" applyFill="1" applyAlignment="1">
      <alignment vertical="center"/>
    </xf>
    <xf numFmtId="0" fontId="48" fillId="33" borderId="0" xfId="104" applyFont="1" applyFill="1" applyBorder="1"/>
    <xf numFmtId="0" fontId="71" fillId="33" borderId="0" xfId="108" applyFont="1" applyFill="1" applyBorder="1"/>
    <xf numFmtId="0" fontId="66" fillId="33" borderId="0" xfId="104" applyFont="1" applyFill="1" applyBorder="1"/>
    <xf numFmtId="0" fontId="72" fillId="33" borderId="0" xfId="108" applyFont="1" applyFill="1" applyBorder="1"/>
    <xf numFmtId="0" fontId="73" fillId="33" borderId="0" xfId="132" applyFont="1" applyFill="1" applyBorder="1" applyAlignment="1">
      <alignment horizontal="center" wrapText="1"/>
    </xf>
    <xf numFmtId="0" fontId="4" fillId="33" borderId="0" xfId="132" applyFont="1" applyFill="1" applyBorder="1" applyAlignment="1">
      <alignment horizontal="center" vertical="center"/>
    </xf>
    <xf numFmtId="0" fontId="28" fillId="33" borderId="0" xfId="104" applyFont="1" applyFill="1" applyBorder="1" applyAlignment="1">
      <alignment horizontal="right"/>
    </xf>
    <xf numFmtId="165" fontId="73" fillId="33" borderId="0" xfId="109" applyNumberFormat="1" applyFont="1" applyFill="1" applyBorder="1" applyAlignment="1">
      <alignment horizontal="right" vertical="top"/>
    </xf>
    <xf numFmtId="0" fontId="4" fillId="33" borderId="0" xfId="104" applyFont="1" applyFill="1" applyBorder="1"/>
    <xf numFmtId="165" fontId="71" fillId="33" borderId="0" xfId="108" applyNumberFormat="1" applyFont="1" applyFill="1" applyBorder="1"/>
    <xf numFmtId="165" fontId="4" fillId="33" borderId="0" xfId="104" applyNumberFormat="1" applyFont="1" applyFill="1" applyBorder="1"/>
    <xf numFmtId="0" fontId="4" fillId="33" borderId="0" xfId="104" applyFont="1" applyFill="1" applyBorder="1" applyAlignment="1">
      <alignment horizontal="left" vertical="top" wrapText="1"/>
    </xf>
    <xf numFmtId="0" fontId="4" fillId="33" borderId="0" xfId="104" applyFont="1" applyFill="1" applyBorder="1" applyAlignment="1">
      <alignment horizontal="left" wrapText="1"/>
    </xf>
    <xf numFmtId="0" fontId="24" fillId="33" borderId="0" xfId="104" applyFont="1" applyFill="1" applyBorder="1" applyAlignment="1">
      <alignment horizontal="right" wrapText="1"/>
    </xf>
    <xf numFmtId="0" fontId="4" fillId="33" borderId="0" xfId="131" applyFont="1" applyFill="1" applyBorder="1" applyAlignment="1">
      <alignment vertical="center"/>
    </xf>
    <xf numFmtId="0" fontId="4" fillId="33" borderId="0" xfId="133" applyFont="1" applyFill="1" applyBorder="1" applyAlignment="1">
      <alignment horizontal="center" vertical="center"/>
    </xf>
    <xf numFmtId="0" fontId="74" fillId="33" borderId="0" xfId="108" applyFont="1" applyFill="1" applyBorder="1"/>
    <xf numFmtId="0" fontId="73" fillId="33" borderId="0" xfId="134" applyFont="1" applyFill="1" applyBorder="1" applyAlignment="1">
      <alignment wrapText="1"/>
    </xf>
    <xf numFmtId="0" fontId="73" fillId="33" borderId="0" xfId="134" applyFont="1" applyFill="1" applyBorder="1" applyAlignment="1">
      <alignment horizontal="center" wrapText="1"/>
    </xf>
    <xf numFmtId="0" fontId="73" fillId="33" borderId="0" xfId="134" applyFont="1" applyFill="1" applyBorder="1" applyAlignment="1">
      <alignment vertical="top" wrapText="1"/>
    </xf>
    <xf numFmtId="0" fontId="73" fillId="33" borderId="0" xfId="134" applyFont="1" applyFill="1" applyBorder="1" applyAlignment="1">
      <alignment horizontal="left" vertical="top" wrapText="1"/>
    </xf>
    <xf numFmtId="167" fontId="73" fillId="33" borderId="0" xfId="134" applyNumberFormat="1" applyFont="1" applyFill="1" applyBorder="1" applyAlignment="1">
      <alignment horizontal="right" vertical="top"/>
    </xf>
    <xf numFmtId="0" fontId="75" fillId="33" borderId="0" xfId="131" applyFont="1" applyFill="1" applyBorder="1" applyAlignment="1">
      <alignment vertical="center" wrapText="1"/>
    </xf>
    <xf numFmtId="0" fontId="26" fillId="33" borderId="0" xfId="104" applyFont="1" applyFill="1" applyBorder="1"/>
    <xf numFmtId="3" fontId="50" fillId="29" borderId="0" xfId="122" applyNumberFormat="1" applyFont="1" applyFill="1" applyBorder="1"/>
    <xf numFmtId="0" fontId="52" fillId="29" borderId="0" xfId="122" applyFont="1" applyFill="1" applyBorder="1"/>
    <xf numFmtId="165" fontId="49" fillId="29" borderId="0" xfId="122" applyNumberFormat="1" applyFont="1" applyFill="1"/>
    <xf numFmtId="0" fontId="4" fillId="28" borderId="0" xfId="104" applyFill="1"/>
    <xf numFmtId="165" fontId="24" fillId="28" borderId="0" xfId="104" applyNumberFormat="1" applyFont="1" applyFill="1" applyBorder="1"/>
    <xf numFmtId="0" fontId="48" fillId="29" borderId="0" xfId="104" applyFont="1" applyFill="1"/>
    <xf numFmtId="0" fontId="26" fillId="28" borderId="0" xfId="104" applyFont="1" applyFill="1"/>
    <xf numFmtId="0" fontId="4" fillId="28" borderId="0" xfId="104" applyFill="1" applyBorder="1"/>
    <xf numFmtId="165" fontId="4" fillId="28" borderId="0" xfId="104" applyNumberFormat="1" applyFont="1" applyFill="1" applyBorder="1"/>
    <xf numFmtId="3" fontId="24" fillId="28" borderId="0" xfId="104" applyNumberFormat="1" applyFont="1" applyFill="1" applyBorder="1" applyAlignment="1"/>
    <xf numFmtId="0" fontId="66" fillId="28" borderId="0" xfId="104" applyFont="1" applyFill="1" applyBorder="1" applyAlignment="1">
      <alignment wrapText="1"/>
    </xf>
    <xf numFmtId="0" fontId="66" fillId="28" borderId="0" xfId="104" applyFont="1" applyFill="1" applyBorder="1" applyAlignment="1">
      <alignment horizontal="left" wrapText="1"/>
    </xf>
    <xf numFmtId="165" fontId="66" fillId="28" borderId="0" xfId="104" applyNumberFormat="1" applyFont="1" applyFill="1" applyBorder="1"/>
    <xf numFmtId="0" fontId="4" fillId="28" borderId="0" xfId="104" applyFill="1" applyBorder="1" applyAlignment="1">
      <alignment horizontal="left" wrapText="1"/>
    </xf>
    <xf numFmtId="165" fontId="4" fillId="28" borderId="0" xfId="104" applyNumberFormat="1" applyFill="1" applyBorder="1" applyAlignment="1">
      <alignment horizontal="right" wrapText="1"/>
    </xf>
    <xf numFmtId="0" fontId="4" fillId="28" borderId="15" xfId="104" applyFill="1" applyBorder="1" applyAlignment="1">
      <alignment horizontal="left" wrapText="1"/>
    </xf>
    <xf numFmtId="165" fontId="4" fillId="28" borderId="15" xfId="104" applyNumberFormat="1" applyFill="1" applyBorder="1" applyAlignment="1">
      <alignment horizontal="right" wrapText="1"/>
    </xf>
    <xf numFmtId="166" fontId="4" fillId="28" borderId="0" xfId="104" applyNumberFormat="1" applyFont="1" applyFill="1" applyBorder="1"/>
    <xf numFmtId="178" fontId="4" fillId="28" borderId="0" xfId="104" applyNumberFormat="1" applyFont="1" applyFill="1" applyBorder="1"/>
    <xf numFmtId="0" fontId="4" fillId="28" borderId="0" xfId="104" applyFont="1" applyFill="1"/>
    <xf numFmtId="0" fontId="76" fillId="28" borderId="0" xfId="104" quotePrefix="1" applyFont="1" applyFill="1"/>
    <xf numFmtId="3" fontId="50" fillId="29" borderId="0" xfId="124" applyNumberFormat="1" applyFont="1" applyFill="1"/>
    <xf numFmtId="0" fontId="58" fillId="28" borderId="0" xfId="108" applyFont="1" applyFill="1" applyBorder="1"/>
    <xf numFmtId="0" fontId="44" fillId="28" borderId="14" xfId="108" applyFont="1" applyFill="1" applyBorder="1" applyAlignment="1">
      <alignment horizontal="center"/>
    </xf>
    <xf numFmtId="3" fontId="4" fillId="29" borderId="0" xfId="124" applyNumberFormat="1" applyFont="1" applyFill="1" applyBorder="1" applyAlignment="1">
      <alignment horizontal="right"/>
    </xf>
    <xf numFmtId="1" fontId="62" fillId="29" borderId="0" xfId="108" applyNumberFormat="1" applyFont="1" applyFill="1"/>
    <xf numFmtId="165" fontId="62" fillId="29" borderId="0" xfId="108" applyNumberFormat="1" applyFont="1" applyFill="1"/>
    <xf numFmtId="0" fontId="63" fillId="31" borderId="0" xfId="120" applyFont="1" applyFill="1" applyBorder="1" applyAlignment="1">
      <alignment horizontal="left" vertical="top" wrapText="1"/>
    </xf>
    <xf numFmtId="0" fontId="46" fillId="29" borderId="0" xfId="122" applyFont="1" applyFill="1"/>
    <xf numFmtId="165" fontId="23" fillId="29" borderId="0" xfId="120" applyNumberFormat="1" applyFont="1" applyFill="1"/>
    <xf numFmtId="0" fontId="71" fillId="33" borderId="14" xfId="108" applyFont="1" applyFill="1" applyBorder="1" applyAlignment="1">
      <alignment horizontal="center"/>
    </xf>
    <xf numFmtId="0" fontId="34" fillId="29" borderId="0" xfId="128" applyFont="1" applyFill="1"/>
    <xf numFmtId="0" fontId="67" fillId="29" borderId="0" xfId="128" applyFont="1" applyFill="1" applyAlignment="1">
      <alignment vertical="center"/>
    </xf>
    <xf numFmtId="165" fontId="4" fillId="29" borderId="0" xfId="130" applyNumberFormat="1" applyFont="1" applyFill="1" applyBorder="1"/>
    <xf numFmtId="0" fontId="34" fillId="29" borderId="0" xfId="128" applyFont="1" applyFill="1" applyBorder="1"/>
    <xf numFmtId="165" fontId="24" fillId="29" borderId="0" xfId="130" applyNumberFormat="1" applyFont="1" applyFill="1" applyBorder="1"/>
    <xf numFmtId="0" fontId="33" fillId="29" borderId="0" xfId="129" applyFont="1" applyFill="1" applyBorder="1" applyAlignment="1">
      <alignment wrapText="1"/>
    </xf>
    <xf numFmtId="0" fontId="33" fillId="29" borderId="0" xfId="129" applyFont="1" applyFill="1" applyBorder="1" applyAlignment="1">
      <alignment vertical="top" wrapText="1"/>
    </xf>
    <xf numFmtId="0" fontId="79" fillId="29" borderId="0" xfId="128" applyFont="1" applyFill="1" applyAlignment="1"/>
    <xf numFmtId="0" fontId="80" fillId="29" borderId="0" xfId="128" applyFont="1" applyFill="1"/>
    <xf numFmtId="0" fontId="48" fillId="29" borderId="0" xfId="135" applyFont="1" applyFill="1" applyAlignment="1">
      <alignment vertical="center"/>
    </xf>
    <xf numFmtId="165" fontId="56" fillId="29" borderId="0" xfId="122" applyNumberFormat="1" applyFont="1" applyFill="1"/>
    <xf numFmtId="165" fontId="56" fillId="29" borderId="16" xfId="122" applyNumberFormat="1" applyFont="1" applyFill="1" applyBorder="1"/>
    <xf numFmtId="165" fontId="57" fillId="29" borderId="0" xfId="122" applyNumberFormat="1" applyFont="1" applyFill="1"/>
    <xf numFmtId="165" fontId="29" fillId="29" borderId="0" xfId="124" applyNumberFormat="1" applyFont="1" applyFill="1" applyBorder="1" applyAlignment="1">
      <alignment horizontal="left"/>
    </xf>
    <xf numFmtId="165" fontId="24" fillId="29" borderId="0" xfId="124" applyNumberFormat="1" applyFont="1" applyFill="1" applyBorder="1" applyAlignment="1">
      <alignment horizontal="left"/>
    </xf>
    <xf numFmtId="165" fontId="4" fillId="29" borderId="0" xfId="124" applyNumberFormat="1" applyFont="1" applyFill="1" applyBorder="1" applyAlignment="1">
      <alignment horizontal="left"/>
    </xf>
    <xf numFmtId="0" fontId="4" fillId="29" borderId="0" xfId="124" applyFont="1" applyFill="1" applyBorder="1" applyAlignment="1">
      <alignment horizontal="left" wrapText="1"/>
    </xf>
    <xf numFmtId="0" fontId="34" fillId="29" borderId="0" xfId="128" applyFont="1" applyFill="1" applyBorder="1" applyAlignment="1">
      <alignment horizontal="left"/>
    </xf>
    <xf numFmtId="0" fontId="69" fillId="29" borderId="0" xfId="128" applyFont="1" applyFill="1" applyBorder="1" applyAlignment="1">
      <alignment horizontal="right"/>
    </xf>
    <xf numFmtId="0" fontId="4" fillId="29" borderId="16" xfId="124" applyFont="1" applyFill="1" applyBorder="1" applyAlignment="1">
      <alignment horizontal="left" wrapText="1"/>
    </xf>
    <xf numFmtId="0" fontId="4" fillId="29" borderId="0" xfId="124" applyFont="1" applyFill="1" applyBorder="1" applyAlignment="1"/>
    <xf numFmtId="1" fontId="59" fillId="29" borderId="0" xfId="123" applyNumberFormat="1" applyFont="1" applyFill="1" applyAlignment="1">
      <alignment horizontal="right" vertical="center"/>
    </xf>
    <xf numFmtId="165" fontId="23" fillId="29" borderId="0" xfId="120" applyNumberFormat="1" applyFont="1" applyFill="1" applyAlignment="1">
      <alignment horizontal="right"/>
    </xf>
    <xf numFmtId="165" fontId="23" fillId="28" borderId="0" xfId="124" applyNumberFormat="1" applyFont="1" applyFill="1" applyBorder="1" applyAlignment="1">
      <alignment horizontal="right"/>
    </xf>
    <xf numFmtId="165" fontId="44" fillId="28" borderId="0" xfId="124" applyNumberFormat="1" applyFont="1" applyFill="1" applyBorder="1" applyAlignment="1">
      <alignment horizontal="right"/>
    </xf>
    <xf numFmtId="3" fontId="24" fillId="28" borderId="0" xfId="124" applyNumberFormat="1" applyFont="1" applyFill="1" applyBorder="1" applyAlignment="1">
      <alignment horizontal="right"/>
    </xf>
    <xf numFmtId="3" fontId="44" fillId="28" borderId="0" xfId="124" applyNumberFormat="1" applyFont="1" applyFill="1" applyBorder="1" applyAlignment="1">
      <alignment horizontal="right"/>
    </xf>
    <xf numFmtId="0" fontId="81" fillId="29" borderId="0" xfId="120" applyFont="1" applyFill="1" applyAlignment="1">
      <alignment horizontal="right"/>
    </xf>
    <xf numFmtId="0" fontId="53" fillId="29" borderId="0" xfId="351" quotePrefix="1" applyFill="1"/>
    <xf numFmtId="0" fontId="53" fillId="29" borderId="0" xfId="351" applyFill="1"/>
    <xf numFmtId="0" fontId="0" fillId="29" borderId="0" xfId="0" applyFill="1"/>
    <xf numFmtId="0" fontId="72" fillId="29" borderId="0" xfId="0" applyFont="1" applyFill="1"/>
    <xf numFmtId="0" fontId="66" fillId="29" borderId="0" xfId="0" applyFont="1" applyFill="1"/>
    <xf numFmtId="1" fontId="32" fillId="29" borderId="0" xfId="80" applyNumberFormat="1" applyFont="1" applyFill="1"/>
    <xf numFmtId="165" fontId="23" fillId="29" borderId="0" xfId="108" applyNumberFormat="1" applyFont="1" applyFill="1" applyAlignment="1">
      <alignment horizontal="right"/>
    </xf>
    <xf numFmtId="0" fontId="48" fillId="29" borderId="0" xfId="108" applyFont="1" applyFill="1" applyAlignment="1">
      <alignment horizontal="left" wrapText="1"/>
    </xf>
    <xf numFmtId="0" fontId="73" fillId="33" borderId="0" xfId="131" applyFont="1" applyFill="1" applyBorder="1" applyAlignment="1">
      <alignment horizontal="center" wrapText="1"/>
    </xf>
    <xf numFmtId="0" fontId="4" fillId="33" borderId="0" xfId="131" applyFont="1" applyFill="1" applyBorder="1" applyAlignment="1">
      <alignment horizontal="center" vertical="center"/>
    </xf>
    <xf numFmtId="0" fontId="24" fillId="28" borderId="0" xfId="108" applyFont="1" applyFill="1" applyBorder="1" applyAlignment="1">
      <alignment horizontal="right" wrapText="1"/>
    </xf>
    <xf numFmtId="0" fontId="4" fillId="28" borderId="0" xfId="108" applyFont="1" applyFill="1" applyBorder="1" applyAlignment="1">
      <alignment horizontal="right" wrapText="1"/>
    </xf>
    <xf numFmtId="0" fontId="28" fillId="28" borderId="0" xfId="108" applyFont="1" applyFill="1" applyBorder="1" applyAlignment="1">
      <alignment horizontal="center"/>
    </xf>
    <xf numFmtId="0" fontId="35" fillId="29" borderId="0" xfId="121" applyFont="1" applyFill="1" applyAlignment="1">
      <alignment horizontal="left"/>
    </xf>
    <xf numFmtId="0" fontId="4" fillId="29" borderId="0" xfId="121" applyFill="1" applyAlignment="1">
      <alignment horizontal="center" vertical="center"/>
    </xf>
    <xf numFmtId="0" fontId="24" fillId="29" borderId="0" xfId="124" applyFont="1" applyFill="1" applyBorder="1" applyAlignment="1">
      <alignment horizontal="right" wrapText="1"/>
    </xf>
    <xf numFmtId="0" fontId="24" fillId="29" borderId="16" xfId="124" applyFont="1" applyFill="1" applyBorder="1" applyAlignment="1">
      <alignment horizontal="right" wrapText="1"/>
    </xf>
    <xf numFmtId="0" fontId="32" fillId="29" borderId="16" xfId="80" applyFont="1" applyFill="1" applyBorder="1" applyAlignment="1">
      <alignment horizontal="right"/>
    </xf>
    <xf numFmtId="1" fontId="32" fillId="28" borderId="16" xfId="80" applyNumberFormat="1" applyFont="1" applyFill="1" applyBorder="1"/>
    <xf numFmtId="0" fontId="33" fillId="28" borderId="16" xfId="80" applyFont="1" applyFill="1" applyBorder="1" applyAlignment="1">
      <alignment horizontal="right" wrapText="1"/>
    </xf>
    <xf numFmtId="177" fontId="32" fillId="28" borderId="16" xfId="80" applyNumberFormat="1" applyFont="1" applyFill="1" applyBorder="1"/>
    <xf numFmtId="0" fontId="34" fillId="29" borderId="16" xfId="128" applyFont="1" applyFill="1" applyBorder="1"/>
    <xf numFmtId="0" fontId="34" fillId="29" borderId="16" xfId="128" applyFont="1" applyFill="1" applyBorder="1" applyAlignment="1">
      <alignment horizontal="left"/>
    </xf>
    <xf numFmtId="0" fontId="34" fillId="29" borderId="16" xfId="128" applyFont="1" applyFill="1" applyBorder="1" applyAlignment="1"/>
    <xf numFmtId="165" fontId="35" fillId="29" borderId="16" xfId="128" applyNumberFormat="1" applyFont="1" applyFill="1" applyBorder="1" applyAlignment="1">
      <alignment horizontal="left"/>
    </xf>
    <xf numFmtId="165" fontId="79" fillId="29" borderId="16" xfId="128" applyNumberFormat="1" applyFont="1" applyFill="1" applyBorder="1" applyAlignment="1">
      <alignment horizontal="left"/>
    </xf>
    <xf numFmtId="165" fontId="32" fillId="29" borderId="16" xfId="128" applyNumberFormat="1" applyFont="1" applyFill="1" applyBorder="1" applyAlignment="1">
      <alignment horizontal="left"/>
    </xf>
    <xf numFmtId="0" fontId="28" fillId="28" borderId="16" xfId="108" applyFont="1" applyFill="1" applyBorder="1"/>
    <xf numFmtId="0" fontId="4" fillId="29" borderId="16" xfId="108" applyFont="1" applyFill="1" applyBorder="1"/>
    <xf numFmtId="1" fontId="4" fillId="29" borderId="16" xfId="108" applyNumberFormat="1" applyFont="1" applyFill="1" applyBorder="1"/>
    <xf numFmtId="0" fontId="51" fillId="29" borderId="16" xfId="108" applyFill="1" applyBorder="1"/>
    <xf numFmtId="0" fontId="51" fillId="28" borderId="16" xfId="108" applyFill="1" applyBorder="1"/>
    <xf numFmtId="0" fontId="28" fillId="28" borderId="15" xfId="108" applyFont="1" applyFill="1" applyBorder="1" applyAlignment="1">
      <alignment horizontal="center"/>
    </xf>
    <xf numFmtId="0" fontId="28" fillId="28" borderId="16" xfId="108" applyFont="1" applyFill="1" applyBorder="1" applyAlignment="1">
      <alignment horizontal="center"/>
    </xf>
    <xf numFmtId="0" fontId="24" fillId="28" borderId="15" xfId="77" applyFont="1" applyFill="1" applyBorder="1" applyAlignment="1">
      <alignment horizontal="right" wrapText="1"/>
    </xf>
    <xf numFmtId="0" fontId="51" fillId="28" borderId="16" xfId="108" applyFill="1" applyBorder="1" applyAlignment="1">
      <alignment wrapText="1"/>
    </xf>
    <xf numFmtId="1" fontId="24" fillId="29" borderId="16" xfId="108" applyNumberFormat="1" applyFont="1" applyFill="1" applyBorder="1"/>
    <xf numFmtId="0" fontId="33" fillId="30" borderId="16" xfId="120" applyFont="1" applyFill="1" applyBorder="1" applyAlignment="1">
      <alignment horizontal="left" vertical="top" wrapText="1"/>
    </xf>
    <xf numFmtId="3" fontId="63" fillId="31" borderId="16" xfId="120" applyNumberFormat="1" applyFont="1" applyFill="1" applyBorder="1" applyAlignment="1">
      <alignment horizontal="right" vertical="top" wrapText="1"/>
    </xf>
    <xf numFmtId="3" fontId="33" fillId="31" borderId="16" xfId="120" applyNumberFormat="1" applyFont="1" applyFill="1" applyBorder="1" applyAlignment="1">
      <alignment horizontal="right" vertical="top" wrapText="1"/>
    </xf>
    <xf numFmtId="165" fontId="63" fillId="31" borderId="16" xfId="120" applyNumberFormat="1" applyFont="1" applyFill="1" applyBorder="1" applyAlignment="1">
      <alignment horizontal="right" vertical="top" wrapText="1"/>
    </xf>
    <xf numFmtId="165" fontId="33" fillId="31" borderId="16" xfId="120" applyNumberFormat="1" applyFont="1" applyFill="1" applyBorder="1" applyAlignment="1">
      <alignment horizontal="right" vertical="top" wrapText="1"/>
    </xf>
    <xf numFmtId="0" fontId="23" fillId="29" borderId="16" xfId="120" applyFont="1" applyFill="1" applyBorder="1"/>
    <xf numFmtId="3" fontId="64" fillId="29" borderId="16" xfId="120" applyNumberFormat="1" applyFont="1" applyFill="1" applyBorder="1"/>
    <xf numFmtId="3" fontId="23" fillId="29" borderId="16" xfId="120" applyNumberFormat="1" applyFont="1" applyFill="1" applyBorder="1"/>
    <xf numFmtId="1" fontId="33" fillId="31" borderId="16" xfId="120" applyNumberFormat="1" applyFont="1" applyFill="1" applyBorder="1" applyAlignment="1">
      <alignment horizontal="right" vertical="top" wrapText="1"/>
    </xf>
    <xf numFmtId="0" fontId="23" fillId="29" borderId="16" xfId="120" applyFont="1" applyFill="1" applyBorder="1" applyAlignment="1">
      <alignment horizontal="right"/>
    </xf>
    <xf numFmtId="3" fontId="33" fillId="31" borderId="16" xfId="120" applyNumberFormat="1" applyFont="1" applyFill="1" applyBorder="1" applyAlignment="1">
      <alignment vertical="top" wrapText="1"/>
    </xf>
    <xf numFmtId="165" fontId="33" fillId="31" borderId="16" xfId="120" applyNumberFormat="1" applyFont="1" applyFill="1" applyBorder="1" applyAlignment="1">
      <alignment vertical="top" wrapText="1"/>
    </xf>
    <xf numFmtId="3" fontId="23" fillId="29" borderId="16" xfId="120" applyNumberFormat="1" applyFont="1" applyFill="1" applyBorder="1" applyAlignment="1"/>
    <xf numFmtId="0" fontId="4" fillId="29" borderId="16" xfId="120" applyFont="1" applyFill="1" applyBorder="1"/>
    <xf numFmtId="2" fontId="4" fillId="29" borderId="16" xfId="120" applyNumberFormat="1" applyFont="1" applyFill="1" applyBorder="1"/>
    <xf numFmtId="0" fontId="24" fillId="29" borderId="16" xfId="120" applyFont="1" applyFill="1" applyBorder="1"/>
    <xf numFmtId="0" fontId="28" fillId="29" borderId="16" xfId="120" applyFont="1" applyFill="1" applyBorder="1"/>
    <xf numFmtId="171" fontId="28" fillId="28" borderId="16" xfId="108" applyNumberFormat="1" applyFont="1" applyFill="1" applyBorder="1" applyAlignment="1">
      <alignment horizontal="left"/>
    </xf>
    <xf numFmtId="171" fontId="28" fillId="28" borderId="16" xfId="108" applyNumberFormat="1" applyFont="1" applyFill="1" applyBorder="1" applyAlignment="1">
      <alignment horizontal="right"/>
    </xf>
    <xf numFmtId="171" fontId="29" fillId="28" borderId="16" xfId="108" applyNumberFormat="1" applyFont="1" applyFill="1" applyBorder="1" applyAlignment="1">
      <alignment horizontal="right"/>
    </xf>
    <xf numFmtId="171" fontId="24" fillId="28" borderId="16" xfId="108" applyNumberFormat="1" applyFont="1" applyFill="1" applyBorder="1" applyAlignment="1">
      <alignment horizontal="left"/>
    </xf>
    <xf numFmtId="3" fontId="24" fillId="28" borderId="16" xfId="124" applyNumberFormat="1" applyFont="1" applyFill="1" applyBorder="1" applyAlignment="1">
      <alignment horizontal="right"/>
    </xf>
    <xf numFmtId="166" fontId="24" fillId="28" borderId="16" xfId="124" applyNumberFormat="1" applyFont="1" applyFill="1" applyBorder="1" applyAlignment="1">
      <alignment horizontal="right"/>
    </xf>
    <xf numFmtId="0" fontId="33" fillId="30" borderId="15" xfId="120" applyFont="1" applyFill="1" applyBorder="1" applyAlignment="1">
      <alignment horizontal="left" vertical="top" wrapText="1"/>
    </xf>
    <xf numFmtId="0" fontId="4" fillId="29" borderId="15" xfId="120" applyFill="1" applyBorder="1" applyAlignment="1">
      <alignment horizontal="right"/>
    </xf>
    <xf numFmtId="0" fontId="23" fillId="28" borderId="16" xfId="120" applyFont="1" applyFill="1" applyBorder="1"/>
    <xf numFmtId="0" fontId="4" fillId="29" borderId="16" xfId="120" applyFont="1" applyFill="1" applyBorder="1" applyAlignment="1">
      <alignment wrapText="1"/>
    </xf>
    <xf numFmtId="165" fontId="32" fillId="29" borderId="16" xfId="123" applyNumberFormat="1" applyFont="1" applyFill="1" applyBorder="1" applyAlignment="1">
      <alignment horizontal="right" vertical="center"/>
    </xf>
    <xf numFmtId="1" fontId="28" fillId="29" borderId="16" xfId="122" applyNumberFormat="1" applyFont="1" applyFill="1" applyBorder="1" applyAlignment="1">
      <alignment horizontal="left"/>
    </xf>
    <xf numFmtId="170" fontId="23" fillId="29" borderId="16" xfId="113" applyNumberFormat="1" applyFont="1" applyFill="1" applyBorder="1" applyAlignment="1">
      <alignment horizontal="right"/>
    </xf>
    <xf numFmtId="0" fontId="24" fillId="29" borderId="16" xfId="120" applyFont="1" applyFill="1" applyBorder="1" applyAlignment="1">
      <alignment wrapText="1"/>
    </xf>
    <xf numFmtId="165" fontId="77" fillId="29" borderId="16" xfId="123" applyNumberFormat="1" applyFont="1" applyFill="1" applyBorder="1" applyAlignment="1">
      <alignment horizontal="right" vertical="center"/>
    </xf>
    <xf numFmtId="165" fontId="33" fillId="29" borderId="16" xfId="123" applyNumberFormat="1" applyFont="1" applyFill="1" applyBorder="1" applyAlignment="1">
      <alignment horizontal="right" vertical="center"/>
    </xf>
    <xf numFmtId="1" fontId="23" fillId="29" borderId="16" xfId="122" applyNumberFormat="1" applyFont="1" applyFill="1" applyBorder="1" applyAlignment="1">
      <alignment horizontal="left"/>
    </xf>
    <xf numFmtId="1" fontId="59" fillId="29" borderId="16" xfId="123" applyNumberFormat="1" applyFont="1" applyFill="1" applyBorder="1" applyAlignment="1">
      <alignment vertical="center"/>
    </xf>
    <xf numFmtId="165" fontId="24" fillId="28" borderId="16" xfId="124" applyNumberFormat="1" applyFont="1" applyFill="1" applyBorder="1" applyAlignment="1">
      <alignment horizontal="right"/>
    </xf>
    <xf numFmtId="3" fontId="23" fillId="28" borderId="16" xfId="124" applyNumberFormat="1" applyFont="1" applyFill="1" applyBorder="1" applyAlignment="1">
      <alignment horizontal="right"/>
    </xf>
    <xf numFmtId="0" fontId="23" fillId="29" borderId="15" xfId="124" applyFont="1" applyFill="1" applyBorder="1"/>
    <xf numFmtId="0" fontId="24" fillId="29" borderId="15" xfId="124" applyFont="1" applyFill="1" applyBorder="1" applyAlignment="1">
      <alignment wrapText="1"/>
    </xf>
    <xf numFmtId="0" fontId="24" fillId="29" borderId="16" xfId="124" applyFont="1" applyFill="1" applyBorder="1" applyAlignment="1">
      <alignment horizontal="left"/>
    </xf>
    <xf numFmtId="0" fontId="24" fillId="29" borderId="16" xfId="108" applyFont="1" applyFill="1" applyBorder="1" applyAlignment="1">
      <alignment horizontal="left"/>
    </xf>
    <xf numFmtId="3" fontId="24" fillId="29" borderId="16" xfId="126" applyNumberFormat="1" applyFont="1" applyFill="1" applyBorder="1" applyAlignment="1">
      <alignment horizontal="right" vertical="center"/>
    </xf>
    <xf numFmtId="3" fontId="24" fillId="29" borderId="16" xfId="120" applyNumberFormat="1" applyFont="1" applyFill="1" applyBorder="1" applyAlignment="1">
      <alignment horizontal="right"/>
    </xf>
    <xf numFmtId="166" fontId="24" fillId="29" borderId="16" xfId="124" applyNumberFormat="1" applyFont="1" applyFill="1" applyBorder="1" applyAlignment="1">
      <alignment horizontal="right"/>
    </xf>
    <xf numFmtId="171" fontId="24" fillId="29" borderId="15" xfId="124" applyNumberFormat="1" applyFont="1" applyFill="1" applyBorder="1"/>
    <xf numFmtId="171" fontId="4" fillId="29" borderId="15" xfId="124" applyNumberFormat="1" applyFont="1" applyFill="1" applyBorder="1"/>
    <xf numFmtId="0" fontId="23" fillId="29" borderId="16" xfId="124" applyFont="1" applyFill="1" applyBorder="1" applyAlignment="1">
      <alignment horizontal="left"/>
    </xf>
    <xf numFmtId="3" fontId="23" fillId="29" borderId="16" xfId="124" applyNumberFormat="1" applyFont="1" applyFill="1" applyBorder="1" applyAlignment="1">
      <alignment horizontal="right"/>
    </xf>
    <xf numFmtId="0" fontId="24" fillId="29" borderId="15" xfId="124" applyFont="1" applyFill="1" applyBorder="1" applyAlignment="1">
      <alignment horizontal="center" wrapText="1"/>
    </xf>
    <xf numFmtId="0" fontId="4" fillId="29" borderId="16" xfId="124" applyFont="1" applyFill="1" applyBorder="1" applyAlignment="1">
      <alignment horizontal="left"/>
    </xf>
    <xf numFmtId="3" fontId="4" fillId="29" borderId="16" xfId="125" applyNumberFormat="1" applyFont="1" applyFill="1" applyBorder="1" applyAlignment="1">
      <alignment horizontal="right" vertical="center"/>
    </xf>
    <xf numFmtId="3" fontId="24" fillId="29" borderId="16" xfId="125" applyNumberFormat="1" applyFont="1" applyFill="1" applyBorder="1" applyAlignment="1">
      <alignment horizontal="right" vertical="center"/>
    </xf>
    <xf numFmtId="3" fontId="24" fillId="29" borderId="16" xfId="124" applyNumberFormat="1" applyFont="1" applyFill="1" applyBorder="1" applyAlignment="1">
      <alignment horizontal="right"/>
    </xf>
    <xf numFmtId="171" fontId="4" fillId="29" borderId="15" xfId="124" applyNumberFormat="1" applyFont="1" applyFill="1" applyBorder="1" applyAlignment="1">
      <alignment horizontal="right"/>
    </xf>
    <xf numFmtId="171" fontId="24" fillId="29" borderId="15" xfId="124" applyNumberFormat="1" applyFont="1" applyFill="1" applyBorder="1" applyAlignment="1">
      <alignment horizontal="right"/>
    </xf>
    <xf numFmtId="0" fontId="29" fillId="29" borderId="16" xfId="124" applyFont="1" applyFill="1" applyBorder="1"/>
    <xf numFmtId="0" fontId="26" fillId="29" borderId="16" xfId="124" applyFont="1" applyFill="1" applyBorder="1"/>
    <xf numFmtId="3" fontId="57" fillId="29" borderId="16" xfId="122" applyNumberFormat="1" applyFont="1" applyFill="1" applyBorder="1"/>
    <xf numFmtId="0" fontId="66" fillId="28" borderId="0" xfId="128" applyFont="1" applyFill="1" applyAlignment="1">
      <alignment wrapText="1"/>
    </xf>
    <xf numFmtId="0" fontId="4" fillId="0" borderId="0" xfId="128" applyAlignment="1">
      <alignment wrapText="1"/>
    </xf>
    <xf numFmtId="0" fontId="4" fillId="28" borderId="15" xfId="104" applyFill="1" applyBorder="1" applyAlignment="1">
      <alignment horizontal="center"/>
    </xf>
    <xf numFmtId="0" fontId="4" fillId="28" borderId="16" xfId="104" applyFill="1" applyBorder="1" applyAlignment="1">
      <alignment horizontal="center"/>
    </xf>
    <xf numFmtId="0" fontId="24" fillId="28" borderId="15" xfId="104" applyFont="1" applyFill="1" applyBorder="1" applyAlignment="1">
      <alignment horizontal="right" wrapText="1"/>
    </xf>
    <xf numFmtId="0" fontId="24" fillId="28" borderId="16" xfId="104" applyFont="1" applyFill="1" applyBorder="1" applyAlignment="1">
      <alignment horizontal="right" wrapText="1"/>
    </xf>
    <xf numFmtId="0" fontId="66" fillId="28" borderId="0" xfId="104" applyFont="1" applyFill="1" applyAlignment="1">
      <alignment wrapText="1"/>
    </xf>
    <xf numFmtId="0" fontId="66" fillId="28" borderId="16" xfId="104" applyFont="1" applyFill="1" applyBorder="1" applyAlignment="1">
      <alignment wrapText="1"/>
    </xf>
    <xf numFmtId="0" fontId="34" fillId="29" borderId="15" xfId="128" applyFont="1" applyFill="1" applyBorder="1" applyAlignment="1">
      <alignment horizontal="center" vertical="center"/>
    </xf>
    <xf numFmtId="0" fontId="34" fillId="29" borderId="16" xfId="128" applyFont="1" applyFill="1" applyBorder="1" applyAlignment="1">
      <alignment horizontal="center" vertical="center"/>
    </xf>
    <xf numFmtId="0" fontId="48" fillId="29" borderId="0" xfId="108" applyFont="1" applyFill="1" applyAlignment="1">
      <alignment horizontal="left" wrapText="1"/>
    </xf>
    <xf numFmtId="0" fontId="73" fillId="33" borderId="0" xfId="131" applyFont="1" applyFill="1" applyBorder="1" applyAlignment="1">
      <alignment horizontal="center" wrapText="1"/>
    </xf>
    <xf numFmtId="0" fontId="4" fillId="33" borderId="0" xfId="131" applyFont="1" applyFill="1" applyBorder="1" applyAlignment="1">
      <alignment horizontal="center" vertical="center"/>
    </xf>
    <xf numFmtId="0" fontId="78" fillId="33" borderId="16" xfId="108" applyFont="1" applyFill="1" applyBorder="1" applyAlignment="1">
      <alignment horizontal="center"/>
    </xf>
    <xf numFmtId="0" fontId="24" fillId="28" borderId="14" xfId="77" applyFont="1" applyFill="1" applyBorder="1" applyAlignment="1">
      <alignment horizontal="center" wrapText="1"/>
    </xf>
    <xf numFmtId="0" fontId="4" fillId="28" borderId="15" xfId="108" applyFont="1" applyFill="1" applyBorder="1" applyAlignment="1">
      <alignment horizontal="right" wrapText="1"/>
    </xf>
    <xf numFmtId="0" fontId="4" fillId="28" borderId="16" xfId="108" applyFont="1" applyFill="1" applyBorder="1" applyAlignment="1">
      <alignment horizontal="right" wrapText="1"/>
    </xf>
    <xf numFmtId="0" fontId="28" fillId="28" borderId="14" xfId="108" applyFont="1" applyFill="1" applyBorder="1" applyAlignment="1">
      <alignment horizontal="center"/>
    </xf>
    <xf numFmtId="0" fontId="26" fillId="29" borderId="0" xfId="108" applyFont="1" applyFill="1" applyBorder="1" applyAlignment="1">
      <alignment horizontal="left" wrapText="1"/>
    </xf>
    <xf numFmtId="0" fontId="24" fillId="28" borderId="15" xfId="108" applyFont="1" applyFill="1" applyBorder="1" applyAlignment="1">
      <alignment horizontal="right" wrapText="1"/>
    </xf>
    <xf numFmtId="0" fontId="24" fillId="28" borderId="0" xfId="108" applyFont="1" applyFill="1" applyBorder="1" applyAlignment="1">
      <alignment horizontal="right" wrapText="1"/>
    </xf>
    <xf numFmtId="0" fontId="24" fillId="28" borderId="16" xfId="108" applyFont="1" applyFill="1" applyBorder="1" applyAlignment="1">
      <alignment horizontal="right" wrapText="1"/>
    </xf>
    <xf numFmtId="0" fontId="4" fillId="28" borderId="0" xfId="108" applyFont="1" applyFill="1" applyBorder="1" applyAlignment="1">
      <alignment horizontal="right" wrapText="1"/>
    </xf>
    <xf numFmtId="0" fontId="28" fillId="28" borderId="15" xfId="108" applyFont="1" applyFill="1" applyBorder="1" applyAlignment="1">
      <alignment horizontal="center"/>
    </xf>
    <xf numFmtId="0" fontId="28" fillId="28" borderId="0" xfId="108" applyFont="1" applyFill="1" applyBorder="1" applyAlignment="1">
      <alignment horizontal="center"/>
    </xf>
    <xf numFmtId="0" fontId="28" fillId="28" borderId="16" xfId="108" applyFont="1" applyFill="1" applyBorder="1" applyAlignment="1">
      <alignment horizontal="center"/>
    </xf>
    <xf numFmtId="171" fontId="4" fillId="28" borderId="15" xfId="108" applyNumberFormat="1" applyFont="1" applyFill="1" applyBorder="1" applyAlignment="1">
      <alignment horizontal="right" wrapText="1"/>
    </xf>
    <xf numFmtId="171" fontId="4" fillId="28" borderId="16" xfId="108" applyNumberFormat="1" applyFont="1" applyFill="1" applyBorder="1" applyAlignment="1">
      <alignment horizontal="right" wrapText="1"/>
    </xf>
    <xf numFmtId="171" fontId="24" fillId="28" borderId="15" xfId="108" applyNumberFormat="1" applyFont="1" applyFill="1" applyBorder="1" applyAlignment="1">
      <alignment horizontal="right" wrapText="1"/>
    </xf>
    <xf numFmtId="171" fontId="24" fillId="28" borderId="16" xfId="108" applyNumberFormat="1" applyFont="1" applyFill="1" applyBorder="1" applyAlignment="1">
      <alignment horizontal="right" wrapText="1"/>
    </xf>
    <xf numFmtId="0" fontId="35" fillId="29" borderId="0" xfId="121" applyFont="1" applyFill="1" applyAlignment="1">
      <alignment horizontal="left"/>
    </xf>
    <xf numFmtId="0" fontId="4" fillId="29" borderId="0" xfId="121" applyFill="1" applyAlignment="1">
      <alignment horizontal="center" vertical="center"/>
    </xf>
    <xf numFmtId="171" fontId="4" fillId="28" borderId="0" xfId="108" applyNumberFormat="1" applyFont="1" applyFill="1" applyBorder="1" applyAlignment="1">
      <alignment horizontal="right" wrapText="1"/>
    </xf>
    <xf numFmtId="171" fontId="24" fillId="28" borderId="0" xfId="108" applyNumberFormat="1" applyFont="1" applyFill="1" applyBorder="1" applyAlignment="1">
      <alignment horizontal="right" wrapText="1"/>
    </xf>
    <xf numFmtId="171" fontId="26" fillId="28" borderId="14" xfId="108" applyNumberFormat="1" applyFont="1" applyFill="1" applyBorder="1" applyAlignment="1">
      <alignment horizontal="center"/>
    </xf>
    <xf numFmtId="171" fontId="28" fillId="28" borderId="14" xfId="108" applyNumberFormat="1" applyFont="1" applyFill="1" applyBorder="1" applyAlignment="1">
      <alignment horizontal="center"/>
    </xf>
    <xf numFmtId="0" fontId="24" fillId="29" borderId="14" xfId="124" applyFont="1" applyFill="1" applyBorder="1" applyAlignment="1">
      <alignment horizontal="center" wrapText="1"/>
    </xf>
    <xf numFmtId="0" fontId="4" fillId="29" borderId="15" xfId="124" applyFont="1" applyFill="1" applyBorder="1" applyAlignment="1">
      <alignment horizontal="right" wrapText="1"/>
    </xf>
    <xf numFmtId="0" fontId="4" fillId="29" borderId="0" xfId="124" applyFont="1" applyFill="1" applyBorder="1" applyAlignment="1">
      <alignment horizontal="right" wrapText="1"/>
    </xf>
    <xf numFmtId="0" fontId="4" fillId="29" borderId="16" xfId="124" applyFont="1" applyFill="1" applyBorder="1" applyAlignment="1">
      <alignment horizontal="right" wrapText="1"/>
    </xf>
    <xf numFmtId="0" fontId="24" fillId="29" borderId="15" xfId="124" applyFont="1" applyFill="1" applyBorder="1" applyAlignment="1">
      <alignment horizontal="right" wrapText="1"/>
    </xf>
    <xf numFmtId="0" fontId="24" fillId="29" borderId="0" xfId="124" applyFont="1" applyFill="1" applyBorder="1" applyAlignment="1">
      <alignment horizontal="right" wrapText="1"/>
    </xf>
    <xf numFmtId="0" fontId="24" fillId="29" borderId="16" xfId="124" applyFont="1" applyFill="1" applyBorder="1" applyAlignment="1">
      <alignment horizontal="right" wrapText="1"/>
    </xf>
    <xf numFmtId="1" fontId="26" fillId="29" borderId="15" xfId="124" applyNumberFormat="1" applyFont="1" applyFill="1" applyBorder="1" applyAlignment="1">
      <alignment horizontal="left" wrapText="1"/>
    </xf>
    <xf numFmtId="0" fontId="48" fillId="29" borderId="0" xfId="108" applyFont="1" applyFill="1" applyAlignment="1">
      <alignment horizontal="left"/>
    </xf>
    <xf numFmtId="1" fontId="26" fillId="29" borderId="0" xfId="124" applyNumberFormat="1" applyFont="1" applyFill="1" applyBorder="1" applyAlignment="1">
      <alignment horizontal="left" wrapText="1"/>
    </xf>
    <xf numFmtId="0" fontId="26" fillId="0" borderId="14" xfId="124" applyFont="1" applyFill="1" applyBorder="1" applyAlignment="1">
      <alignment horizontal="center"/>
    </xf>
    <xf numFmtId="166" fontId="44" fillId="28" borderId="0" xfId="124" applyNumberFormat="1" applyFont="1" applyFill="1" applyBorder="1" applyAlignment="1">
      <alignment horizontal="right"/>
    </xf>
    <xf numFmtId="166" fontId="23" fillId="28" borderId="0" xfId="124" applyNumberFormat="1" applyFont="1" applyFill="1" applyBorder="1" applyAlignment="1">
      <alignment horizontal="right"/>
    </xf>
  </cellXfs>
  <cellStyles count="406">
    <cellStyle name="20% - Accent1" xfId="1" builtinId="30" customBuiltin="1"/>
    <cellStyle name="20% - Accent1 2" xfId="2" xr:uid="{00000000-0005-0000-0000-000001000000}"/>
    <cellStyle name="20% - Accent1 2 2" xfId="158" xr:uid="{00000000-0005-0000-0000-000002000000}"/>
    <cellStyle name="20% - Accent1 2 3" xfId="355" xr:uid="{00000000-0005-0000-0000-000000000000}"/>
    <cellStyle name="20% - Accent1 3" xfId="159" xr:uid="{00000000-0005-0000-0000-000003000000}"/>
    <cellStyle name="20% - Accent2" xfId="3" builtinId="34" customBuiltin="1"/>
    <cellStyle name="20% - Accent2 2" xfId="4" xr:uid="{00000000-0005-0000-0000-000003000000}"/>
    <cellStyle name="20% - Accent2 2 2" xfId="160" xr:uid="{00000000-0005-0000-0000-000006000000}"/>
    <cellStyle name="20% - Accent2 2 3" xfId="356" xr:uid="{00000000-0005-0000-0000-000003000000}"/>
    <cellStyle name="20% - Accent2 3" xfId="161" xr:uid="{00000000-0005-0000-0000-000007000000}"/>
    <cellStyle name="20% - Accent3" xfId="5" builtinId="38" customBuiltin="1"/>
    <cellStyle name="20% - Accent3 2" xfId="6" xr:uid="{00000000-0005-0000-0000-000005000000}"/>
    <cellStyle name="20% - Accent3 2 2" xfId="162" xr:uid="{00000000-0005-0000-0000-00000A000000}"/>
    <cellStyle name="20% - Accent3 2 3" xfId="357" xr:uid="{00000000-0005-0000-0000-000006000000}"/>
    <cellStyle name="20% - Accent3 3" xfId="163" xr:uid="{00000000-0005-0000-0000-00000B000000}"/>
    <cellStyle name="20% - Accent4" xfId="7" builtinId="42" customBuiltin="1"/>
    <cellStyle name="20% - Accent4 2" xfId="8" xr:uid="{00000000-0005-0000-0000-000007000000}"/>
    <cellStyle name="20% - Accent4 2 2" xfId="164" xr:uid="{00000000-0005-0000-0000-00000E000000}"/>
    <cellStyle name="20% - Accent4 2 3" xfId="358" xr:uid="{00000000-0005-0000-0000-000009000000}"/>
    <cellStyle name="20% - Accent4 3" xfId="165" xr:uid="{00000000-0005-0000-0000-00000F000000}"/>
    <cellStyle name="20% - Accent5" xfId="9" builtinId="46" customBuiltin="1"/>
    <cellStyle name="20% - Accent5 2" xfId="10" xr:uid="{00000000-0005-0000-0000-000009000000}"/>
    <cellStyle name="20% - Accent5 2 2" xfId="166" xr:uid="{00000000-0005-0000-0000-000012000000}"/>
    <cellStyle name="20% - Accent5 2 3" xfId="359" xr:uid="{00000000-0005-0000-0000-00000C000000}"/>
    <cellStyle name="20% - Accent5 3" xfId="167" xr:uid="{00000000-0005-0000-0000-000013000000}"/>
    <cellStyle name="20% - Accent6" xfId="11" builtinId="50" customBuiltin="1"/>
    <cellStyle name="20% - Accent6 2" xfId="12" xr:uid="{00000000-0005-0000-0000-00000B000000}"/>
    <cellStyle name="20% - Accent6 2 2" xfId="168" xr:uid="{00000000-0005-0000-0000-000016000000}"/>
    <cellStyle name="20% - Accent6 3" xfId="169" xr:uid="{00000000-0005-0000-0000-000017000000}"/>
    <cellStyle name="40% - Accent1" xfId="13" builtinId="31" customBuiltin="1"/>
    <cellStyle name="40% - Accent1 2" xfId="14" xr:uid="{00000000-0005-0000-0000-00000D000000}"/>
    <cellStyle name="40% - Accent1 2 2" xfId="170" xr:uid="{00000000-0005-0000-0000-00001A000000}"/>
    <cellStyle name="40% - Accent1 2 3" xfId="360" xr:uid="{00000000-0005-0000-0000-000012000000}"/>
    <cellStyle name="40% - Accent1 3" xfId="171" xr:uid="{00000000-0005-0000-0000-00001B000000}"/>
    <cellStyle name="40% - Accent2" xfId="15" builtinId="35" customBuiltin="1"/>
    <cellStyle name="40% - Accent2 2" xfId="16" xr:uid="{00000000-0005-0000-0000-00000F000000}"/>
    <cellStyle name="40% - Accent2 2 2" xfId="172" xr:uid="{00000000-0005-0000-0000-00001E000000}"/>
    <cellStyle name="40% - Accent2 3" xfId="173" xr:uid="{00000000-0005-0000-0000-00001F000000}"/>
    <cellStyle name="40% - Accent3" xfId="17" builtinId="39" customBuiltin="1"/>
    <cellStyle name="40% - Accent3 2" xfId="18" xr:uid="{00000000-0005-0000-0000-000011000000}"/>
    <cellStyle name="40% - Accent3 2 2" xfId="174" xr:uid="{00000000-0005-0000-0000-000022000000}"/>
    <cellStyle name="40% - Accent3 2 3" xfId="361" xr:uid="{00000000-0005-0000-0000-000018000000}"/>
    <cellStyle name="40% - Accent3 3" xfId="175" xr:uid="{00000000-0005-0000-0000-000023000000}"/>
    <cellStyle name="40% - Accent4" xfId="19" builtinId="43" customBuiltin="1"/>
    <cellStyle name="40% - Accent4 2" xfId="20" xr:uid="{00000000-0005-0000-0000-000013000000}"/>
    <cellStyle name="40% - Accent4 2 2" xfId="176" xr:uid="{00000000-0005-0000-0000-000026000000}"/>
    <cellStyle name="40% - Accent4 2 3" xfId="362" xr:uid="{00000000-0005-0000-0000-00001B000000}"/>
    <cellStyle name="40% - Accent4 3" xfId="177" xr:uid="{00000000-0005-0000-0000-000027000000}"/>
    <cellStyle name="40% - Accent5" xfId="21" builtinId="47" customBuiltin="1"/>
    <cellStyle name="40% - Accent5 2" xfId="22" xr:uid="{00000000-0005-0000-0000-000015000000}"/>
    <cellStyle name="40% - Accent5 2 2" xfId="178" xr:uid="{00000000-0005-0000-0000-00002A000000}"/>
    <cellStyle name="40% - Accent5 3" xfId="179" xr:uid="{00000000-0005-0000-0000-00002B000000}"/>
    <cellStyle name="40% - Accent6" xfId="23" builtinId="51" customBuiltin="1"/>
    <cellStyle name="40% - Accent6 2" xfId="24" xr:uid="{00000000-0005-0000-0000-000017000000}"/>
    <cellStyle name="40% - Accent6 2 2" xfId="180" xr:uid="{00000000-0005-0000-0000-00002E000000}"/>
    <cellStyle name="40% - Accent6 2 3" xfId="363" xr:uid="{00000000-0005-0000-0000-000021000000}"/>
    <cellStyle name="40% - Accent6 3" xfId="181" xr:uid="{00000000-0005-0000-0000-00002F000000}"/>
    <cellStyle name="60% - Accent1" xfId="25" builtinId="32" customBuiltin="1"/>
    <cellStyle name="60% - Accent1 2" xfId="26" xr:uid="{00000000-0005-0000-0000-000019000000}"/>
    <cellStyle name="60% - Accent1 2 2" xfId="364" xr:uid="{00000000-0005-0000-0000-000024000000}"/>
    <cellStyle name="60% - Accent2" xfId="27" builtinId="36" customBuiltin="1"/>
    <cellStyle name="60% - Accent2 2" xfId="28" xr:uid="{00000000-0005-0000-0000-00001B000000}"/>
    <cellStyle name="60% - Accent2 2 2" xfId="365" xr:uid="{00000000-0005-0000-0000-000025000000}"/>
    <cellStyle name="60% - Accent3" xfId="29" builtinId="40" customBuiltin="1"/>
    <cellStyle name="60% - Accent3 2" xfId="30" xr:uid="{00000000-0005-0000-0000-00001D000000}"/>
    <cellStyle name="60% - Accent3 2 2" xfId="366" xr:uid="{00000000-0005-0000-0000-000026000000}"/>
    <cellStyle name="60% - Accent4" xfId="31" builtinId="44" customBuiltin="1"/>
    <cellStyle name="60% - Accent4 2" xfId="32" xr:uid="{00000000-0005-0000-0000-00001F000000}"/>
    <cellStyle name="60% - Accent4 2 2" xfId="367" xr:uid="{00000000-0005-0000-0000-000027000000}"/>
    <cellStyle name="60% - Accent5" xfId="33" builtinId="48" customBuiltin="1"/>
    <cellStyle name="60% - Accent5 2" xfId="34" xr:uid="{00000000-0005-0000-0000-000021000000}"/>
    <cellStyle name="60% - Accent5 2 2" xfId="368" xr:uid="{00000000-0005-0000-0000-000028000000}"/>
    <cellStyle name="60% - Accent6" xfId="35" builtinId="52" customBuiltin="1"/>
    <cellStyle name="60% - Accent6 2" xfId="36" xr:uid="{00000000-0005-0000-0000-000023000000}"/>
    <cellStyle name="60% - Accent6 2 2" xfId="369" xr:uid="{00000000-0005-0000-0000-000029000000}"/>
    <cellStyle name="Accent1" xfId="37" builtinId="29" customBuiltin="1"/>
    <cellStyle name="Accent1 2" xfId="38" xr:uid="{00000000-0005-0000-0000-000025000000}"/>
    <cellStyle name="Accent1 2 2" xfId="370" xr:uid="{00000000-0005-0000-0000-00002A000000}"/>
    <cellStyle name="Accent2" xfId="39" builtinId="33" customBuiltin="1"/>
    <cellStyle name="Accent2 2" xfId="40" xr:uid="{00000000-0005-0000-0000-000027000000}"/>
    <cellStyle name="Accent2 2 2" xfId="371" xr:uid="{00000000-0005-0000-0000-00002B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4 2 2" xfId="372" xr:uid="{00000000-0005-0000-0000-00002D000000}"/>
    <cellStyle name="Accent5" xfId="45" builtinId="45" customBuiltin="1"/>
    <cellStyle name="Accent5 2" xfId="46" xr:uid="{00000000-0005-0000-0000-00002D000000}"/>
    <cellStyle name="Accent5 2 2" xfId="373" xr:uid="{00000000-0005-0000-0000-00002E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alculation 2 2" xfId="374" xr:uid="{00000000-0005-0000-0000-000031000000}"/>
    <cellStyle name="Calculation 2 3" xfId="137" xr:uid="{00000000-0005-0000-0000-00004B000000}"/>
    <cellStyle name="Calculation 3" xfId="136" xr:uid="{00000000-0005-0000-0000-0000B8000000}"/>
    <cellStyle name="Check Cell" xfId="53" builtinId="23" customBuiltin="1"/>
    <cellStyle name="Check Cell 2" xfId="54" xr:uid="{00000000-0005-0000-0000-000035000000}"/>
    <cellStyle name="Comma 10" xfId="321" xr:uid="{00000000-0005-0000-0000-00004E000000}"/>
    <cellStyle name="Comma 2" xfId="55" xr:uid="{00000000-0005-0000-0000-000037000000}"/>
    <cellStyle name="Comma 2 2" xfId="112" xr:uid="{00000000-0005-0000-0000-000038000000}"/>
    <cellStyle name="Comma 2 2 2" xfId="182" xr:uid="{00000000-0005-0000-0000-000051000000}"/>
    <cellStyle name="Comma 2 2 2 2" xfId="330" xr:uid="{00000000-0005-0000-0000-000052000000}"/>
    <cellStyle name="Comma 2 2 2 3" xfId="376" xr:uid="{00000000-0005-0000-0000-000035000000}"/>
    <cellStyle name="Comma 2 2 3" xfId="354" xr:uid="{00000000-0005-0000-0000-000034000000}"/>
    <cellStyle name="Comma 2 2 4" xfId="153" xr:uid="{00000000-0005-0000-0000-000050000000}"/>
    <cellStyle name="Comma 2 3" xfId="116" xr:uid="{00000000-0005-0000-0000-000039000000}"/>
    <cellStyle name="Comma 2 3 2" xfId="345" xr:uid="{00000000-0005-0000-0000-000054000000}"/>
    <cellStyle name="Comma 2 3 3" xfId="377" xr:uid="{00000000-0005-0000-0000-000036000000}"/>
    <cellStyle name="Comma 2 3 4" xfId="155" xr:uid="{00000000-0005-0000-0000-000053000000}"/>
    <cellStyle name="Comma 2 4" xfId="322" xr:uid="{00000000-0005-0000-0000-000055000000}"/>
    <cellStyle name="Comma 2 5" xfId="375" xr:uid="{00000000-0005-0000-0000-000033000000}"/>
    <cellStyle name="Comma 2 6" xfId="138" xr:uid="{00000000-0005-0000-0000-00004F000000}"/>
    <cellStyle name="Comma 3" xfId="56" xr:uid="{00000000-0005-0000-0000-00003A000000}"/>
    <cellStyle name="Comma 3 2" xfId="156" xr:uid="{00000000-0005-0000-0000-000057000000}"/>
    <cellStyle name="Comma 3 2 2" xfId="335" xr:uid="{00000000-0005-0000-0000-000058000000}"/>
    <cellStyle name="Comma 3 2 3" xfId="353" xr:uid="{0F636D86-A7AA-4976-B011-58BC65B69196}"/>
    <cellStyle name="Comma 3 2 4" xfId="378" xr:uid="{00000000-0005-0000-0000-000038000000}"/>
    <cellStyle name="Comma 3 3" xfId="346" xr:uid="{00000000-0005-0000-0000-000059000000}"/>
    <cellStyle name="Comma 3 4" xfId="326" xr:uid="{00000000-0005-0000-0000-00005A000000}"/>
    <cellStyle name="Comma 3 5" xfId="139" xr:uid="{00000000-0005-0000-0000-000056000000}"/>
    <cellStyle name="Comma 4" xfId="57" xr:uid="{00000000-0005-0000-0000-00003B000000}"/>
    <cellStyle name="Comma 4 2" xfId="183" xr:uid="{00000000-0005-0000-0000-00005C000000}"/>
    <cellStyle name="Comma 4 2 2" xfId="380" xr:uid="{00000000-0005-0000-0000-00003A000000}"/>
    <cellStyle name="Comma 4 3" xfId="327" xr:uid="{00000000-0005-0000-0000-00005D000000}"/>
    <cellStyle name="Comma 4 4" xfId="379" xr:uid="{00000000-0005-0000-0000-000039000000}"/>
    <cellStyle name="Comma 4 5" xfId="140" xr:uid="{00000000-0005-0000-0000-00005B000000}"/>
    <cellStyle name="Comma 5" xfId="111" xr:uid="{00000000-0005-0000-0000-00003C000000}"/>
    <cellStyle name="Comma 5 2" xfId="184" xr:uid="{00000000-0005-0000-0000-00005F000000}"/>
    <cellStyle name="Comma 5 2 2" xfId="382" xr:uid="{00000000-0005-0000-0000-00003C000000}"/>
    <cellStyle name="Comma 5 3" xfId="328" xr:uid="{00000000-0005-0000-0000-000060000000}"/>
    <cellStyle name="Comma 5 4" xfId="381" xr:uid="{00000000-0005-0000-0000-00003B000000}"/>
    <cellStyle name="Comma 5 5" xfId="402" xr:uid="{00000000-0005-0000-0000-000056000000}"/>
    <cellStyle name="Comma 5 6" xfId="152" xr:uid="{00000000-0005-0000-0000-00005E000000}"/>
    <cellStyle name="Comma 6" xfId="113" xr:uid="{00000000-0005-0000-0000-00003D000000}"/>
    <cellStyle name="Comma 6 2" xfId="344" xr:uid="{00000000-0005-0000-0000-000062000000}"/>
    <cellStyle name="Comma 6 3" xfId="329" xr:uid="{00000000-0005-0000-0000-000063000000}"/>
    <cellStyle name="Comma 6 4" xfId="383" xr:uid="{00000000-0005-0000-0000-00003D000000}"/>
    <cellStyle name="Comma 6 5" xfId="154" xr:uid="{00000000-0005-0000-0000-000061000000}"/>
    <cellStyle name="Comma 7" xfId="185" xr:uid="{00000000-0005-0000-0000-000064000000}"/>
    <cellStyle name="Comma 7 2" xfId="332" xr:uid="{00000000-0005-0000-0000-000065000000}"/>
    <cellStyle name="Comma 7 3" xfId="384" xr:uid="{00000000-0005-0000-0000-00003E000000}"/>
    <cellStyle name="Comma 8" xfId="186" xr:uid="{00000000-0005-0000-0000-000066000000}"/>
    <cellStyle name="Comma 8 2" xfId="336" xr:uid="{00000000-0005-0000-0000-000067000000}"/>
    <cellStyle name="Comma 8 3" xfId="399" xr:uid="{00000000-0005-0000-0000-00003F000000}"/>
    <cellStyle name="Comma 8 4" xfId="403" xr:uid="{00000000-0005-0000-0000-00005A000000}"/>
    <cellStyle name="Comma 9" xfId="333" xr:uid="{00000000-0005-0000-0000-000068000000}"/>
    <cellStyle name="Currency 2" xfId="187" xr:uid="{00000000-0005-0000-0000-000069000000}"/>
    <cellStyle name="Currency 2 2" xfId="398" xr:uid="{00000000-0005-0000-0000-000042000000}"/>
    <cellStyle name="Explanatory Text" xfId="58" builtinId="53" customBuiltin="1"/>
    <cellStyle name="Explanatory Text 2" xfId="59" xr:uid="{00000000-0005-0000-0000-000040000000}"/>
    <cellStyle name="Good" xfId="60" builtinId="26" customBuiltin="1"/>
    <cellStyle name="Good 2" xfId="61" xr:uid="{00000000-0005-0000-0000-000042000000}"/>
    <cellStyle name="Heading 1" xfId="62" builtinId="16" customBuiltin="1"/>
    <cellStyle name="Heading 1 2" xfId="63" xr:uid="{00000000-0005-0000-0000-000044000000}"/>
    <cellStyle name="Heading 1 2 2" xfId="385" xr:uid="{00000000-0005-0000-0000-000045000000}"/>
    <cellStyle name="Heading 2" xfId="64" builtinId="17" customBuiltin="1"/>
    <cellStyle name="Heading 2 2" xfId="65" xr:uid="{00000000-0005-0000-0000-000046000000}"/>
    <cellStyle name="Heading 2 2 2" xfId="386" xr:uid="{00000000-0005-0000-0000-000046000000}"/>
    <cellStyle name="Heading 3" xfId="66" builtinId="18" customBuiltin="1"/>
    <cellStyle name="Heading 3 2" xfId="67" xr:uid="{00000000-0005-0000-0000-000048000000}"/>
    <cellStyle name="Heading 3 2 2" xfId="387" xr:uid="{00000000-0005-0000-0000-000047000000}"/>
    <cellStyle name="Heading 4" xfId="68" builtinId="19" customBuiltin="1"/>
    <cellStyle name="Heading 4 2" xfId="69" xr:uid="{00000000-0005-0000-0000-00004A000000}"/>
    <cellStyle name="Heading 4 2 2" xfId="388" xr:uid="{00000000-0005-0000-0000-000048000000}"/>
    <cellStyle name="Hyperlink" xfId="351" builtinId="8"/>
    <cellStyle name="Hyperlink 2" xfId="70" xr:uid="{00000000-0005-0000-0000-00004C000000}"/>
    <cellStyle name="Hyperlink 3" xfId="117" xr:uid="{00000000-0005-0000-0000-00004D000000}"/>
    <cellStyle name="Hyperlink 4" xfId="347" xr:uid="{00000000-0005-0000-0000-000079000000}"/>
    <cellStyle name="Input" xfId="71" builtinId="20" customBuiltin="1"/>
    <cellStyle name="Input 2" xfId="72" xr:uid="{00000000-0005-0000-0000-00004F000000}"/>
    <cellStyle name="Input 2 2" xfId="389" xr:uid="{00000000-0005-0000-0000-00004C000000}"/>
    <cellStyle name="Input 2 3" xfId="142" xr:uid="{00000000-0005-0000-0000-00007B000000}"/>
    <cellStyle name="Input 3" xfId="141" xr:uid="{00000000-0005-0000-0000-0000ED000000}"/>
    <cellStyle name="Linked Cell" xfId="73" builtinId="24" customBuiltin="1"/>
    <cellStyle name="Linked Cell 2" xfId="74" xr:uid="{00000000-0005-0000-0000-000051000000}"/>
    <cellStyle name="Linked Cell 2 2" xfId="390" xr:uid="{00000000-0005-0000-0000-00004D000000}"/>
    <cellStyle name="Neutral" xfId="75" builtinId="28" customBuiltin="1"/>
    <cellStyle name="Neutral 2" xfId="76" xr:uid="{00000000-0005-0000-0000-000053000000}"/>
    <cellStyle name="Normal" xfId="0" builtinId="0"/>
    <cellStyle name="Normal 10" xfId="135" xr:uid="{B20E5497-B821-4947-937D-3AA640962498}"/>
    <cellStyle name="Normal 11" xfId="320" xr:uid="{00000000-0005-0000-0000-000082000000}"/>
    <cellStyle name="Normal 12" xfId="352" xr:uid="{4FD199BE-B564-4C8C-8A1F-D23D3BD6C6E2}"/>
    <cellStyle name="Normal 2" xfId="77" xr:uid="{00000000-0005-0000-0000-000055000000}"/>
    <cellStyle name="Normal 2 2" xfId="78" xr:uid="{00000000-0005-0000-0000-000056000000}"/>
    <cellStyle name="Normal 2 2 2" xfId="128" xr:uid="{F49C7EB4-8531-49B8-A28A-05F86D75BB16}"/>
    <cellStyle name="Normal 2 2 3" xfId="324" xr:uid="{00000000-0005-0000-0000-000086000000}"/>
    <cellStyle name="Normal 2 3" xfId="79" xr:uid="{00000000-0005-0000-0000-000057000000}"/>
    <cellStyle name="Normal 2 3 2" xfId="124" xr:uid="{FF82C570-8F7E-469E-B7AF-BF4975B39BC3}"/>
    <cellStyle name="Normal 2 3 2 2" xfId="348" xr:uid="{00000000-0005-0000-0000-000088000000}"/>
    <cellStyle name="Normal 2 3 3" xfId="127" xr:uid="{D5794E01-305B-4C43-BB5D-B64631A17CFC}"/>
    <cellStyle name="Normal 2 3 4" xfId="391" xr:uid="{00000000-0005-0000-0000-000052000000}"/>
    <cellStyle name="Normal 2 4" xfId="120" xr:uid="{00000000-0005-0000-0000-000001000000}"/>
    <cellStyle name="Normal 2 5" xfId="323" xr:uid="{00000000-0005-0000-0000-00008B000000}"/>
    <cellStyle name="Normal 3" xfId="80" xr:uid="{00000000-0005-0000-0000-000058000000}"/>
    <cellStyle name="Normal 3 2" xfId="108" xr:uid="{00000000-0005-0000-0000-000059000000}"/>
    <cellStyle name="Normal 3 2 2" xfId="118" xr:uid="{00000000-0005-0000-0000-00005A000000}"/>
    <cellStyle name="Normal 3 2 3" xfId="157" xr:uid="{00000000-0005-0000-0000-00008F000000}"/>
    <cellStyle name="Normal 3_SRS Ch2 Charts" xfId="337" xr:uid="{00000000-0005-0000-0000-000090000000}"/>
    <cellStyle name="Normal 4" xfId="81" xr:uid="{00000000-0005-0000-0000-00005B000000}"/>
    <cellStyle name="Normal 4 2" xfId="110" xr:uid="{00000000-0005-0000-0000-00005C000000}"/>
    <cellStyle name="Normal 4 3" xfId="325" xr:uid="{00000000-0005-0000-0000-000093000000}"/>
    <cellStyle name="Normal 4 4" xfId="392" xr:uid="{00000000-0005-0000-0000-000057000000}"/>
    <cellStyle name="Normal 4 5" xfId="400" xr:uid="{00000000-0005-0000-0000-00007A000000}"/>
    <cellStyle name="Normal 4 6" xfId="143" xr:uid="{00000000-0005-0000-0000-000091000000}"/>
    <cellStyle name="Normal 4_SRS Ch2 Charts" xfId="338" xr:uid="{00000000-0005-0000-0000-000094000000}"/>
    <cellStyle name="Normal 5" xfId="82" xr:uid="{00000000-0005-0000-0000-00005D000000}"/>
    <cellStyle name="Normal 5 2" xfId="188" xr:uid="{00000000-0005-0000-0000-000096000000}"/>
    <cellStyle name="Normal 6" xfId="104" xr:uid="{00000000-0005-0000-0000-00005E000000}"/>
    <cellStyle name="Normal 6 2" xfId="114" xr:uid="{00000000-0005-0000-0000-00005F000000}"/>
    <cellStyle name="Normal 7" xfId="119" xr:uid="{00000000-0005-0000-0000-000060000000}"/>
    <cellStyle name="Normal 8" xfId="122" xr:uid="{9D56CD41-E24F-4C82-9AEB-70EF2F44823F}"/>
    <cellStyle name="Normal 8 2" xfId="349" xr:uid="{00000000-0005-0000-0000-00009B000000}"/>
    <cellStyle name="Normal 8 2 2" xfId="350" xr:uid="{00000000-0005-0000-0000-00009C000000}"/>
    <cellStyle name="Normal 8 3" xfId="404" xr:uid="{00000000-0005-0000-0000-000081000000}"/>
    <cellStyle name="Normal 8 4" xfId="339" xr:uid="{00000000-0005-0000-0000-00009A000000}"/>
    <cellStyle name="Normal 9" xfId="340" xr:uid="{00000000-0005-0000-0000-00009D000000}"/>
    <cellStyle name="Normal_AT1.18" xfId="121" xr:uid="{51662F8A-6F5E-446A-BB98-ACD152AA8565}"/>
    <cellStyle name="Normal_AT2.c 4" xfId="132" xr:uid="{6C94190D-DC2C-48CB-A90C-2DE6306E5C42}"/>
    <cellStyle name="Normal_Figure 1.4" xfId="133" xr:uid="{A50950F2-D8EF-4974-B2FE-7B14F7387F03}"/>
    <cellStyle name="Normal_Figure 1.4_1" xfId="134" xr:uid="{8028E43E-98E7-4025-8C8A-5DB7B3D57F2C}"/>
    <cellStyle name="Normal_Figure 2.5" xfId="131" xr:uid="{979F1F38-3433-4AA4-8A86-884417E15AAA}"/>
    <cellStyle name="Normal_Sheet1 2" xfId="123" xr:uid="{B2D4BAF5-6F88-407A-893D-675DFBB01B91}"/>
    <cellStyle name="Normal_Sheet1_1" xfId="129" xr:uid="{6BDC5BC4-EE46-4C70-99A2-63E8A4FF7E23}"/>
    <cellStyle name="Normal_Sheet1_2" xfId="130" xr:uid="{F4AEF9D5-5E5C-41EB-A55E-212147F9E445}"/>
    <cellStyle name="Note" xfId="83" builtinId="10" customBuiltin="1"/>
    <cellStyle name="Note 2" xfId="84" xr:uid="{00000000-0005-0000-0000-000077000000}"/>
    <cellStyle name="Note 2 2" xfId="189" xr:uid="{00000000-0005-0000-0000-0000A9000000}"/>
    <cellStyle name="Note 2 3" xfId="393" xr:uid="{00000000-0005-0000-0000-000079000000}"/>
    <cellStyle name="Note 2 4" xfId="145" xr:uid="{00000000-0005-0000-0000-0000A8000000}"/>
    <cellStyle name="Note 3" xfId="144" xr:uid="{00000000-0005-0000-0000-000014010000}"/>
    <cellStyle name="Output" xfId="85" builtinId="21" customBuiltin="1"/>
    <cellStyle name="Output 2" xfId="86" xr:uid="{00000000-0005-0000-0000-000079000000}"/>
    <cellStyle name="Output 2 2" xfId="394" xr:uid="{00000000-0005-0000-0000-00007B000000}"/>
    <cellStyle name="Output 2 3" xfId="147" xr:uid="{00000000-0005-0000-0000-0000AB000000}"/>
    <cellStyle name="Output 3" xfId="146" xr:uid="{00000000-0005-0000-0000-000018010000}"/>
    <cellStyle name="Percent 10" xfId="405" xr:uid="{00000000-0005-0000-0000-00001B010000}"/>
    <cellStyle name="Percent 11" xfId="87" xr:uid="{00000000-0005-0000-0000-00007A000000}"/>
    <cellStyle name="Percent 11 2" xfId="190" xr:uid="{00000000-0005-0000-0000-0000AD000000}"/>
    <cellStyle name="Percent 12" xfId="88" xr:uid="{00000000-0005-0000-0000-00007B000000}"/>
    <cellStyle name="Percent 12 2" xfId="191" xr:uid="{00000000-0005-0000-0000-0000AF000000}"/>
    <cellStyle name="Percent 13" xfId="89" xr:uid="{00000000-0005-0000-0000-00007C000000}"/>
    <cellStyle name="Percent 13 2" xfId="192" xr:uid="{00000000-0005-0000-0000-0000B1000000}"/>
    <cellStyle name="Percent 14" xfId="90" xr:uid="{00000000-0005-0000-0000-00007D000000}"/>
    <cellStyle name="Percent 14 2" xfId="193" xr:uid="{00000000-0005-0000-0000-0000B3000000}"/>
    <cellStyle name="Percent 15" xfId="91" xr:uid="{00000000-0005-0000-0000-00007E000000}"/>
    <cellStyle name="Percent 15 2" xfId="194" xr:uid="{00000000-0005-0000-0000-0000B5000000}"/>
    <cellStyle name="Percent 16" xfId="92" xr:uid="{00000000-0005-0000-0000-00007F000000}"/>
    <cellStyle name="Percent 16 2" xfId="195" xr:uid="{00000000-0005-0000-0000-0000B7000000}"/>
    <cellStyle name="Percent 18" xfId="93" xr:uid="{00000000-0005-0000-0000-000080000000}"/>
    <cellStyle name="Percent 18 2" xfId="196" xr:uid="{00000000-0005-0000-0000-0000B9000000}"/>
    <cellStyle name="Percent 2" xfId="94" xr:uid="{00000000-0005-0000-0000-000081000000}"/>
    <cellStyle name="Percent 2 2" xfId="109" xr:uid="{00000000-0005-0000-0000-000082000000}"/>
    <cellStyle name="Percent 2 2 2" xfId="331" xr:uid="{00000000-0005-0000-0000-0000BC000000}"/>
    <cellStyle name="Percent 2 3" xfId="115" xr:uid="{00000000-0005-0000-0000-000083000000}"/>
    <cellStyle name="Percent 2 4" xfId="341" xr:uid="{00000000-0005-0000-0000-0000BE000000}"/>
    <cellStyle name="Percent 2 5" xfId="148" xr:uid="{00000000-0005-0000-0000-0000BA000000}"/>
    <cellStyle name="Percent 3" xfId="105" xr:uid="{00000000-0005-0000-0000-000084000000}"/>
    <cellStyle name="Percent 3 2" xfId="342" xr:uid="{00000000-0005-0000-0000-0000C0000000}"/>
    <cellStyle name="Percent 4" xfId="106" xr:uid="{00000000-0005-0000-0000-000085000000}"/>
    <cellStyle name="Percent 5" xfId="107" xr:uid="{00000000-0005-0000-0000-000086000000}"/>
    <cellStyle name="Percent 5 2" xfId="343" xr:uid="{00000000-0005-0000-0000-0000C3000000}"/>
    <cellStyle name="Percent 5 3" xfId="395" xr:uid="{00000000-0005-0000-0000-000090000000}"/>
    <cellStyle name="Percent 5 4" xfId="401" xr:uid="{00000000-0005-0000-0000-00009F000000}"/>
    <cellStyle name="Percent 5 5" xfId="151" xr:uid="{00000000-0005-0000-0000-0000C2000000}"/>
    <cellStyle name="Percent 6" xfId="197" xr:uid="{00000000-0005-0000-0000-0000C4000000}"/>
    <cellStyle name="Percent 6 2" xfId="334" xr:uid="{00000000-0005-0000-0000-0000C5000000}"/>
    <cellStyle name="Percent 7" xfId="95" xr:uid="{00000000-0005-0000-0000-000087000000}"/>
    <cellStyle name="Percent 7 2" xfId="198" xr:uid="{00000000-0005-0000-0000-0000C7000000}"/>
    <cellStyle name="Percent 8" xfId="96" xr:uid="{00000000-0005-0000-0000-000088000000}"/>
    <cellStyle name="Percent 8 2" xfId="199" xr:uid="{00000000-0005-0000-0000-0000C9000000}"/>
    <cellStyle name="Percent 9" xfId="97" xr:uid="{00000000-0005-0000-0000-000089000000}"/>
    <cellStyle name="Percent 9 2" xfId="200" xr:uid="{00000000-0005-0000-0000-0000CB000000}"/>
    <cellStyle name="style1436018486897" xfId="201" xr:uid="{00000000-0005-0000-0000-0000CC000000}"/>
    <cellStyle name="style1436018486991" xfId="202" xr:uid="{00000000-0005-0000-0000-0000CD000000}"/>
    <cellStyle name="style1436018487288" xfId="203" xr:uid="{00000000-0005-0000-0000-0000CE000000}"/>
    <cellStyle name="style1436018487835" xfId="204" xr:uid="{00000000-0005-0000-0000-0000CF000000}"/>
    <cellStyle name="style1436018488256" xfId="205" xr:uid="{00000000-0005-0000-0000-0000D0000000}"/>
    <cellStyle name="style1436018488663" xfId="206" xr:uid="{00000000-0005-0000-0000-0000D1000000}"/>
    <cellStyle name="style1436022969960" xfId="207" xr:uid="{00000000-0005-0000-0000-0000D2000000}"/>
    <cellStyle name="style1436022970038" xfId="208" xr:uid="{00000000-0005-0000-0000-0000D3000000}"/>
    <cellStyle name="style1436022970100" xfId="209" xr:uid="{00000000-0005-0000-0000-0000D4000000}"/>
    <cellStyle name="style1436022970163" xfId="210" xr:uid="{00000000-0005-0000-0000-0000D5000000}"/>
    <cellStyle name="style1436022970241" xfId="211" xr:uid="{00000000-0005-0000-0000-0000D6000000}"/>
    <cellStyle name="style1436022970303" xfId="212" xr:uid="{00000000-0005-0000-0000-0000D7000000}"/>
    <cellStyle name="style1436022970366" xfId="213" xr:uid="{00000000-0005-0000-0000-0000D8000000}"/>
    <cellStyle name="style1436022970444" xfId="214" xr:uid="{00000000-0005-0000-0000-0000D9000000}"/>
    <cellStyle name="style1436022970506" xfId="215" xr:uid="{00000000-0005-0000-0000-0000DA000000}"/>
    <cellStyle name="style1436022970569" xfId="216" xr:uid="{00000000-0005-0000-0000-0000DB000000}"/>
    <cellStyle name="style1436022970631" xfId="217" xr:uid="{00000000-0005-0000-0000-0000DC000000}"/>
    <cellStyle name="style1436022970678" xfId="218" xr:uid="{00000000-0005-0000-0000-0000DD000000}"/>
    <cellStyle name="style1436022970756" xfId="219" xr:uid="{00000000-0005-0000-0000-0000DE000000}"/>
    <cellStyle name="style1436022970819" xfId="220" xr:uid="{00000000-0005-0000-0000-0000DF000000}"/>
    <cellStyle name="style1436022970881" xfId="221" xr:uid="{00000000-0005-0000-0000-0000E0000000}"/>
    <cellStyle name="style1436022970928" xfId="222" xr:uid="{00000000-0005-0000-0000-0000E1000000}"/>
    <cellStyle name="style1436022970991" xfId="223" xr:uid="{00000000-0005-0000-0000-0000E2000000}"/>
    <cellStyle name="style1436022971085" xfId="224" xr:uid="{00000000-0005-0000-0000-0000E3000000}"/>
    <cellStyle name="style1436022971131" xfId="225" xr:uid="{00000000-0005-0000-0000-0000E4000000}"/>
    <cellStyle name="style1436022971194" xfId="226" xr:uid="{00000000-0005-0000-0000-0000E5000000}"/>
    <cellStyle name="style1436022971256" xfId="227" xr:uid="{00000000-0005-0000-0000-0000E6000000}"/>
    <cellStyle name="style1436022971319" xfId="228" xr:uid="{00000000-0005-0000-0000-0000E7000000}"/>
    <cellStyle name="style1436022971397" xfId="229" xr:uid="{00000000-0005-0000-0000-0000E8000000}"/>
    <cellStyle name="style1436022971444" xfId="230" xr:uid="{00000000-0005-0000-0000-0000E9000000}"/>
    <cellStyle name="style1436022971506" xfId="231" xr:uid="{00000000-0005-0000-0000-0000EA000000}"/>
    <cellStyle name="style1436022971569" xfId="232" xr:uid="{00000000-0005-0000-0000-0000EB000000}"/>
    <cellStyle name="style1436022971741" xfId="233" xr:uid="{00000000-0005-0000-0000-0000EC000000}"/>
    <cellStyle name="style1436022971788" xfId="234" xr:uid="{00000000-0005-0000-0000-0000ED000000}"/>
    <cellStyle name="style1436022971850" xfId="235" xr:uid="{00000000-0005-0000-0000-0000EE000000}"/>
    <cellStyle name="style1436022971913" xfId="236" xr:uid="{00000000-0005-0000-0000-0000EF000000}"/>
    <cellStyle name="style1436022971960" xfId="237" xr:uid="{00000000-0005-0000-0000-0000F0000000}"/>
    <cellStyle name="style1436022972022" xfId="238" xr:uid="{00000000-0005-0000-0000-0000F1000000}"/>
    <cellStyle name="style1436022972085" xfId="239" xr:uid="{00000000-0005-0000-0000-0000F2000000}"/>
    <cellStyle name="style1436022972131" xfId="240" xr:uid="{00000000-0005-0000-0000-0000F3000000}"/>
    <cellStyle name="style1436022972194" xfId="241" xr:uid="{00000000-0005-0000-0000-0000F4000000}"/>
    <cellStyle name="style1436022972256" xfId="242" xr:uid="{00000000-0005-0000-0000-0000F5000000}"/>
    <cellStyle name="style1436022972319" xfId="243" xr:uid="{00000000-0005-0000-0000-0000F6000000}"/>
    <cellStyle name="style1436022972366" xfId="244" xr:uid="{00000000-0005-0000-0000-0000F7000000}"/>
    <cellStyle name="style1436022972413" xfId="245" xr:uid="{00000000-0005-0000-0000-0000F8000000}"/>
    <cellStyle name="style1436022972600" xfId="246" xr:uid="{00000000-0005-0000-0000-0000F9000000}"/>
    <cellStyle name="style1436022972663" xfId="247" xr:uid="{00000000-0005-0000-0000-0000FA000000}"/>
    <cellStyle name="style1436022972725" xfId="248" xr:uid="{00000000-0005-0000-0000-0000FB000000}"/>
    <cellStyle name="style1436022972772" xfId="249" xr:uid="{00000000-0005-0000-0000-0000FC000000}"/>
    <cellStyle name="style1436022972819" xfId="250" xr:uid="{00000000-0005-0000-0000-0000FD000000}"/>
    <cellStyle name="style1436023336147" xfId="251" xr:uid="{00000000-0005-0000-0000-0000FE000000}"/>
    <cellStyle name="style1436023336225" xfId="252" xr:uid="{00000000-0005-0000-0000-0000FF000000}"/>
    <cellStyle name="style1436023336288" xfId="253" xr:uid="{00000000-0005-0000-0000-000000010000}"/>
    <cellStyle name="style1436023336366" xfId="254" xr:uid="{00000000-0005-0000-0000-000001010000}"/>
    <cellStyle name="style1436023336428" xfId="255" xr:uid="{00000000-0005-0000-0000-000002010000}"/>
    <cellStyle name="style1436023336506" xfId="256" xr:uid="{00000000-0005-0000-0000-000003010000}"/>
    <cellStyle name="style1436023336569" xfId="257" xr:uid="{00000000-0005-0000-0000-000004010000}"/>
    <cellStyle name="style1436023336647" xfId="258" xr:uid="{00000000-0005-0000-0000-000005010000}"/>
    <cellStyle name="style1436023336710" xfId="259" xr:uid="{00000000-0005-0000-0000-000006010000}"/>
    <cellStyle name="style1436023336772" xfId="260" xr:uid="{00000000-0005-0000-0000-000007010000}"/>
    <cellStyle name="style1436023336835" xfId="261" xr:uid="{00000000-0005-0000-0000-000008010000}"/>
    <cellStyle name="style1436023336897" xfId="262" xr:uid="{00000000-0005-0000-0000-000009010000}"/>
    <cellStyle name="style1436023336960" xfId="263" xr:uid="{00000000-0005-0000-0000-00000A010000}"/>
    <cellStyle name="style1436023337022" xfId="264" xr:uid="{00000000-0005-0000-0000-00000B010000}"/>
    <cellStyle name="style1436023337100" xfId="265" xr:uid="{00000000-0005-0000-0000-00000C010000}"/>
    <cellStyle name="style1436023337163" xfId="266" xr:uid="{00000000-0005-0000-0000-00000D010000}"/>
    <cellStyle name="style1436023337241" xfId="267" xr:uid="{00000000-0005-0000-0000-00000E010000}"/>
    <cellStyle name="style1436023337335" xfId="268" xr:uid="{00000000-0005-0000-0000-00000F010000}"/>
    <cellStyle name="style1436023337381" xfId="269" xr:uid="{00000000-0005-0000-0000-000010010000}"/>
    <cellStyle name="style1436023337444" xfId="270" xr:uid="{00000000-0005-0000-0000-000011010000}"/>
    <cellStyle name="style1436023337506" xfId="271" xr:uid="{00000000-0005-0000-0000-000012010000}"/>
    <cellStyle name="style1436023337585" xfId="272" xr:uid="{00000000-0005-0000-0000-000013010000}"/>
    <cellStyle name="style1436023337663" xfId="273" xr:uid="{00000000-0005-0000-0000-000014010000}"/>
    <cellStyle name="style1436023337710" xfId="274" xr:uid="{00000000-0005-0000-0000-000015010000}"/>
    <cellStyle name="style1436023337772" xfId="275" xr:uid="{00000000-0005-0000-0000-000016010000}"/>
    <cellStyle name="style1436023337944" xfId="276" xr:uid="{00000000-0005-0000-0000-000017010000}"/>
    <cellStyle name="style1436023338006" xfId="277" xr:uid="{00000000-0005-0000-0000-000018010000}"/>
    <cellStyle name="style1436023338069" xfId="278" xr:uid="{00000000-0005-0000-0000-000019010000}"/>
    <cellStyle name="style1436023338116" xfId="279" xr:uid="{00000000-0005-0000-0000-00001A010000}"/>
    <cellStyle name="style1436023338178" xfId="280" xr:uid="{00000000-0005-0000-0000-00001B010000}"/>
    <cellStyle name="style1436023338225" xfId="281" xr:uid="{00000000-0005-0000-0000-00001C010000}"/>
    <cellStyle name="style1436023338288" xfId="282" xr:uid="{00000000-0005-0000-0000-00001D010000}"/>
    <cellStyle name="style1436023338335" xfId="283" xr:uid="{00000000-0005-0000-0000-00001E010000}"/>
    <cellStyle name="style1436023338397" xfId="284" xr:uid="{00000000-0005-0000-0000-00001F010000}"/>
    <cellStyle name="style1436023338444" xfId="285" xr:uid="{00000000-0005-0000-0000-000020010000}"/>
    <cellStyle name="style1436023338522" xfId="286" xr:uid="{00000000-0005-0000-0000-000021010000}"/>
    <cellStyle name="style1436023338585" xfId="287" xr:uid="{00000000-0005-0000-0000-000022010000}"/>
    <cellStyle name="style1436023338631" xfId="288" xr:uid="{00000000-0005-0000-0000-000023010000}"/>
    <cellStyle name="style1436023338678" xfId="289" xr:uid="{00000000-0005-0000-0000-000024010000}"/>
    <cellStyle name="style1436023338897" xfId="290" xr:uid="{00000000-0005-0000-0000-000025010000}"/>
    <cellStyle name="style1436023338960" xfId="291" xr:uid="{00000000-0005-0000-0000-000026010000}"/>
    <cellStyle name="style1436023339022" xfId="292" xr:uid="{00000000-0005-0000-0000-000027010000}"/>
    <cellStyle name="style1436023339085" xfId="293" xr:uid="{00000000-0005-0000-0000-000028010000}"/>
    <cellStyle name="style1436023339131" xfId="294" xr:uid="{00000000-0005-0000-0000-000029010000}"/>
    <cellStyle name="style1436038414350" xfId="295" xr:uid="{00000000-0005-0000-0000-00002A010000}"/>
    <cellStyle name="style1436038414491" xfId="296" xr:uid="{00000000-0005-0000-0000-00002B010000}"/>
    <cellStyle name="style1436038414585" xfId="297" xr:uid="{00000000-0005-0000-0000-00002C010000}"/>
    <cellStyle name="style1436038414694" xfId="298" xr:uid="{00000000-0005-0000-0000-00002D010000}"/>
    <cellStyle name="style1436038414788" xfId="299" xr:uid="{00000000-0005-0000-0000-00002E010000}"/>
    <cellStyle name="style1436038414897" xfId="300" xr:uid="{00000000-0005-0000-0000-00002F010000}"/>
    <cellStyle name="style1436038415022" xfId="301" xr:uid="{00000000-0005-0000-0000-000030010000}"/>
    <cellStyle name="style1436038415100" xfId="302" xr:uid="{00000000-0005-0000-0000-000031010000}"/>
    <cellStyle name="style1436038415194" xfId="303" xr:uid="{00000000-0005-0000-0000-000032010000}"/>
    <cellStyle name="style1436038415272" xfId="304" xr:uid="{00000000-0005-0000-0000-000033010000}"/>
    <cellStyle name="style1436038415350" xfId="305" xr:uid="{00000000-0005-0000-0000-000034010000}"/>
    <cellStyle name="style1436038415428" xfId="306" xr:uid="{00000000-0005-0000-0000-000035010000}"/>
    <cellStyle name="style1436038415506" xfId="307" xr:uid="{00000000-0005-0000-0000-000036010000}"/>
    <cellStyle name="style1436040031959" xfId="308" xr:uid="{00000000-0005-0000-0000-000037010000}"/>
    <cellStyle name="style1436040032052" xfId="309" xr:uid="{00000000-0005-0000-0000-000038010000}"/>
    <cellStyle name="style1436040032115" xfId="310" xr:uid="{00000000-0005-0000-0000-000039010000}"/>
    <cellStyle name="style1436040032193" xfId="311" xr:uid="{00000000-0005-0000-0000-00003A010000}"/>
    <cellStyle name="style1436040032256" xfId="312" xr:uid="{00000000-0005-0000-0000-00003B010000}"/>
    <cellStyle name="style1436040032334" xfId="313" xr:uid="{00000000-0005-0000-0000-00003C010000}"/>
    <cellStyle name="style1436040032412" xfId="314" xr:uid="{00000000-0005-0000-0000-00003D010000}"/>
    <cellStyle name="style1436040032490" xfId="315" xr:uid="{00000000-0005-0000-0000-00003E010000}"/>
    <cellStyle name="style1436040032568" xfId="316" xr:uid="{00000000-0005-0000-0000-00003F010000}"/>
    <cellStyle name="style1436040032646" xfId="317" xr:uid="{00000000-0005-0000-0000-000040010000}"/>
    <cellStyle name="style1436040032818" xfId="318" xr:uid="{00000000-0005-0000-0000-000041010000}"/>
    <cellStyle name="style1436040032896" xfId="319" xr:uid="{00000000-0005-0000-0000-000042010000}"/>
    <cellStyle name="style1527428904674" xfId="125" xr:uid="{B3671ECE-F5DB-4433-8779-2BC9D7D24BB6}"/>
    <cellStyle name="style1527428905002" xfId="126" xr:uid="{BA74EE4A-A504-49E1-A515-EA8F4CD79F2B}"/>
    <cellStyle name="Title" xfId="98" builtinId="15" customBuiltin="1"/>
    <cellStyle name="Title 2" xfId="99" xr:uid="{00000000-0005-0000-0000-00008B000000}"/>
    <cellStyle name="Title 2 2" xfId="396" xr:uid="{00000000-0005-0000-0000-00000F010000}"/>
    <cellStyle name="Total" xfId="100" builtinId="25" customBuiltin="1"/>
    <cellStyle name="Total 2" xfId="101" xr:uid="{00000000-0005-0000-0000-00008D000000}"/>
    <cellStyle name="Total 2 2" xfId="397" xr:uid="{00000000-0005-0000-0000-000010010000}"/>
    <cellStyle name="Total 2 3" xfId="150" xr:uid="{00000000-0005-0000-0000-000046010000}"/>
    <cellStyle name="Total 3" xfId="149" xr:uid="{00000000-0005-0000-0000-0000A8010000}"/>
    <cellStyle name="Warning Text" xfId="102" builtinId="11" customBuiltin="1"/>
    <cellStyle name="Warning Text 2" xfId="103" xr:uid="{00000000-0005-0000-0000-00008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FFFF"/>
      <rgbColor rgb="007979FF"/>
      <rgbColor rgb="003737FF"/>
      <rgbColor rgb="00FFFFFF"/>
      <rgbColor rgb="00FFDC5D"/>
      <rgbColor rgb="00800000"/>
      <rgbColor rgb="00CCCCFF"/>
      <rgbColor rgb="00666666"/>
      <rgbColor rgb="0080D6D2"/>
      <rgbColor rgb="00FFFFFF"/>
      <rgbColor rgb="00FFAA2D"/>
      <rgbColor rgb="00FF3B3B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9966FF"/>
      <color rgb="FF333366"/>
      <color rgb="FF009999"/>
      <color rgb="FFC0C0C0"/>
      <color rgb="FF993366"/>
      <color rgb="FF0000FF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93562263050461E-2"/>
          <c:y val="1.8206664384343263E-2"/>
          <c:w val="0.89016527777777776"/>
          <c:h val="0.92242523148148148"/>
        </c:manualLayout>
      </c:layout>
      <c:lineChart>
        <c:grouping val="standard"/>
        <c:varyColors val="0"/>
        <c:ser>
          <c:idx val="1"/>
          <c:order val="0"/>
          <c:tx>
            <c:strRef>
              <c:f>'Fig 1.2'!$W$5:$W$6</c:f>
              <c:strCache>
                <c:ptCount val="2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0099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CA74-4D43-A425-778B323E0AD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2-CA74-4D43-A425-778B323E0ADC}"/>
              </c:ext>
            </c:extLst>
          </c:dPt>
          <c:cat>
            <c:strRef>
              <c:f>'Fig 1.2'!$V$7:$V$17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'Fig 1.2'!$W$7:$W$17</c:f>
              <c:numCache>
                <c:formatCode>0</c:formatCode>
                <c:ptCount val="11"/>
                <c:pt idx="0">
                  <c:v>152.86308930193144</c:v>
                </c:pt>
                <c:pt idx="1">
                  <c:v>156.30686063207631</c:v>
                </c:pt>
                <c:pt idx="2">
                  <c:v>159.91502555784501</c:v>
                </c:pt>
                <c:pt idx="3">
                  <c:v>163.94535221701258</c:v>
                </c:pt>
                <c:pt idx="4">
                  <c:v>162.962373110209</c:v>
                </c:pt>
                <c:pt idx="5">
                  <c:v>176.43299999999999</c:v>
                </c:pt>
                <c:pt idx="6">
                  <c:v>178.83163608103732</c:v>
                </c:pt>
                <c:pt idx="7">
                  <c:v>184.26686833107433</c:v>
                </c:pt>
                <c:pt idx="8">
                  <c:v>191.5507012564662</c:v>
                </c:pt>
                <c:pt idx="9">
                  <c:v>192.54444064230901</c:v>
                </c:pt>
                <c:pt idx="10">
                  <c:v>200.23344417130849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74-4D43-A425-778B323E0ADC}"/>
            </c:ext>
          </c:extLst>
        </c:ser>
        <c:ser>
          <c:idx val="2"/>
          <c:order val="1"/>
          <c:tx>
            <c:strRef>
              <c:f>'Fig 1.2'!$X$5:$X$6</c:f>
              <c:strCache>
                <c:ptCount val="2"/>
                <c:pt idx="0">
                  <c:v>local authority</c:v>
                </c:pt>
              </c:strCache>
            </c:strRef>
          </c:tx>
          <c:spPr>
            <a:ln w="25400">
              <a:prstDash val="solid"/>
            </a:ln>
          </c:spPr>
          <c:marker>
            <c:symbol val="triangle"/>
            <c:size val="5"/>
            <c:spPr>
              <a:solidFill>
                <a:srgbClr val="F0DEE7"/>
              </a:solidFill>
            </c:spPr>
          </c:marker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A74-4D43-A425-778B323E0AD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6-CA74-4D43-A425-778B323E0ADC}"/>
              </c:ext>
            </c:extLst>
          </c:dPt>
          <c:cat>
            <c:strRef>
              <c:f>'Fig 1.2'!$V$7:$V$17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'Fig 1.2'!$X$7:$X$17</c:f>
              <c:numCache>
                <c:formatCode>0</c:formatCode>
                <c:ptCount val="11"/>
                <c:pt idx="0">
                  <c:v>66.160632978714233</c:v>
                </c:pt>
                <c:pt idx="1">
                  <c:v>70.835341925931857</c:v>
                </c:pt>
                <c:pt idx="2">
                  <c:v>73.853816016103792</c:v>
                </c:pt>
                <c:pt idx="3">
                  <c:v>78.776399926150816</c:v>
                </c:pt>
                <c:pt idx="4">
                  <c:v>82.954007148534004</c:v>
                </c:pt>
                <c:pt idx="5">
                  <c:v>88.955507039486974</c:v>
                </c:pt>
                <c:pt idx="6">
                  <c:v>93.312674633825992</c:v>
                </c:pt>
                <c:pt idx="7">
                  <c:v>95.300852793388856</c:v>
                </c:pt>
                <c:pt idx="8">
                  <c:v>97.162558923627003</c:v>
                </c:pt>
                <c:pt idx="9">
                  <c:v>97.265531555366806</c:v>
                </c:pt>
                <c:pt idx="10">
                  <c:v>96.221929337104015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A74-4D43-A425-778B323E0ADC}"/>
            </c:ext>
          </c:extLst>
        </c:ser>
        <c:ser>
          <c:idx val="4"/>
          <c:order val="2"/>
          <c:tx>
            <c:strRef>
              <c:f>'Fig 1.2'!$Y$5:$Y$6</c:f>
              <c:strCache>
                <c:ptCount val="2"/>
                <c:pt idx="0">
                  <c:v>housing association</c:v>
                </c:pt>
              </c:strCache>
            </c:strRef>
          </c:tx>
          <c:spPr>
            <a:ln w="25400">
              <a:solidFill>
                <a:srgbClr val="333366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CA74-4D43-A425-778B323E0AD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CA74-4D43-A425-778B323E0ADC}"/>
              </c:ext>
            </c:extLst>
          </c:dPt>
          <c:cat>
            <c:strRef>
              <c:f>'Fig 1.2'!$V$7:$V$17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'Fig 1.2'!$Y$7:$Y$17</c:f>
              <c:numCache>
                <c:formatCode>0</c:formatCode>
                <c:ptCount val="11"/>
                <c:pt idx="0">
                  <c:v>75.101254420601478</c:v>
                </c:pt>
                <c:pt idx="1">
                  <c:v>78.560022914568748</c:v>
                </c:pt>
                <c:pt idx="2">
                  <c:v>83.560476459851785</c:v>
                </c:pt>
                <c:pt idx="3">
                  <c:v>87.310693954069464</c:v>
                </c:pt>
                <c:pt idx="4">
                  <c:v>93.960347501643199</c:v>
                </c:pt>
                <c:pt idx="5">
                  <c:v>98.110260392347882</c:v>
                </c:pt>
                <c:pt idx="6">
                  <c:v>102.26269457509656</c:v>
                </c:pt>
                <c:pt idx="7">
                  <c:v>105.56212726879946</c:v>
                </c:pt>
                <c:pt idx="8">
                  <c:v>105.45002855439608</c:v>
                </c:pt>
                <c:pt idx="9">
                  <c:v>106.52491834274301</c:v>
                </c:pt>
                <c:pt idx="10">
                  <c:v>105.87197774220677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A74-4D43-A425-778B323E0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52128"/>
        <c:axId val="114353664"/>
      </c:lineChart>
      <c:catAx>
        <c:axId val="1143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4353664"/>
        <c:crosses val="autoZero"/>
        <c:auto val="1"/>
        <c:lblAlgn val="ctr"/>
        <c:lblOffset val="100"/>
        <c:noMultiLvlLbl val="0"/>
      </c:catAx>
      <c:valAx>
        <c:axId val="114353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£ per week</a:t>
                </a:r>
              </a:p>
            </c:rich>
          </c:tx>
          <c:layout>
            <c:manualLayout>
              <c:xMode val="edge"/>
              <c:yMode val="edge"/>
              <c:x val="1.3692519204330227E-3"/>
              <c:y val="0.3236041517537580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4352128"/>
        <c:crosses val="autoZero"/>
        <c:crossBetween val="between"/>
      </c:valAx>
      <c:spPr>
        <a:solidFill>
          <a:schemeClr val="lt1"/>
        </a:solidFill>
        <a:ln w="25400" cap="flat" cmpd="sng" algn="ctr">
          <a:noFill/>
          <a:prstDash val="solid"/>
        </a:ln>
        <a:effectLst/>
      </c:spPr>
    </c:plotArea>
    <c:legend>
      <c:legendPos val="t"/>
      <c:overlay val="0"/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93486590038312E-2"/>
          <c:y val="1.8206666666666666E-2"/>
          <c:w val="0.89016527777777776"/>
          <c:h val="0.85186972222222213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 1.1'!$V$7</c:f>
              <c:strCache>
                <c:ptCount val="1"/>
                <c:pt idx="0">
                  <c:v>private rented</c:v>
                </c:pt>
              </c:strCache>
            </c:strRef>
          </c:tx>
          <c:spPr>
            <a:ln w="25400">
              <a:solidFill>
                <a:schemeClr val="accent2">
                  <a:shade val="95000"/>
                  <a:satMod val="105000"/>
                </a:schemeClr>
              </a:solidFill>
            </a:ln>
          </c:spPr>
          <c:marker>
            <c:symbol val="circle"/>
            <c:size val="10"/>
          </c:marker>
          <c:dPt>
            <c:idx val="0"/>
            <c:marker>
              <c:spPr>
                <a:solidFill>
                  <a:srgbClr val="009999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881B-468B-B512-9660FB2B60A3}"/>
              </c:ext>
            </c:extLst>
          </c:dPt>
          <c:dPt>
            <c:idx val="1"/>
            <c:marker>
              <c:spPr>
                <a:solidFill>
                  <a:srgbClr val="333366"/>
                </a:solidFill>
                <a:ln>
                  <a:noFill/>
                </a:ln>
              </c:spPr>
            </c:marker>
            <c:bubble3D val="0"/>
            <c:spPr>
              <a:ln w="25400">
                <a:solidFill>
                  <a:srgbClr val="C0C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881B-468B-B512-9660FB2B60A3}"/>
              </c:ext>
            </c:extLst>
          </c:dPt>
          <c:xVal>
            <c:numRef>
              <c:f>'Fig 1.1'!$X$7:$X$8</c:f>
              <c:numCache>
                <c:formatCode>"£"#,##0</c:formatCode>
                <c:ptCount val="2"/>
                <c:pt idx="0">
                  <c:v>152.86308930193144</c:v>
                </c:pt>
                <c:pt idx="1">
                  <c:v>200.23344417130849</c:v>
                </c:pt>
              </c:numCache>
            </c:numRef>
          </c:xVal>
          <c:yVal>
            <c:numRef>
              <c:f>'Fig 1.1'!$Y$7:$Y$8</c:f>
              <c:numCache>
                <c:formatCode>0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1B-468B-B512-9660FB2B60A3}"/>
            </c:ext>
          </c:extLst>
        </c:ser>
        <c:ser>
          <c:idx val="2"/>
          <c:order val="1"/>
          <c:tx>
            <c:strRef>
              <c:f>'Fig 1.1'!$V$9</c:f>
              <c:strCache>
                <c:ptCount val="1"/>
                <c:pt idx="0">
                  <c:v>local authority</c:v>
                </c:pt>
              </c:strCache>
            </c:strRef>
          </c:tx>
          <c:spPr>
            <a:ln w="25400">
              <a:solidFill>
                <a:schemeClr val="accent2">
                  <a:shade val="95000"/>
                  <a:satMod val="105000"/>
                </a:schemeClr>
              </a:solidFill>
            </a:ln>
          </c:spPr>
          <c:marker>
            <c:symbol val="circle"/>
            <c:size val="10"/>
            <c:spPr>
              <a:solidFill>
                <a:srgbClr val="F0DEE7"/>
              </a:solidFill>
            </c:spPr>
          </c:marker>
          <c:dPt>
            <c:idx val="0"/>
            <c:marker>
              <c:spPr>
                <a:solidFill>
                  <a:srgbClr val="009999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881B-468B-B512-9660FB2B60A3}"/>
              </c:ext>
            </c:extLst>
          </c:dPt>
          <c:dPt>
            <c:idx val="1"/>
            <c:marker>
              <c:spPr>
                <a:solidFill>
                  <a:srgbClr val="333366"/>
                </a:solidFill>
                <a:ln>
                  <a:noFill/>
                </a:ln>
              </c:spPr>
            </c:marker>
            <c:bubble3D val="0"/>
            <c:spPr>
              <a:ln w="25400">
                <a:solidFill>
                  <a:srgbClr val="C0C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881B-468B-B512-9660FB2B60A3}"/>
              </c:ext>
            </c:extLst>
          </c:dPt>
          <c:xVal>
            <c:numRef>
              <c:f>'Fig 1.1'!$X$9:$X$10</c:f>
              <c:numCache>
                <c:formatCode>"£"#,##0</c:formatCode>
                <c:ptCount val="2"/>
                <c:pt idx="0">
                  <c:v>66.160632978714233</c:v>
                </c:pt>
                <c:pt idx="1">
                  <c:v>96.221929337104015</c:v>
                </c:pt>
              </c:numCache>
            </c:numRef>
          </c:xVal>
          <c:yVal>
            <c:numRef>
              <c:f>'Fig 1.1'!$Y$9:$Y$10</c:f>
              <c:numCache>
                <c:formatCode>0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81B-468B-B512-9660FB2B60A3}"/>
            </c:ext>
          </c:extLst>
        </c:ser>
        <c:ser>
          <c:idx val="0"/>
          <c:order val="2"/>
          <c:tx>
            <c:strRef>
              <c:f>'Fig 1.1'!$V$5</c:f>
              <c:strCache>
                <c:ptCount val="1"/>
                <c:pt idx="0">
                  <c:v>buying with mortgage</c:v>
                </c:pt>
              </c:strCache>
            </c:strRef>
          </c:tx>
          <c:spPr>
            <a:ln w="25400">
              <a:solidFill>
                <a:schemeClr val="accent2">
                  <a:shade val="95000"/>
                  <a:satMod val="105000"/>
                </a:schemeClr>
              </a:solidFill>
            </a:ln>
          </c:spPr>
          <c:marker>
            <c:symbol val="circle"/>
            <c:size val="10"/>
            <c:spPr>
              <a:solidFill>
                <a:srgbClr val="993366"/>
              </a:solidFill>
            </c:spPr>
          </c:marker>
          <c:dPt>
            <c:idx val="0"/>
            <c:marker>
              <c:spPr>
                <a:solidFill>
                  <a:srgbClr val="009999"/>
                </a:solidFill>
                <a:ln>
                  <a:noFill/>
                </a:ln>
              </c:spPr>
            </c:marker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4-881B-468B-B512-9660FB2B60A3}"/>
              </c:ext>
            </c:extLst>
          </c:dPt>
          <c:dPt>
            <c:idx val="1"/>
            <c:marker>
              <c:spPr>
                <a:solidFill>
                  <a:srgbClr val="333366"/>
                </a:solidFill>
                <a:ln>
                  <a:noFill/>
                </a:ln>
              </c:spPr>
            </c:marker>
            <c:bubble3D val="0"/>
            <c:spPr>
              <a:ln w="25400">
                <a:solidFill>
                  <a:srgbClr val="C0C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881B-468B-B512-9660FB2B60A3}"/>
              </c:ext>
            </c:extLst>
          </c:dPt>
          <c:xVal>
            <c:numRef>
              <c:f>'Fig 1.1'!$X$5:$X$6</c:f>
              <c:numCache>
                <c:formatCode>"£"#,##0</c:formatCode>
                <c:ptCount val="2"/>
                <c:pt idx="0">
                  <c:v>145.23998187695079</c:v>
                </c:pt>
                <c:pt idx="1">
                  <c:v>171.57187012268253</c:v>
                </c:pt>
              </c:numCache>
            </c:numRef>
          </c:xVal>
          <c:yVal>
            <c:numRef>
              <c:f>'Fig 1.1'!$Y$5:$Y$6</c:f>
              <c:numCache>
                <c:formatCode>0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81B-468B-B512-9660FB2B60A3}"/>
            </c:ext>
          </c:extLst>
        </c:ser>
        <c:ser>
          <c:idx val="3"/>
          <c:order val="3"/>
          <c:tx>
            <c:strRef>
              <c:f>'Fig 1.1'!$V$11</c:f>
              <c:strCache>
                <c:ptCount val="1"/>
                <c:pt idx="0">
                  <c:v>housing association</c:v>
                </c:pt>
              </c:strCache>
            </c:strRef>
          </c:tx>
          <c:spPr>
            <a:ln w="28575">
              <a:solidFill>
                <a:schemeClr val="accent2">
                  <a:shade val="95000"/>
                  <a:satMod val="105000"/>
                </a:schemeClr>
              </a:solidFill>
            </a:ln>
          </c:spPr>
          <c:marker>
            <c:symbol val="circle"/>
            <c:size val="10"/>
          </c:marker>
          <c:dPt>
            <c:idx val="0"/>
            <c:marker>
              <c:spPr>
                <a:solidFill>
                  <a:srgbClr val="009999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881B-468B-B512-9660FB2B60A3}"/>
              </c:ext>
            </c:extLst>
          </c:dPt>
          <c:dPt>
            <c:idx val="1"/>
            <c:marker>
              <c:spPr>
                <a:solidFill>
                  <a:srgbClr val="333366"/>
                </a:solidFill>
                <a:ln>
                  <a:noFill/>
                </a:ln>
              </c:spPr>
            </c:marker>
            <c:bubble3D val="0"/>
            <c:spPr>
              <a:ln w="28575">
                <a:solidFill>
                  <a:srgbClr val="C0C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881B-468B-B512-9660FB2B60A3}"/>
              </c:ext>
            </c:extLst>
          </c:dPt>
          <c:xVal>
            <c:numRef>
              <c:f>'Fig 1.1'!$X$11:$X$12</c:f>
              <c:numCache>
                <c:formatCode>"£"#,##0</c:formatCode>
                <c:ptCount val="2"/>
                <c:pt idx="0">
                  <c:v>75.101254420601478</c:v>
                </c:pt>
                <c:pt idx="1">
                  <c:v>105.87197774220677</c:v>
                </c:pt>
              </c:numCache>
            </c:numRef>
          </c:xVal>
          <c:yVal>
            <c:numRef>
              <c:f>'Fig 1.1'!$Y$11:$Y$12</c:f>
              <c:numCache>
                <c:formatCode>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881B-468B-B512-9660FB2B60A3}"/>
            </c:ext>
          </c:extLst>
        </c:ser>
        <c:ser>
          <c:idx val="4"/>
          <c:order val="4"/>
          <c:tx>
            <c:strRef>
              <c:f>'Fig 1.1'!$V$13:$V$14</c:f>
              <c:strCache>
                <c:ptCount val="2"/>
              </c:strCache>
            </c:strRef>
          </c:tx>
          <c:xVal>
            <c:numRef>
              <c:f>'Fig 1.1'!$X$13:$X$14</c:f>
              <c:numCache>
                <c:formatCode>General</c:formatCode>
                <c:ptCount val="2"/>
              </c:numCache>
            </c:numRef>
          </c:xVal>
          <c:yVal>
            <c:numRef>
              <c:f>'Fig 1.1'!$Y$13:$Y$14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81B-468B-B512-9660FB2B6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352128"/>
        <c:axId val="114353664"/>
      </c:scatterChart>
      <c:valAx>
        <c:axId val="11435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£ per week</a:t>
                </a:r>
              </a:p>
            </c:rich>
          </c:tx>
          <c:overlay val="0"/>
        </c:title>
        <c:numFmt formatCode="&quot;£&quot;#,##0" sourceLinked="1"/>
        <c:majorTickMark val="out"/>
        <c:minorTickMark val="out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4353664"/>
        <c:crosses val="autoZero"/>
        <c:crossBetween val="midCat"/>
      </c:valAx>
      <c:valAx>
        <c:axId val="114353664"/>
        <c:scaling>
          <c:orientation val="minMax"/>
          <c:max val="5"/>
        </c:scaling>
        <c:delete val="0"/>
        <c:axPos val="l"/>
        <c:numFmt formatCode="0" sourceLinked="0"/>
        <c:majorTickMark val="none"/>
        <c:minorTickMark val="none"/>
        <c:tickLblPos val="none"/>
        <c:spPr>
          <a:ln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4352128"/>
        <c:crosses val="autoZero"/>
        <c:crossBetween val="midCat"/>
      </c:valAx>
      <c:spPr>
        <a:solidFill>
          <a:schemeClr val="lt1"/>
        </a:solidFill>
        <a:ln w="25400" cap="flat" cmpd="sng" algn="ctr">
          <a:noFill/>
          <a:prstDash val="solid"/>
        </a:ln>
        <a:effectLst/>
      </c:spPr>
    </c:plotArea>
    <c:plotVisOnly val="1"/>
    <c:dispBlanksAs val="span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4496020191926"/>
          <c:y val="0.10483981481481482"/>
          <c:w val="0.85208729950209328"/>
          <c:h val="0.7357700617283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1.3'!$O$5:$O$7</c:f>
              <c:strCache>
                <c:ptCount val="3"/>
                <c:pt idx="0">
                  <c:v>private renters who paid fees</c:v>
                </c:pt>
              </c:strCache>
            </c:strRef>
          </c:tx>
          <c:invertIfNegative val="0"/>
          <c:cat>
            <c:strRef>
              <c:f>'Fig 1.3'!$N$8:$N$13</c:f>
              <c:strCache>
                <c:ptCount val="6"/>
                <c:pt idx="0">
                  <c:v>less than £100</c:v>
                </c:pt>
                <c:pt idx="1">
                  <c:v>£100 to less than £200</c:v>
                </c:pt>
                <c:pt idx="2">
                  <c:v>£200 to less than £300</c:v>
                </c:pt>
                <c:pt idx="3">
                  <c:v>£300 to less than £400</c:v>
                </c:pt>
                <c:pt idx="4">
                  <c:v>£400 to less than £500</c:v>
                </c:pt>
                <c:pt idx="5">
                  <c:v>£500 or more</c:v>
                </c:pt>
              </c:strCache>
            </c:strRef>
          </c:cat>
          <c:val>
            <c:numRef>
              <c:f>'Fig 1.3'!$O$8:$O$13</c:f>
              <c:numCache>
                <c:formatCode>0.0</c:formatCode>
                <c:ptCount val="6"/>
                <c:pt idx="0">
                  <c:v>13.3565070564075</c:v>
                </c:pt>
                <c:pt idx="1">
                  <c:v>25.815648752132098</c:v>
                </c:pt>
                <c:pt idx="2">
                  <c:v>23.670500556590099</c:v>
                </c:pt>
                <c:pt idx="3">
                  <c:v>18.358490514242899</c:v>
                </c:pt>
                <c:pt idx="4">
                  <c:v>6.5544094990913102</c:v>
                </c:pt>
                <c:pt idx="5">
                  <c:v>12.244443621536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4-4086-81A9-11E898C88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228096"/>
        <c:axId val="116229632"/>
      </c:barChart>
      <c:catAx>
        <c:axId val="11622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6229632"/>
        <c:crosses val="autoZero"/>
        <c:auto val="1"/>
        <c:lblAlgn val="ctr"/>
        <c:lblOffset val="100"/>
        <c:noMultiLvlLbl val="0"/>
      </c:catAx>
      <c:valAx>
        <c:axId val="116229632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162280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GB"/>
              <a:t>2008-09</a:t>
            </a:r>
            <a:endParaRPr lang="en-GB" sz="900"/>
          </a:p>
        </c:rich>
      </c:tx>
      <c:layout>
        <c:manualLayout>
          <c:xMode val="edge"/>
          <c:yMode val="edge"/>
          <c:x val="0.81204192773495942"/>
          <c:y val="4.60251046025104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24820595209821"/>
          <c:y val="9.5923438472040767E-2"/>
          <c:w val="0.88866370632701086"/>
          <c:h val="0.652165282510402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1.4 '!$Q$7</c:f>
              <c:strCache>
                <c:ptCount val="1"/>
                <c:pt idx="0">
                  <c:v>not first time buyer 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1.4 '!$P$9:$P$14</c:f>
              <c:strCache>
                <c:ptCount val="6"/>
                <c:pt idx="0">
                  <c:v>savings</c:v>
                </c:pt>
                <c:pt idx="1">
                  <c:v>sale of previous home</c:v>
                </c:pt>
                <c:pt idx="2">
                  <c:v>gift/loan from family or friends</c:v>
                </c:pt>
                <c:pt idx="3">
                  <c:v>100% mortgage</c:v>
                </c:pt>
                <c:pt idx="4">
                  <c:v>inherited money</c:v>
                </c:pt>
                <c:pt idx="5">
                  <c:v>all other sources </c:v>
                </c:pt>
              </c:strCache>
            </c:strRef>
          </c:cat>
          <c:val>
            <c:numRef>
              <c:f>'Fig 1.4 '!$Q$9:$Q$14</c:f>
              <c:numCache>
                <c:formatCode>0.0</c:formatCode>
                <c:ptCount val="6"/>
                <c:pt idx="0">
                  <c:v>36.2855066463298</c:v>
                </c:pt>
                <c:pt idx="1">
                  <c:v>57.3775624242897</c:v>
                </c:pt>
                <c:pt idx="2">
                  <c:v>4.4652014825590403</c:v>
                </c:pt>
                <c:pt idx="3">
                  <c:v>9.2452213310081408</c:v>
                </c:pt>
                <c:pt idx="4">
                  <c:v>2.4138779886433799</c:v>
                </c:pt>
                <c:pt idx="5">
                  <c:v>3.8478742386458702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8-4922-8A13-246077CF5C96}"/>
            </c:ext>
          </c:extLst>
        </c:ser>
        <c:ser>
          <c:idx val="1"/>
          <c:order val="1"/>
          <c:tx>
            <c:strRef>
              <c:f>'Fig 1.4 '!$R$7</c:f>
              <c:strCache>
                <c:ptCount val="1"/>
                <c:pt idx="0">
                  <c:v>first time buyer</c:v>
                </c:pt>
              </c:strCache>
            </c:strRef>
          </c:tx>
          <c:invertIfNegative val="0"/>
          <c:cat>
            <c:strRef>
              <c:f>'Fig 1.4 '!$P$9:$P$14</c:f>
              <c:strCache>
                <c:ptCount val="6"/>
                <c:pt idx="0">
                  <c:v>savings</c:v>
                </c:pt>
                <c:pt idx="1">
                  <c:v>sale of previous home</c:v>
                </c:pt>
                <c:pt idx="2">
                  <c:v>gift/loan from family or friends</c:v>
                </c:pt>
                <c:pt idx="3">
                  <c:v>100% mortgage</c:v>
                </c:pt>
                <c:pt idx="4">
                  <c:v>inherited money</c:v>
                </c:pt>
                <c:pt idx="5">
                  <c:v>all other sources </c:v>
                </c:pt>
              </c:strCache>
            </c:strRef>
          </c:cat>
          <c:val>
            <c:numRef>
              <c:f>'Fig 1.4 '!$R$9:$R$14</c:f>
              <c:numCache>
                <c:formatCode>0.0</c:formatCode>
                <c:ptCount val="6"/>
                <c:pt idx="0">
                  <c:v>57.293390066190199</c:v>
                </c:pt>
                <c:pt idx="1">
                  <c:v>9.5243433559642892</c:v>
                </c:pt>
                <c:pt idx="2">
                  <c:v>22.333969161239501</c:v>
                </c:pt>
                <c:pt idx="3">
                  <c:v>19.107191734320999</c:v>
                </c:pt>
                <c:pt idx="4">
                  <c:v>5.93787150168796</c:v>
                </c:pt>
                <c:pt idx="5">
                  <c:v>3.56796045859133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58-4922-8A13-246077CF5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601283728436945"/>
          <c:y val="0.14248981679910458"/>
          <c:w val="0.32398716271563061"/>
          <c:h val="0.1205639798451933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900"/>
              <a:t>2018-19</a:t>
            </a:r>
            <a:endParaRPr lang="en-GB"/>
          </a:p>
        </c:rich>
      </c:tx>
      <c:layout>
        <c:manualLayout>
          <c:xMode val="edge"/>
          <c:yMode val="edge"/>
          <c:x val="0.80842272897434209"/>
          <c:y val="4.8390138826354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71547672856954"/>
          <c:y val="7.9389430325486066E-2"/>
          <c:w val="0.8721114814085914"/>
          <c:h val="0.64890351698380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1.4 '!$T$7</c:f>
              <c:strCache>
                <c:ptCount val="1"/>
                <c:pt idx="0">
                  <c:v>not first time buyer 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1.4 '!$P$9:$P$14</c:f>
              <c:strCache>
                <c:ptCount val="6"/>
                <c:pt idx="0">
                  <c:v>savings</c:v>
                </c:pt>
                <c:pt idx="1">
                  <c:v>sale of previous home</c:v>
                </c:pt>
                <c:pt idx="2">
                  <c:v>gift/loan from family or friends</c:v>
                </c:pt>
                <c:pt idx="3">
                  <c:v>100% mortgage</c:v>
                </c:pt>
                <c:pt idx="4">
                  <c:v>inherited money</c:v>
                </c:pt>
                <c:pt idx="5">
                  <c:v>all other sources </c:v>
                </c:pt>
              </c:strCache>
            </c:strRef>
          </c:cat>
          <c:val>
            <c:numRef>
              <c:f>'Fig 1.4 '!$T$9:$T$14</c:f>
              <c:numCache>
                <c:formatCode>0.0</c:formatCode>
                <c:ptCount val="6"/>
                <c:pt idx="0">
                  <c:v>42.451375551678503</c:v>
                </c:pt>
                <c:pt idx="1">
                  <c:v>57.982604073107801</c:v>
                </c:pt>
                <c:pt idx="2">
                  <c:v>7.7948190413037199</c:v>
                </c:pt>
                <c:pt idx="3">
                  <c:v>6.3770121457230902</c:v>
                </c:pt>
                <c:pt idx="4">
                  <c:v>3.7577798161448301</c:v>
                </c:pt>
                <c:pt idx="5">
                  <c:v>4.0181782427132902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2-40C6-88D4-E5A77076FE4B}"/>
            </c:ext>
          </c:extLst>
        </c:ser>
        <c:ser>
          <c:idx val="1"/>
          <c:order val="1"/>
          <c:tx>
            <c:strRef>
              <c:f>'Fig 1.4 '!$U$7</c:f>
              <c:strCache>
                <c:ptCount val="1"/>
                <c:pt idx="0">
                  <c:v>first time buyer</c:v>
                </c:pt>
              </c:strCache>
            </c:strRef>
          </c:tx>
          <c:invertIfNegative val="0"/>
          <c:cat>
            <c:strRef>
              <c:f>'Fig 1.4 '!$P$9:$P$14</c:f>
              <c:strCache>
                <c:ptCount val="6"/>
                <c:pt idx="0">
                  <c:v>savings</c:v>
                </c:pt>
                <c:pt idx="1">
                  <c:v>sale of previous home</c:v>
                </c:pt>
                <c:pt idx="2">
                  <c:v>gift/loan from family or friends</c:v>
                </c:pt>
                <c:pt idx="3">
                  <c:v>100% mortgage</c:v>
                </c:pt>
                <c:pt idx="4">
                  <c:v>inherited money</c:v>
                </c:pt>
                <c:pt idx="5">
                  <c:v>all other sources </c:v>
                </c:pt>
              </c:strCache>
            </c:strRef>
          </c:cat>
          <c:val>
            <c:numRef>
              <c:f>'Fig 1.4 '!$U$9:$U$14</c:f>
              <c:numCache>
                <c:formatCode>0.0</c:formatCode>
                <c:ptCount val="6"/>
                <c:pt idx="0">
                  <c:v>84.853182059180398</c:v>
                </c:pt>
                <c:pt idx="1">
                  <c:v>4.9678667045845302</c:v>
                </c:pt>
                <c:pt idx="2">
                  <c:v>34.422879280804104</c:v>
                </c:pt>
                <c:pt idx="3">
                  <c:v>0</c:v>
                </c:pt>
                <c:pt idx="4">
                  <c:v>5.8569059712775999</c:v>
                </c:pt>
                <c:pt idx="5">
                  <c:v>5.3439139391014399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C2-40C6-88D4-E5A77076F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first time buyers</a:t>
            </a:r>
          </a:p>
        </c:rich>
      </c:tx>
      <c:layout>
        <c:manualLayout>
          <c:xMode val="edge"/>
          <c:yMode val="edge"/>
          <c:x val="0.72701437516722889"/>
          <c:y val="5.5193706005292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546101182273246E-2"/>
          <c:y val="0.16344967149600068"/>
          <c:w val="0.86232307201636227"/>
          <c:h val="0.81005104166666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1.5'!$V$5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cat>
            <c:strRef>
              <c:f>'Fig 1.5'!$U$7:$U$9</c:f>
              <c:strCache>
                <c:ptCount val="3"/>
                <c:pt idx="0">
                  <c:v>1-19 years</c:v>
                </c:pt>
                <c:pt idx="1">
                  <c:v>20-29 years</c:v>
                </c:pt>
                <c:pt idx="2">
                  <c:v>30 years or more</c:v>
                </c:pt>
              </c:strCache>
            </c:strRef>
          </c:cat>
          <c:val>
            <c:numRef>
              <c:f>'Fig 1.5'!$V$7:$V$9</c:f>
              <c:numCache>
                <c:formatCode>0.0</c:formatCode>
                <c:ptCount val="3"/>
                <c:pt idx="0">
                  <c:v>7.0802784039283999</c:v>
                </c:pt>
                <c:pt idx="1">
                  <c:v>59.605926997267503</c:v>
                </c:pt>
                <c:pt idx="2">
                  <c:v>33.3137945988043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9-46FC-A3CA-63CEA277B308}"/>
            </c:ext>
          </c:extLst>
        </c:ser>
        <c:ser>
          <c:idx val="1"/>
          <c:order val="1"/>
          <c:tx>
            <c:strRef>
              <c:f>'Fig 1.5'!$W$5</c:f>
              <c:strCache>
                <c:ptCount val="1"/>
                <c:pt idx="0">
                  <c:v>2018-19</c:v>
                </c:pt>
              </c:strCache>
            </c:strRef>
          </c:tx>
          <c:invertIfNegative val="0"/>
          <c:cat>
            <c:strRef>
              <c:f>'Fig 1.5'!$U$7:$U$9</c:f>
              <c:strCache>
                <c:ptCount val="3"/>
                <c:pt idx="0">
                  <c:v>1-19 years</c:v>
                </c:pt>
                <c:pt idx="1">
                  <c:v>20-29 years</c:v>
                </c:pt>
                <c:pt idx="2">
                  <c:v>30 years or more</c:v>
                </c:pt>
              </c:strCache>
            </c:strRef>
          </c:cat>
          <c:val>
            <c:numRef>
              <c:f>'Fig 1.5'!$W$7:$W$9</c:f>
              <c:numCache>
                <c:formatCode>0.0</c:formatCode>
                <c:ptCount val="3"/>
                <c:pt idx="0">
                  <c:v>6.2954705539009197</c:v>
                </c:pt>
                <c:pt idx="1">
                  <c:v>48.736329297019097</c:v>
                </c:pt>
                <c:pt idx="2">
                  <c:v>44.968200149079998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F9-46FC-A3CA-63CEA277B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437376"/>
        <c:axId val="116438912"/>
      </c:barChart>
      <c:catAx>
        <c:axId val="116437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38912"/>
        <c:crosses val="autoZero"/>
        <c:auto val="1"/>
        <c:lblAlgn val="ctr"/>
        <c:lblOffset val="100"/>
        <c:noMultiLvlLbl val="0"/>
      </c:catAx>
      <c:valAx>
        <c:axId val="116438912"/>
        <c:scaling>
          <c:orientation val="minMax"/>
          <c:max val="8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37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608568324055527"/>
          <c:y val="0.17329737195386155"/>
          <c:w val="0.17437986595576668"/>
          <c:h val="0.22207904694811401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/>
            </a:pPr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not</a:t>
            </a:r>
            <a:r>
              <a:rPr lang="en-GB" sz="1000" baseline="0">
                <a:latin typeface="Arial" panose="020B0604020202020204" pitchFamily="34" charset="0"/>
                <a:cs typeface="Arial" panose="020B0604020202020204" pitchFamily="34" charset="0"/>
              </a:rPr>
              <a:t> first time</a:t>
            </a:r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 buyer</a:t>
            </a:r>
          </a:p>
        </c:rich>
      </c:tx>
      <c:layout>
        <c:manualLayout>
          <c:xMode val="edge"/>
          <c:yMode val="edge"/>
          <c:x val="0.70774084608082477"/>
          <c:y val="3.99832190415503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974580873823914E-2"/>
          <c:y val="2.5114666488263781E-2"/>
          <c:w val="0.8538735068402229"/>
          <c:h val="0.803510030197390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1.5'!$X$5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1.5'!$U$7:$U$9</c:f>
              <c:strCache>
                <c:ptCount val="3"/>
                <c:pt idx="0">
                  <c:v>1-19 years</c:v>
                </c:pt>
                <c:pt idx="1">
                  <c:v>20-29 years</c:v>
                </c:pt>
                <c:pt idx="2">
                  <c:v>30 years or more</c:v>
                </c:pt>
              </c:strCache>
            </c:strRef>
          </c:cat>
          <c:val>
            <c:numRef>
              <c:f>'Fig 1.5'!$X$7:$X$9</c:f>
              <c:numCache>
                <c:formatCode>0.0</c:formatCode>
                <c:ptCount val="3"/>
                <c:pt idx="0">
                  <c:v>23.1882456498879</c:v>
                </c:pt>
                <c:pt idx="1">
                  <c:v>72.115131380475603</c:v>
                </c:pt>
                <c:pt idx="2">
                  <c:v>4.6966229696361603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1-4800-B38B-37EF25E358B0}"/>
            </c:ext>
          </c:extLst>
        </c:ser>
        <c:ser>
          <c:idx val="1"/>
          <c:order val="1"/>
          <c:tx>
            <c:strRef>
              <c:f>'Fig 1.5'!$Y$5</c:f>
              <c:strCache>
                <c:ptCount val="1"/>
                <c:pt idx="0">
                  <c:v>2018-19</c:v>
                </c:pt>
              </c:strCache>
            </c:strRef>
          </c:tx>
          <c:invertIfNegative val="0"/>
          <c:cat>
            <c:strRef>
              <c:f>'Fig 1.5'!$U$7:$U$9</c:f>
              <c:strCache>
                <c:ptCount val="3"/>
                <c:pt idx="0">
                  <c:v>1-19 years</c:v>
                </c:pt>
                <c:pt idx="1">
                  <c:v>20-29 years</c:v>
                </c:pt>
                <c:pt idx="2">
                  <c:v>30 years or more</c:v>
                </c:pt>
              </c:strCache>
            </c:strRef>
          </c:cat>
          <c:val>
            <c:numRef>
              <c:f>'Fig 1.5'!$Y$7:$Y$9</c:f>
              <c:numCache>
                <c:formatCode>0.0</c:formatCode>
                <c:ptCount val="3"/>
                <c:pt idx="0">
                  <c:v>20.091776565422201</c:v>
                </c:pt>
                <c:pt idx="1">
                  <c:v>63.615005361346398</c:v>
                </c:pt>
                <c:pt idx="2">
                  <c:v>16.2932180732309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11-4800-B38B-37EF25E35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485504"/>
        <c:axId val="116487296"/>
      </c:barChart>
      <c:catAx>
        <c:axId val="116485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87296"/>
        <c:crosses val="autoZero"/>
        <c:auto val="1"/>
        <c:lblAlgn val="ctr"/>
        <c:lblOffset val="100"/>
        <c:noMultiLvlLbl val="0"/>
      </c:catAx>
      <c:valAx>
        <c:axId val="116487296"/>
        <c:scaling>
          <c:orientation val="minMax"/>
          <c:max val="8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0"/>
              <c:y val="0.2738594869964253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85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</xdr:row>
      <xdr:rowOff>57149</xdr:rowOff>
    </xdr:from>
    <xdr:to>
      <xdr:col>10</xdr:col>
      <xdr:colOff>349799</xdr:colOff>
      <xdr:row>23</xdr:row>
      <xdr:rowOff>48119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5239A68-3010-48F1-BBB5-F73467C0F2D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</xdr:row>
      <xdr:rowOff>57149</xdr:rowOff>
    </xdr:from>
    <xdr:to>
      <xdr:col>9</xdr:col>
      <xdr:colOff>419399</xdr:colOff>
      <xdr:row>21</xdr:row>
      <xdr:rowOff>37649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08E6255-DF7A-4308-B1EA-6CE7070F17D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542926</xdr:colOff>
      <xdr:row>4</xdr:row>
      <xdr:rowOff>47625</xdr:rowOff>
    </xdr:from>
    <xdr:to>
      <xdr:col>6</xdr:col>
      <xdr:colOff>66676</xdr:colOff>
      <xdr:row>5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604CF8E-DCB9-4E22-9C15-F5637A379780}"/>
            </a:ext>
          </a:extLst>
        </xdr:cNvPr>
        <xdr:cNvSpPr txBox="1"/>
      </xdr:nvSpPr>
      <xdr:spPr>
        <a:xfrm>
          <a:off x="2371726" y="1009650"/>
          <a:ext cx="13525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buying with mortgage</a:t>
          </a:r>
        </a:p>
      </xdr:txBody>
    </xdr:sp>
    <xdr:clientData/>
  </xdr:twoCellAnchor>
  <xdr:twoCellAnchor>
    <xdr:from>
      <xdr:col>4</xdr:col>
      <xdr:colOff>495300</xdr:colOff>
      <xdr:row>7</xdr:row>
      <xdr:rowOff>114300</xdr:rowOff>
    </xdr:from>
    <xdr:to>
      <xdr:col>6</xdr:col>
      <xdr:colOff>200025</xdr:colOff>
      <xdr:row>9</xdr:row>
      <xdr:rowOff>28575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F85CAF4-AE03-4E9A-AB02-739F511F32BA}"/>
            </a:ext>
          </a:extLst>
        </xdr:cNvPr>
        <xdr:cNvSpPr txBox="1"/>
      </xdr:nvSpPr>
      <xdr:spPr>
        <a:xfrm>
          <a:off x="2933700" y="1619250"/>
          <a:ext cx="9239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private renters</a:t>
          </a:r>
        </a:p>
      </xdr:txBody>
    </xdr:sp>
    <xdr:clientData/>
  </xdr:twoCellAnchor>
  <xdr:twoCellAnchor>
    <xdr:from>
      <xdr:col>1</xdr:col>
      <xdr:colOff>438149</xdr:colOff>
      <xdr:row>11</xdr:row>
      <xdr:rowOff>9525</xdr:rowOff>
    </xdr:from>
    <xdr:to>
      <xdr:col>3</xdr:col>
      <xdr:colOff>419100</xdr:colOff>
      <xdr:row>12</xdr:row>
      <xdr:rowOff>104775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71ABE1F-BAF8-4442-A43E-286A6B62F1BB}"/>
            </a:ext>
          </a:extLst>
        </xdr:cNvPr>
        <xdr:cNvSpPr txBox="1"/>
      </xdr:nvSpPr>
      <xdr:spPr>
        <a:xfrm>
          <a:off x="1047749" y="2238375"/>
          <a:ext cx="120015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local</a:t>
          </a:r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authority</a:t>
          </a:r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361950</xdr:colOff>
      <xdr:row>14</xdr:row>
      <xdr:rowOff>123825</xdr:rowOff>
    </xdr:from>
    <xdr:to>
      <xdr:col>6</xdr:col>
      <xdr:colOff>487950</xdr:colOff>
      <xdr:row>15</xdr:row>
      <xdr:rowOff>68850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F90F2A8B-982A-42AD-B097-31CCAC7038D5}"/>
            </a:ext>
          </a:extLst>
        </xdr:cNvPr>
        <xdr:cNvSpPr/>
      </xdr:nvSpPr>
      <xdr:spPr>
        <a:xfrm>
          <a:off x="4019550" y="2895600"/>
          <a:ext cx="126000" cy="12600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38100</xdr:colOff>
      <xdr:row>14</xdr:row>
      <xdr:rowOff>104775</xdr:rowOff>
    </xdr:from>
    <xdr:to>
      <xdr:col>8</xdr:col>
      <xdr:colOff>164100</xdr:colOff>
      <xdr:row>15</xdr:row>
      <xdr:rowOff>49800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5CC736A4-34C7-48D3-A672-0ED6F40F8C0F}"/>
            </a:ext>
          </a:extLst>
        </xdr:cNvPr>
        <xdr:cNvSpPr/>
      </xdr:nvSpPr>
      <xdr:spPr>
        <a:xfrm>
          <a:off x="4914900" y="2876550"/>
          <a:ext cx="126000" cy="126000"/>
        </a:xfrm>
        <a:prstGeom prst="ellipse">
          <a:avLst/>
        </a:prstGeom>
        <a:solidFill>
          <a:srgbClr val="3333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0.0736</cdr:x>
      <cdr:y>0.66234</cdr:y>
    </cdr:from>
    <cdr:to>
      <cdr:x>0.33271</cdr:x>
      <cdr:y>0.73907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D604CF8E-DCB9-4E22-9C15-F5637A379780}"/>
            </a:ext>
          </a:extLst>
        </cdr:cNvPr>
        <cdr:cNvSpPr txBox="1"/>
      </cdr:nvSpPr>
      <cdr:spPr>
        <a:xfrm xmlns:a="http://schemas.openxmlformats.org/drawingml/2006/main">
          <a:off x="384175" y="2384425"/>
          <a:ext cx="1352550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housing association</a:t>
          </a:r>
        </a:p>
      </cdr:txBody>
    </cdr:sp>
  </cdr:relSizeAnchor>
  <cdr:relSizeAnchor xmlns:cdr="http://schemas.openxmlformats.org/drawingml/2006/chartDrawing">
    <cdr:from>
      <cdr:x>0.65142</cdr:x>
      <cdr:y>0.65176</cdr:y>
    </cdr:from>
    <cdr:to>
      <cdr:x>0.76881</cdr:x>
      <cdr:y>0.72849</cdr:y>
    </cdr:to>
    <cdr:sp macro="" textlink="">
      <cdr:nvSpPr>
        <cdr:cNvPr id="3" name="TextBox 4">
          <a:extLst xmlns:a="http://schemas.openxmlformats.org/drawingml/2006/main">
            <a:ext uri="{FF2B5EF4-FFF2-40B4-BE49-F238E27FC236}">
              <a16:creationId xmlns:a16="http://schemas.microsoft.com/office/drawing/2014/main" id="{D71ABE1F-BAF8-4442-A43E-286A6B62F1BB}"/>
            </a:ext>
          </a:extLst>
        </cdr:cNvPr>
        <cdr:cNvSpPr txBox="1"/>
      </cdr:nvSpPr>
      <cdr:spPr>
        <a:xfrm xmlns:a="http://schemas.openxmlformats.org/drawingml/2006/main">
          <a:off x="3400426" y="2346325"/>
          <a:ext cx="612775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2008-09</a:t>
          </a:r>
        </a:p>
      </cdr:txBody>
    </cdr:sp>
  </cdr:relSizeAnchor>
  <cdr:relSizeAnchor xmlns:cdr="http://schemas.openxmlformats.org/drawingml/2006/chartDrawing">
    <cdr:from>
      <cdr:x>0.8272</cdr:x>
      <cdr:y>0.64647</cdr:y>
    </cdr:from>
    <cdr:to>
      <cdr:x>0.94459</cdr:x>
      <cdr:y>0.72319</cdr:y>
    </cdr:to>
    <cdr:sp macro="" textlink="">
      <cdr:nvSpPr>
        <cdr:cNvPr id="4" name="TextBox 4">
          <a:extLst xmlns:a="http://schemas.openxmlformats.org/drawingml/2006/main">
            <a:ext uri="{FF2B5EF4-FFF2-40B4-BE49-F238E27FC236}">
              <a16:creationId xmlns:a16="http://schemas.microsoft.com/office/drawing/2014/main" id="{73630DEB-2586-46B0-8BD6-8C66C38AED4E}"/>
            </a:ext>
          </a:extLst>
        </cdr:cNvPr>
        <cdr:cNvSpPr txBox="1"/>
      </cdr:nvSpPr>
      <cdr:spPr>
        <a:xfrm xmlns:a="http://schemas.openxmlformats.org/drawingml/2006/main">
          <a:off x="4318000" y="2327275"/>
          <a:ext cx="612775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2018-19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521970</xdr:colOff>
      <xdr:row>3</xdr:row>
      <xdr:rowOff>41729</xdr:rowOff>
    </xdr:from>
    <xdr:to>
      <xdr:col>6</xdr:col>
      <xdr:colOff>354110</xdr:colOff>
      <xdr:row>19</xdr:row>
      <xdr:rowOff>106439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0AE44E-DC7D-4745-905B-1C9DFD698A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76133</xdr:colOff>
      <xdr:row>2</xdr:row>
      <xdr:rowOff>106862</xdr:rowOff>
    </xdr:from>
    <xdr:to>
      <xdr:col>7</xdr:col>
      <xdr:colOff>361950</xdr:colOff>
      <xdr:row>29</xdr:row>
      <xdr:rowOff>28575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3EC02CCC-532C-4D0C-9C3C-180855F62726}"/>
            </a:ext>
          </a:extLst>
        </xdr:cNvPr>
        <xdr:cNvGrpSpPr/>
      </xdr:nvGrpSpPr>
      <xdr:grpSpPr>
        <a:xfrm>
          <a:off x="685733" y="668837"/>
          <a:ext cx="3943417" cy="5284288"/>
          <a:chOff x="470828" y="657225"/>
          <a:chExt cx="4728226" cy="5932009"/>
        </a:xfrm>
      </xdr:grpSpPr>
      <xdr:graphicFrame macro="">
        <xdr:nvGraphicFramePr>
          <xdr:cNvPr id="2" name="Chart 7">
            <a:extLst>
              <a:ext uri="{FF2B5EF4-FFF2-40B4-BE49-F238E27FC236}">
                <a16:creationId xmlns:a16="http://schemas.microsoft.com/office/drawing/2014/main" id="{E54C83BE-D515-440C-8964-C646107CBB12}"/>
              </a:ext>
            </a:extLst>
          </xdr:cNvPr>
          <xdr:cNvGraphicFramePr>
            <a:graphicFrameLocks/>
          </xdr:cNvGraphicFramePr>
        </xdr:nvGraphicFramePr>
        <xdr:xfrm>
          <a:off x="483962" y="657225"/>
          <a:ext cx="4688114" cy="29973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7">
            <a:extLst>
              <a:ext uri="{FF2B5EF4-FFF2-40B4-BE49-F238E27FC236}">
                <a16:creationId xmlns:a16="http://schemas.microsoft.com/office/drawing/2014/main" id="{141B75AA-386E-4DE5-9495-3ADD7C445F42}"/>
              </a:ext>
            </a:extLst>
          </xdr:cNvPr>
          <xdr:cNvGraphicFramePr>
            <a:graphicFrameLocks/>
          </xdr:cNvGraphicFramePr>
        </xdr:nvGraphicFramePr>
        <xdr:xfrm>
          <a:off x="470828" y="3524748"/>
          <a:ext cx="4728226" cy="306448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626147</xdr:colOff>
      <xdr:row>2</xdr:row>
      <xdr:rowOff>77435</xdr:rowOff>
    </xdr:from>
    <xdr:to>
      <xdr:col>7</xdr:col>
      <xdr:colOff>600075</xdr:colOff>
      <xdr:row>28</xdr:row>
      <xdr:rowOff>152400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92E663A3-CEF5-440C-9ABF-72E38E4733F1}"/>
            </a:ext>
          </a:extLst>
        </xdr:cNvPr>
        <xdr:cNvGrpSpPr/>
      </xdr:nvGrpSpPr>
      <xdr:grpSpPr>
        <a:xfrm>
          <a:off x="626147" y="439385"/>
          <a:ext cx="4774528" cy="4780315"/>
          <a:chOff x="358197" y="404374"/>
          <a:chExt cx="5506476" cy="5623014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DC9D1BCC-37F6-4707-BE25-6B86CEA8C792}"/>
              </a:ext>
            </a:extLst>
          </xdr:cNvPr>
          <xdr:cNvGraphicFramePr>
            <a:graphicFrameLocks/>
          </xdr:cNvGraphicFramePr>
        </xdr:nvGraphicFramePr>
        <xdr:xfrm>
          <a:off x="358197" y="404374"/>
          <a:ext cx="5431366" cy="2752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9B807550-F8E8-4042-BF83-CA3689F93B59}"/>
              </a:ext>
            </a:extLst>
          </xdr:cNvPr>
          <xdr:cNvGraphicFramePr>
            <a:graphicFrameLocks/>
          </xdr:cNvGraphicFramePr>
        </xdr:nvGraphicFramePr>
        <xdr:xfrm>
          <a:off x="405126" y="3206708"/>
          <a:ext cx="5459547" cy="28206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harts"/>
      <sheetName val="CI comparison"/>
      <sheetName val="CI Soc WLS line "/>
      <sheetName val="1991 Variables"/>
      <sheetName val="1996 Variables"/>
      <sheetName val="2001 Variables"/>
      <sheetName val="Costs Comparison (2)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HS colou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7E158-319E-48E4-92B1-055423F2FAB0}">
  <sheetPr>
    <pageSetUpPr fitToPage="1"/>
  </sheetPr>
  <dimension ref="B2:B30"/>
  <sheetViews>
    <sheetView tabSelected="1" workbookViewId="0"/>
  </sheetViews>
  <sheetFormatPr defaultColWidth="8.7109375" defaultRowHeight="12.75" x14ac:dyDescent="0.2"/>
  <cols>
    <col min="1" max="16384" width="8.7109375" style="295"/>
  </cols>
  <sheetData>
    <row r="2" spans="2:2" ht="15.75" x14ac:dyDescent="0.25">
      <c r="B2" s="296" t="s">
        <v>0</v>
      </c>
    </row>
    <row r="3" spans="2:2" ht="15.75" x14ac:dyDescent="0.25">
      <c r="B3" s="296"/>
    </row>
    <row r="4" spans="2:2" ht="15.75" x14ac:dyDescent="0.25">
      <c r="B4" s="296" t="s">
        <v>1</v>
      </c>
    </row>
    <row r="6" spans="2:2" ht="15" x14ac:dyDescent="0.25">
      <c r="B6" s="297" t="s">
        <v>2</v>
      </c>
    </row>
    <row r="7" spans="2:2" x14ac:dyDescent="0.2">
      <c r="B7" s="293" t="s">
        <v>3</v>
      </c>
    </row>
    <row r="8" spans="2:2" x14ac:dyDescent="0.2">
      <c r="B8" s="293" t="s">
        <v>4</v>
      </c>
    </row>
    <row r="9" spans="2:2" x14ac:dyDescent="0.2">
      <c r="B9" s="293" t="s">
        <v>5</v>
      </c>
    </row>
    <row r="10" spans="2:2" x14ac:dyDescent="0.2">
      <c r="B10" s="293" t="s">
        <v>6</v>
      </c>
    </row>
    <row r="11" spans="2:2" x14ac:dyDescent="0.2">
      <c r="B11" s="293" t="s">
        <v>7</v>
      </c>
    </row>
    <row r="13" spans="2:2" ht="15" x14ac:dyDescent="0.25">
      <c r="B13" s="297" t="s">
        <v>8</v>
      </c>
    </row>
    <row r="14" spans="2:2" x14ac:dyDescent="0.2">
      <c r="B14" s="294" t="s">
        <v>9</v>
      </c>
    </row>
    <row r="15" spans="2:2" x14ac:dyDescent="0.2">
      <c r="B15" s="294" t="s">
        <v>10</v>
      </c>
    </row>
    <row r="16" spans="2:2" x14ac:dyDescent="0.2">
      <c r="B16" s="293" t="s">
        <v>11</v>
      </c>
    </row>
    <row r="17" spans="2:2" x14ac:dyDescent="0.2">
      <c r="B17" s="293" t="s">
        <v>12</v>
      </c>
    </row>
    <row r="18" spans="2:2" x14ac:dyDescent="0.2">
      <c r="B18" s="293" t="s">
        <v>13</v>
      </c>
    </row>
    <row r="19" spans="2:2" x14ac:dyDescent="0.2">
      <c r="B19" s="293" t="s">
        <v>14</v>
      </c>
    </row>
    <row r="20" spans="2:2" x14ac:dyDescent="0.2">
      <c r="B20" s="293" t="s">
        <v>15</v>
      </c>
    </row>
    <row r="21" spans="2:2" x14ac:dyDescent="0.2">
      <c r="B21" s="293" t="s">
        <v>16</v>
      </c>
    </row>
    <row r="22" spans="2:2" x14ac:dyDescent="0.2">
      <c r="B22" s="293" t="s">
        <v>17</v>
      </c>
    </row>
    <row r="23" spans="2:2" x14ac:dyDescent="0.2">
      <c r="B23" s="293" t="s">
        <v>18</v>
      </c>
    </row>
    <row r="24" spans="2:2" x14ac:dyDescent="0.2">
      <c r="B24" s="293" t="s">
        <v>19</v>
      </c>
    </row>
    <row r="25" spans="2:2" x14ac:dyDescent="0.2">
      <c r="B25" s="293" t="s">
        <v>20</v>
      </c>
    </row>
    <row r="26" spans="2:2" x14ac:dyDescent="0.2">
      <c r="B26" s="294" t="s">
        <v>21</v>
      </c>
    </row>
    <row r="27" spans="2:2" x14ac:dyDescent="0.2">
      <c r="B27" s="294" t="s">
        <v>22</v>
      </c>
    </row>
    <row r="28" spans="2:2" x14ac:dyDescent="0.2">
      <c r="B28" s="294" t="s">
        <v>23</v>
      </c>
    </row>
    <row r="29" spans="2:2" x14ac:dyDescent="0.2">
      <c r="B29" s="294" t="s">
        <v>24</v>
      </c>
    </row>
    <row r="30" spans="2:2" x14ac:dyDescent="0.2">
      <c r="B30" s="294" t="s">
        <v>25</v>
      </c>
    </row>
  </sheetData>
  <hyperlinks>
    <hyperlink ref="B7" location="'Fig 1.1'!A1" display="Figure 1.1: Mean weekly housing costs, 2008-09 &amp; 2018-19" xr:uid="{46CBA7F1-3DE1-440D-AF3B-72937E2A575C}"/>
    <hyperlink ref="B8" location="'Fig 1.2'!A1" display="Figure 1.2: Mean weekly rent, 2008-09 to 2018-19" xr:uid="{18360B83-7AEB-4F45-98CE-7962FB18DCC3}"/>
    <hyperlink ref="B9" location="'Fig 1.3'!A1" display="Figure 1.3: Amount of fees paid by private renters at start of tenancy, 2018-19" xr:uid="{54A2897B-86EB-4110-B093-B3DE92AE2490}"/>
    <hyperlink ref="B10" location="'Fig 1.4 '!A1" display="Figure 1:4: Source of deposit 2008-09 and 2018-19" xr:uid="{3C83BD86-EA41-425F-BA4C-89A236C5FECC}"/>
    <hyperlink ref="B11" location="'Fig 1.5'!A1" display="Figure 1.5: Mortgage length, 2008-09 and 2018-19" xr:uid="{75AF1F73-F9D1-463B-AED7-2281C343C834}"/>
    <hyperlink ref="B14" location="AT1.1!A1" display="Annex Table 1.1: Mean and median weekly housing costs by tenure, 2008-09 &amp; 2018-19" xr:uid="{8A3690EF-BCB8-4DC3-9C81-BEC7C19606C2}"/>
    <hyperlink ref="B15" location="AT1.2!A1" display="Annex Table 1.2: Mean and median weekly mortgage payments, 2008-09 &amp; 2018-19" xr:uid="{644B49B4-33EF-44CB-B5B7-11DA94FCA614}"/>
    <hyperlink ref="B16" location="'AT1.3 '!A1" display="Annex Table 1.3: Mean and median weekly rents, 2008-09 &amp; 2018-19" xr:uid="{84D62941-382A-41CA-A98A-F57E43CA3E76}"/>
    <hyperlink ref="B17" location="'AT 1.4'!A1" display="Annex Table 1.4: Whether  paid a deposit for current tenancy, 1998-99, 2008-09 &amp; 2018-19" xr:uid="{A4E8FCD5-DDC8-46D7-A662-D744033508BC}"/>
    <hyperlink ref="B18" location="'AT 1.5'!A1" display="Annex Table 1.5: Tenancy deposit, 2008-09 &amp; 2018-19" xr:uid="{D448CD70-FAD8-41E9-B8C0-DC675FCB4FA3}"/>
    <hyperlink ref="B19" location="'AT 1.6'!A1" display="Annex Table 1.6: Private Rented Sector fees by length of residence, 2018-19" xr:uid="{E291C236-0FE8-4292-AAB5-ADCDD7F75E97}"/>
    <hyperlink ref="B20" location="'AT 1.7'!A1" display="Annex Table 1.7: Mean Private Rented Sector Fees, 2018-19" xr:uid="{B8251F96-10B5-4594-9068-C4C5DBA66BEB}"/>
    <hyperlink ref="B21" location="'AT 1.8'!A1" display="Annex Table 1.8: weekly value of service charges, by tenure, 2018-19" xr:uid="{4337428E-845C-4A94-A96E-B3665DF7A7EA}"/>
    <hyperlink ref="B22" location="'AT 1.9'!A1" display="Annex Table 1.9: Mean weekly service charge, 2018-19" xr:uid="{B4B0715C-EF56-4ABA-95AD-28560ED80D2D}"/>
    <hyperlink ref="B23" location="'AT 1.10'!A1" display="Annex Table 1.10: Mean weekly service charge by tenure and region, 2018-19" xr:uid="{6B3E4B15-9832-47AA-829B-8DD9B26A3214}"/>
    <hyperlink ref="B24" location="'AT 1.11'!A1" display="Annex Table 1.11: Service charges, by tenure, 2008-09" xr:uid="{C24B528C-DD34-4977-9661-723C84112F64}"/>
    <hyperlink ref="B25" location="'AT 1.12'!A1" display="Annex Table 1.12: Owners paying service charges, by region, 2008-09" xr:uid="{55E7099F-14E8-4A90-B67A-EA70E2CA3CBC}"/>
    <hyperlink ref="B26" location="AT1.13!A1" display="Annex Table 1.13: Deposit as a proportion of property value, by type of purchaser 2008-09 &amp; 2018-19" xr:uid="{D4D1E52F-B982-4B25-9FEE-19391EB9DF2A}"/>
    <hyperlink ref="B27" location="AT1.14!A1" display="Annex Table 1.14: Average deposit value, by type of purchaser, 2008-09 &amp; 2018-19" xr:uid="{F8E8EAFB-ECFF-4BE2-8053-C26726A2F3D6}"/>
    <hyperlink ref="B28" location="AT1.15!A1" display="Annex Table 1.15: source of deposit, by type of purchaser, 2008-09 &amp; 2018-19" xr:uid="{1FAA420B-BFC3-4A5F-871C-BC1B80ADC5A0}"/>
    <hyperlink ref="B29" location="AT1.16!A1" display="Annex Table 1.16 :Length of mortgage, by type of purchaser, 2008-09 &amp; 2018-19" xr:uid="{2C2784B4-C449-4434-9BDD-92723B4D65EC}"/>
    <hyperlink ref="B30" location="AT1.17!A1" display="Annex Table 1.17: Length of mortgage, by type of purchaser, 2008-09 &amp; 2018-19" xr:uid="{DC3327C5-E43D-449E-A874-E1B240AF924D}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02F2E-676E-43A3-9B30-87824CE56A4E}">
  <sheetPr>
    <tabColor rgb="FFFFFF00"/>
    <pageSetUpPr fitToPage="1"/>
  </sheetPr>
  <dimension ref="B2:I26"/>
  <sheetViews>
    <sheetView workbookViewId="0"/>
  </sheetViews>
  <sheetFormatPr defaultColWidth="9.140625" defaultRowHeight="14.25" x14ac:dyDescent="0.2"/>
  <cols>
    <col min="1" max="1" width="9.140625" style="1"/>
    <col min="2" max="2" width="46.28515625" style="1" customWidth="1"/>
    <col min="3" max="3" width="11.42578125" style="2" customWidth="1"/>
    <col min="4" max="5" width="3.5703125" style="1" customWidth="1"/>
    <col min="6" max="6" width="11.42578125" style="1" customWidth="1"/>
    <col min="7" max="8" width="3.5703125" style="1" customWidth="1"/>
    <col min="9" max="9" width="11.42578125" style="1" customWidth="1"/>
    <col min="10" max="16384" width="9.140625" style="1"/>
  </cols>
  <sheetData>
    <row r="2" spans="2:9" s="3" customFormat="1" ht="18.75" customHeight="1" x14ac:dyDescent="0.2">
      <c r="B2" s="37" t="s">
        <v>150</v>
      </c>
      <c r="C2" s="39"/>
      <c r="D2" s="39"/>
      <c r="E2" s="39"/>
      <c r="F2" s="39"/>
      <c r="G2" s="39"/>
      <c r="H2" s="39"/>
      <c r="I2" s="39"/>
    </row>
    <row r="3" spans="2:9" x14ac:dyDescent="0.2">
      <c r="B3" s="4"/>
      <c r="C3" s="5"/>
    </row>
    <row r="4" spans="2:9" ht="14.25" customHeight="1" x14ac:dyDescent="0.2">
      <c r="B4" s="320" t="s">
        <v>151</v>
      </c>
      <c r="C4" s="7"/>
      <c r="E4" s="9"/>
      <c r="H4" s="9"/>
    </row>
    <row r="5" spans="2:9" ht="14.25" customHeight="1" x14ac:dyDescent="0.2">
      <c r="B5" s="320"/>
      <c r="C5" s="134" t="s">
        <v>152</v>
      </c>
      <c r="D5" s="34"/>
      <c r="E5" s="35"/>
      <c r="F5" s="134" t="s">
        <v>30</v>
      </c>
      <c r="G5" s="34"/>
      <c r="H5" s="35"/>
      <c r="I5" s="134" t="s">
        <v>40</v>
      </c>
    </row>
    <row r="6" spans="2:9" s="10" customFormat="1" ht="14.25" customHeight="1" x14ac:dyDescent="0.2">
      <c r="C6" s="11"/>
      <c r="D6" s="11"/>
      <c r="E6" s="9"/>
      <c r="F6" s="11"/>
      <c r="G6" s="11"/>
      <c r="H6" s="9"/>
      <c r="I6" s="44" t="s">
        <v>153</v>
      </c>
    </row>
    <row r="7" spans="2:9" s="10" customFormat="1" ht="14.25" customHeight="1" x14ac:dyDescent="0.2">
      <c r="B7" s="2"/>
      <c r="E7" s="13"/>
      <c r="H7" s="13"/>
    </row>
    <row r="8" spans="2:9" ht="14.25" customHeight="1" x14ac:dyDescent="0.2">
      <c r="B8" s="31"/>
      <c r="C8" s="17"/>
      <c r="D8" s="17"/>
      <c r="E8" s="18"/>
      <c r="G8" s="17"/>
      <c r="H8" s="18"/>
    </row>
    <row r="9" spans="2:9" ht="14.25" customHeight="1" x14ac:dyDescent="0.2">
      <c r="B9" s="30" t="s">
        <v>126</v>
      </c>
      <c r="C9" s="258">
        <v>947.58840106124399</v>
      </c>
      <c r="D9" s="162"/>
      <c r="E9" s="162"/>
      <c r="F9" s="162">
        <v>2099.97932849064</v>
      </c>
      <c r="G9" s="162"/>
      <c r="H9" s="162"/>
      <c r="I9" s="162">
        <v>3452.1736697860511</v>
      </c>
    </row>
    <row r="10" spans="2:9" ht="14.25" customHeight="1" x14ac:dyDescent="0.2">
      <c r="B10" s="30" t="s">
        <v>127</v>
      </c>
      <c r="C10" s="258">
        <v>447.63959846538103</v>
      </c>
      <c r="D10" s="162"/>
      <c r="E10" s="162"/>
      <c r="F10" s="162">
        <v>912.05738721196599</v>
      </c>
      <c r="G10" s="162"/>
      <c r="H10" s="162"/>
      <c r="I10" s="162">
        <v>1025.28454459878</v>
      </c>
    </row>
    <row r="11" spans="2:9" ht="14.25" customHeight="1" x14ac:dyDescent="0.2">
      <c r="B11" s="330" t="s">
        <v>154</v>
      </c>
      <c r="C11" s="331">
        <v>1395.2279995266299</v>
      </c>
      <c r="D11" s="135"/>
      <c r="E11" s="135"/>
      <c r="F11" s="332">
        <v>3012.0367157026099</v>
      </c>
      <c r="G11" s="139"/>
      <c r="H11" s="139"/>
      <c r="I11" s="332">
        <v>4477.4582143848302</v>
      </c>
    </row>
    <row r="12" spans="2:9" ht="14.25" customHeight="1" x14ac:dyDescent="0.2">
      <c r="B12" s="30"/>
      <c r="C12" s="259"/>
      <c r="D12" s="17"/>
      <c r="E12" s="19"/>
      <c r="F12" s="20"/>
      <c r="G12" s="20"/>
      <c r="H12" s="22"/>
      <c r="I12" s="140" t="s">
        <v>64</v>
      </c>
    </row>
    <row r="13" spans="2:9" ht="14.25" customHeight="1" x14ac:dyDescent="0.2">
      <c r="B13" s="30"/>
      <c r="C13" s="259"/>
      <c r="D13" s="17"/>
      <c r="E13" s="19"/>
      <c r="F13" s="20"/>
      <c r="G13" s="20"/>
      <c r="H13" s="22"/>
      <c r="I13" s="140"/>
    </row>
    <row r="14" spans="2:9" ht="14.25" customHeight="1" x14ac:dyDescent="0.2">
      <c r="B14" s="30" t="s">
        <v>126</v>
      </c>
      <c r="C14" s="260">
        <v>67.916383657921102</v>
      </c>
      <c r="D14" s="32"/>
      <c r="E14" s="43"/>
      <c r="F14" s="48">
        <v>69.7195793644497</v>
      </c>
      <c r="G14" s="48"/>
      <c r="H14" s="141"/>
      <c r="I14" s="48">
        <v>77.101192339331604</v>
      </c>
    </row>
    <row r="15" spans="2:9" ht="14.25" customHeight="1" x14ac:dyDescent="0.2">
      <c r="B15" s="30" t="s">
        <v>127</v>
      </c>
      <c r="C15" s="260">
        <v>32.0836163420785</v>
      </c>
      <c r="D15" s="32"/>
      <c r="E15" s="43"/>
      <c r="F15" s="48">
        <v>30.280420635550399</v>
      </c>
      <c r="G15" s="48"/>
      <c r="H15" s="141"/>
      <c r="I15" s="48">
        <v>22.8988076606684</v>
      </c>
    </row>
    <row r="16" spans="2:9" ht="14.25" customHeight="1" x14ac:dyDescent="0.2">
      <c r="B16" s="330" t="s">
        <v>154</v>
      </c>
      <c r="C16" s="333">
        <v>100</v>
      </c>
      <c r="D16" s="42"/>
      <c r="E16" s="42"/>
      <c r="F16" s="334">
        <v>100</v>
      </c>
      <c r="G16" s="142"/>
      <c r="H16" s="142"/>
      <c r="I16" s="334">
        <v>100</v>
      </c>
    </row>
    <row r="17" spans="2:9" ht="14.25" customHeight="1" x14ac:dyDescent="0.2">
      <c r="B17" s="41"/>
      <c r="C17" s="261"/>
      <c r="D17" s="29"/>
      <c r="E17" s="29"/>
      <c r="F17" s="143"/>
      <c r="G17" s="144"/>
      <c r="H17" s="144"/>
      <c r="I17" s="143"/>
    </row>
    <row r="18" spans="2:9" ht="14.25" customHeight="1" x14ac:dyDescent="0.2">
      <c r="B18" s="335" t="s">
        <v>89</v>
      </c>
      <c r="C18" s="336">
        <v>1313</v>
      </c>
      <c r="D18" s="135"/>
      <c r="E18" s="135"/>
      <c r="F18" s="337">
        <v>2176</v>
      </c>
      <c r="G18" s="139"/>
      <c r="H18" s="139"/>
      <c r="I18" s="337">
        <v>2442</v>
      </c>
    </row>
    <row r="19" spans="2:9" ht="14.25" customHeight="1" x14ac:dyDescent="0.2">
      <c r="B19" s="23" t="s">
        <v>43</v>
      </c>
      <c r="C19" s="17"/>
      <c r="E19" s="9"/>
      <c r="H19" s="9"/>
    </row>
    <row r="20" spans="2:9" x14ac:dyDescent="0.2">
      <c r="B20" s="12"/>
      <c r="D20" s="26"/>
      <c r="G20" s="26"/>
    </row>
    <row r="22" spans="2:9" x14ac:dyDescent="0.2">
      <c r="B22" s="27"/>
      <c r="C22" s="17"/>
    </row>
    <row r="23" spans="2:9" x14ac:dyDescent="0.2">
      <c r="C23" s="17"/>
    </row>
    <row r="24" spans="2:9" x14ac:dyDescent="0.2">
      <c r="B24" s="12"/>
    </row>
    <row r="26" spans="2:9" x14ac:dyDescent="0.2">
      <c r="B26" s="10"/>
      <c r="C26" s="14"/>
    </row>
  </sheetData>
  <pageMargins left="0.7" right="0.7" top="0.75" bottom="0.75" header="0.3" footer="0.3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9B40D-F2F6-4837-AD5F-1A2FE6A34D33}">
  <sheetPr>
    <tabColor rgb="FFFFFF00"/>
    <pageSetUpPr fitToPage="1"/>
  </sheetPr>
  <dimension ref="B2:F34"/>
  <sheetViews>
    <sheetView zoomScaleNormal="100" workbookViewId="0"/>
  </sheetViews>
  <sheetFormatPr defaultColWidth="9.140625" defaultRowHeight="14.25" x14ac:dyDescent="0.2"/>
  <cols>
    <col min="1" max="1" width="9.140625" style="1"/>
    <col min="2" max="2" width="46.28515625" style="1" customWidth="1"/>
    <col min="3" max="3" width="11.42578125" style="2" customWidth="1"/>
    <col min="4" max="5" width="3.5703125" style="1" customWidth="1"/>
    <col min="6" max="6" width="11.42578125" style="1" customWidth="1"/>
    <col min="7" max="16384" width="9.140625" style="1"/>
  </cols>
  <sheetData>
    <row r="2" spans="2:6" s="3" customFormat="1" ht="18.75" customHeight="1" x14ac:dyDescent="0.2">
      <c r="B2" s="37" t="s">
        <v>13</v>
      </c>
      <c r="C2" s="39"/>
      <c r="D2" s="39"/>
      <c r="E2" s="39"/>
      <c r="F2" s="39"/>
    </row>
    <row r="3" spans="2:6" x14ac:dyDescent="0.2">
      <c r="B3" s="4"/>
      <c r="C3" s="5"/>
    </row>
    <row r="4" spans="2:6" ht="14.25" customHeight="1" x14ac:dyDescent="0.2">
      <c r="B4" s="320" t="s">
        <v>155</v>
      </c>
      <c r="C4" s="7"/>
      <c r="E4" s="9"/>
    </row>
    <row r="5" spans="2:6" ht="14.25" customHeight="1" x14ac:dyDescent="0.2">
      <c r="B5" s="320"/>
      <c r="C5" s="45" t="s">
        <v>30</v>
      </c>
      <c r="D5" s="29"/>
      <c r="E5" s="9"/>
      <c r="F5" s="45" t="s">
        <v>40</v>
      </c>
    </row>
    <row r="6" spans="2:6" s="10" customFormat="1" ht="14.25" customHeight="1" x14ac:dyDescent="0.2">
      <c r="C6" s="11"/>
      <c r="D6" s="11"/>
      <c r="E6" s="9"/>
      <c r="F6" s="44" t="s">
        <v>153</v>
      </c>
    </row>
    <row r="7" spans="2:6" s="10" customFormat="1" ht="14.25" customHeight="1" x14ac:dyDescent="0.2">
      <c r="B7" s="2"/>
      <c r="E7" s="13"/>
    </row>
    <row r="8" spans="2:6" ht="14.25" customHeight="1" x14ac:dyDescent="0.2">
      <c r="B8" s="30" t="s">
        <v>156</v>
      </c>
      <c r="C8" s="162">
        <v>12.1200286419332</v>
      </c>
      <c r="D8" s="162"/>
      <c r="E8" s="162"/>
      <c r="F8" s="162">
        <v>39.4602168691858</v>
      </c>
    </row>
    <row r="9" spans="2:6" ht="14.25" customHeight="1" x14ac:dyDescent="0.2">
      <c r="B9" s="30" t="s">
        <v>157</v>
      </c>
      <c r="C9" s="162">
        <v>29.606855785560601</v>
      </c>
      <c r="D9" s="162"/>
      <c r="E9" s="162"/>
      <c r="F9" s="162">
        <v>39.450869171195379</v>
      </c>
    </row>
    <row r="10" spans="2:6" ht="14.25" customHeight="1" x14ac:dyDescent="0.2">
      <c r="B10" s="30" t="s">
        <v>158</v>
      </c>
      <c r="C10" s="162">
        <v>36.245582342734302</v>
      </c>
      <c r="D10" s="162"/>
      <c r="E10" s="162"/>
      <c r="F10" s="162">
        <v>43.968142750485868</v>
      </c>
    </row>
    <row r="11" spans="2:6" ht="14.25" customHeight="1" x14ac:dyDescent="0.2">
      <c r="B11" s="30" t="s">
        <v>159</v>
      </c>
      <c r="C11" s="162">
        <v>28.0504146848331</v>
      </c>
      <c r="D11" s="162"/>
      <c r="E11" s="162"/>
      <c r="F11" s="162">
        <v>47.337824108824549</v>
      </c>
    </row>
    <row r="12" spans="2:6" ht="14.25" customHeight="1" x14ac:dyDescent="0.2">
      <c r="B12" s="30" t="s">
        <v>160</v>
      </c>
      <c r="C12" s="162">
        <v>420.52619888521798</v>
      </c>
      <c r="D12" s="162"/>
      <c r="E12" s="162"/>
      <c r="F12" s="162">
        <v>704.34484613327197</v>
      </c>
    </row>
    <row r="13" spans="2:6" ht="14.25" customHeight="1" x14ac:dyDescent="0.2">
      <c r="B13" s="30" t="s">
        <v>161</v>
      </c>
      <c r="C13" s="162">
        <v>308.12936370113698</v>
      </c>
      <c r="D13" s="162"/>
      <c r="E13" s="162"/>
      <c r="F13" s="162">
        <v>568.61287049307884</v>
      </c>
    </row>
    <row r="14" spans="2:6" ht="14.25" customHeight="1" x14ac:dyDescent="0.2">
      <c r="B14" s="330" t="s">
        <v>154</v>
      </c>
      <c r="C14" s="332">
        <v>834.67844404141704</v>
      </c>
      <c r="D14" s="160"/>
      <c r="E14" s="160"/>
      <c r="F14" s="332">
        <v>1443.1747695260401</v>
      </c>
    </row>
    <row r="15" spans="2:6" ht="14.25" customHeight="1" x14ac:dyDescent="0.2">
      <c r="B15" s="30"/>
      <c r="C15" s="20"/>
      <c r="D15" s="20"/>
      <c r="E15" s="22"/>
      <c r="F15" s="140" t="s">
        <v>64</v>
      </c>
    </row>
    <row r="16" spans="2:6" ht="14.25" customHeight="1" x14ac:dyDescent="0.2">
      <c r="B16" s="30"/>
      <c r="C16" s="20"/>
      <c r="D16" s="20"/>
      <c r="E16" s="22"/>
      <c r="F16" s="140"/>
    </row>
    <row r="17" spans="2:6" ht="14.25" customHeight="1" x14ac:dyDescent="0.2">
      <c r="B17" s="30" t="s">
        <v>156</v>
      </c>
      <c r="C17" s="48">
        <v>1.4520596198997799</v>
      </c>
      <c r="D17" s="48"/>
      <c r="E17" s="145"/>
      <c r="F17" s="48">
        <v>2.7342646020720802</v>
      </c>
    </row>
    <row r="18" spans="2:6" ht="14.25" customHeight="1" x14ac:dyDescent="0.2">
      <c r="B18" s="30" t="s">
        <v>157</v>
      </c>
      <c r="C18" s="48">
        <v>3.5470972081425201</v>
      </c>
      <c r="D18" s="48"/>
      <c r="E18" s="145"/>
      <c r="F18" s="48">
        <v>2.7336168844021298</v>
      </c>
    </row>
    <row r="19" spans="2:6" ht="14.25" customHeight="1" x14ac:dyDescent="0.2">
      <c r="B19" s="30" t="s">
        <v>158</v>
      </c>
      <c r="C19" s="48">
        <v>4.3424605728689096</v>
      </c>
      <c r="D19" s="48"/>
      <c r="E19" s="145"/>
      <c r="F19" s="48">
        <v>3.0466263462273302</v>
      </c>
    </row>
    <row r="20" spans="2:6" ht="14.25" customHeight="1" x14ac:dyDescent="0.2">
      <c r="B20" s="30" t="s">
        <v>159</v>
      </c>
      <c r="C20" s="48">
        <v>3.3606252665417098</v>
      </c>
      <c r="D20" s="48"/>
      <c r="E20" s="145"/>
      <c r="F20" s="48">
        <v>3.2801172185383298</v>
      </c>
    </row>
    <row r="21" spans="2:6" ht="14.25" customHeight="1" x14ac:dyDescent="0.2">
      <c r="B21" s="30" t="s">
        <v>160</v>
      </c>
      <c r="C21" s="48">
        <v>50.381820914061102</v>
      </c>
      <c r="D21" s="48"/>
      <c r="E21" s="141"/>
      <c r="F21" s="48">
        <v>48.805235582422803</v>
      </c>
    </row>
    <row r="22" spans="2:6" ht="14.25" customHeight="1" x14ac:dyDescent="0.2">
      <c r="B22" s="30" t="s">
        <v>161</v>
      </c>
      <c r="C22" s="48">
        <v>36.915936418485998</v>
      </c>
      <c r="D22" s="48"/>
      <c r="E22" s="141"/>
      <c r="F22" s="48">
        <v>39.400139366337399</v>
      </c>
    </row>
    <row r="23" spans="2:6" ht="14.25" customHeight="1" x14ac:dyDescent="0.2">
      <c r="B23" s="330" t="s">
        <v>154</v>
      </c>
      <c r="C23" s="338">
        <v>100</v>
      </c>
      <c r="D23" s="144"/>
      <c r="E23" s="144"/>
      <c r="F23" s="338">
        <v>100</v>
      </c>
    </row>
    <row r="24" spans="2:6" ht="14.25" customHeight="1" x14ac:dyDescent="0.2">
      <c r="B24" s="41"/>
      <c r="C24" s="143"/>
      <c r="D24" s="144"/>
      <c r="E24" s="144"/>
      <c r="F24" s="143"/>
    </row>
    <row r="25" spans="2:6" ht="14.25" customHeight="1" x14ac:dyDescent="0.2">
      <c r="B25" s="335" t="s">
        <v>89</v>
      </c>
      <c r="C25" s="339">
        <v>570</v>
      </c>
      <c r="D25" s="160"/>
      <c r="E25" s="160"/>
      <c r="F25" s="339">
        <v>768</v>
      </c>
    </row>
    <row r="26" spans="2:6" ht="28.5" customHeight="1" x14ac:dyDescent="0.2">
      <c r="B26" s="406" t="s">
        <v>162</v>
      </c>
      <c r="C26" s="406"/>
      <c r="D26" s="406"/>
      <c r="E26" s="406"/>
      <c r="F26" s="406"/>
    </row>
    <row r="27" spans="2:6" ht="14.25" customHeight="1" x14ac:dyDescent="0.2">
      <c r="B27" s="23" t="s">
        <v>43</v>
      </c>
      <c r="C27" s="17"/>
      <c r="E27" s="9"/>
      <c r="F27" s="26"/>
    </row>
    <row r="28" spans="2:6" x14ac:dyDescent="0.2">
      <c r="B28" s="12"/>
      <c r="C28" s="16"/>
      <c r="D28" s="26"/>
    </row>
    <row r="30" spans="2:6" x14ac:dyDescent="0.2">
      <c r="B30" s="27"/>
      <c r="C30" s="17"/>
    </row>
    <row r="31" spans="2:6" x14ac:dyDescent="0.2">
      <c r="C31" s="17"/>
    </row>
    <row r="32" spans="2:6" x14ac:dyDescent="0.2">
      <c r="B32" s="12"/>
    </row>
    <row r="34" spans="2:3" x14ac:dyDescent="0.2">
      <c r="B34" s="10"/>
      <c r="C34" s="14"/>
    </row>
  </sheetData>
  <mergeCells count="1">
    <mergeCell ref="B26:F26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22AAA-A999-4DE8-B181-B9C16209F51B}">
  <sheetPr>
    <tabColor rgb="FFFFFF00"/>
    <pageSetUpPr fitToPage="1"/>
  </sheetPr>
  <dimension ref="B2:E65"/>
  <sheetViews>
    <sheetView zoomScaleNormal="100" workbookViewId="0"/>
  </sheetViews>
  <sheetFormatPr defaultColWidth="9.140625" defaultRowHeight="14.25" x14ac:dyDescent="0.2"/>
  <cols>
    <col min="1" max="1" width="9.140625" style="1"/>
    <col min="2" max="2" width="46.28515625" style="1" customWidth="1"/>
    <col min="3" max="7" width="9.140625" style="1"/>
    <col min="8" max="8" width="29.28515625" style="1" customWidth="1"/>
    <col min="9" max="16384" width="9.140625" style="1"/>
  </cols>
  <sheetData>
    <row r="2" spans="2:5" s="3" customFormat="1" ht="18.75" customHeight="1" x14ac:dyDescent="0.2">
      <c r="B2" s="37" t="s">
        <v>14</v>
      </c>
    </row>
    <row r="3" spans="2:5" x14ac:dyDescent="0.2">
      <c r="B3" s="4"/>
    </row>
    <row r="4" spans="2:5" ht="14.25" customHeight="1" x14ac:dyDescent="0.2">
      <c r="B4" s="320" t="s">
        <v>151</v>
      </c>
      <c r="C4" s="320"/>
      <c r="D4" s="320"/>
      <c r="E4" s="320"/>
    </row>
    <row r="5" spans="2:5" ht="14.25" customHeight="1" x14ac:dyDescent="0.2">
      <c r="B5" s="411"/>
      <c r="C5" s="403" t="s">
        <v>163</v>
      </c>
      <c r="D5" s="403" t="s">
        <v>164</v>
      </c>
      <c r="E5" s="407" t="s">
        <v>151</v>
      </c>
    </row>
    <row r="6" spans="2:5" ht="14.25" customHeight="1" x14ac:dyDescent="0.2">
      <c r="B6" s="412"/>
      <c r="C6" s="410"/>
      <c r="D6" s="410"/>
      <c r="E6" s="408"/>
    </row>
    <row r="7" spans="2:5" ht="14.25" customHeight="1" x14ac:dyDescent="0.2">
      <c r="B7" s="413"/>
      <c r="C7" s="404"/>
      <c r="D7" s="404"/>
      <c r="E7" s="409"/>
    </row>
    <row r="8" spans="2:5" s="10" customFormat="1" ht="14.25" customHeight="1" x14ac:dyDescent="0.2">
      <c r="C8" s="44"/>
      <c r="D8" s="44"/>
      <c r="E8" s="146" t="s">
        <v>153</v>
      </c>
    </row>
    <row r="9" spans="2:5" ht="14.25" customHeight="1" x14ac:dyDescent="0.2">
      <c r="B9" s="49" t="s">
        <v>165</v>
      </c>
      <c r="C9" s="17"/>
      <c r="D9" s="17"/>
      <c r="E9" s="17"/>
    </row>
    <row r="10" spans="2:5" ht="14.25" customHeight="1" x14ac:dyDescent="0.2">
      <c r="B10" s="30" t="s">
        <v>126</v>
      </c>
      <c r="C10" s="149">
        <v>657.56367561680497</v>
      </c>
      <c r="D10" s="149">
        <v>1340.989739106451</v>
      </c>
      <c r="E10" s="150">
        <v>1998.5534147232499</v>
      </c>
    </row>
    <row r="11" spans="2:5" ht="14.25" customHeight="1" x14ac:dyDescent="0.2">
      <c r="B11" s="30" t="s">
        <v>127</v>
      </c>
      <c r="C11" s="149">
        <v>508.27562456939</v>
      </c>
      <c r="D11" s="149">
        <v>1929.6232552381398</v>
      </c>
      <c r="E11" s="150">
        <v>2437.8988798075402</v>
      </c>
    </row>
    <row r="12" spans="2:5" ht="14.25" customHeight="1" x14ac:dyDescent="0.2">
      <c r="B12" s="31" t="s">
        <v>154</v>
      </c>
      <c r="C12" s="150">
        <v>1165.83930018619</v>
      </c>
      <c r="D12" s="150">
        <v>3270.6129943445894</v>
      </c>
      <c r="E12" s="150">
        <v>4436.4522945307899</v>
      </c>
    </row>
    <row r="13" spans="2:5" ht="14.25" customHeight="1" x14ac:dyDescent="0.2">
      <c r="B13" s="31"/>
      <c r="C13" s="149"/>
      <c r="D13" s="149"/>
      <c r="E13" s="149"/>
    </row>
    <row r="14" spans="2:5" ht="14.25" customHeight="1" x14ac:dyDescent="0.2">
      <c r="B14" s="31" t="s">
        <v>166</v>
      </c>
      <c r="C14" s="149"/>
      <c r="D14" s="149"/>
      <c r="E14" s="149"/>
    </row>
    <row r="15" spans="2:5" ht="14.25" customHeight="1" x14ac:dyDescent="0.2">
      <c r="B15" s="30" t="s">
        <v>167</v>
      </c>
      <c r="C15" s="149">
        <v>235.168821637273</v>
      </c>
      <c r="D15" s="149">
        <v>412.275077140056</v>
      </c>
      <c r="E15" s="150">
        <v>647.44389877732897</v>
      </c>
    </row>
    <row r="16" spans="2:5" ht="14.25" customHeight="1" x14ac:dyDescent="0.2">
      <c r="B16" s="30" t="s">
        <v>168</v>
      </c>
      <c r="C16" s="149">
        <v>421.677061483312</v>
      </c>
      <c r="D16" s="149">
        <v>778.68426110950497</v>
      </c>
      <c r="E16" s="150">
        <v>1200.36132259282</v>
      </c>
    </row>
    <row r="17" spans="2:5" ht="14.25" customHeight="1" x14ac:dyDescent="0.2">
      <c r="B17" s="30" t="s">
        <v>169</v>
      </c>
      <c r="C17" s="149">
        <v>89.884503149096304</v>
      </c>
      <c r="D17" s="149">
        <v>91.150381825500205</v>
      </c>
      <c r="E17" s="150">
        <v>181.03488497459699</v>
      </c>
    </row>
    <row r="18" spans="2:5" ht="14.25" customHeight="1" x14ac:dyDescent="0.2">
      <c r="B18" s="30" t="s">
        <v>170</v>
      </c>
      <c r="C18" s="149">
        <v>41.859298312700503</v>
      </c>
      <c r="D18" s="149">
        <v>34.296417156523098</v>
      </c>
      <c r="E18" s="150">
        <v>76.155715469223594</v>
      </c>
    </row>
    <row r="19" spans="2:5" ht="14.25" customHeight="1" x14ac:dyDescent="0.2">
      <c r="B19" s="30" t="s">
        <v>124</v>
      </c>
      <c r="C19" s="103" t="s">
        <v>69</v>
      </c>
      <c r="D19" s="149">
        <v>60.247341264232197</v>
      </c>
      <c r="E19" s="150">
        <v>69.426775695657597</v>
      </c>
    </row>
    <row r="20" spans="2:5" ht="14.25" customHeight="1" x14ac:dyDescent="0.2">
      <c r="B20" s="31"/>
      <c r="C20" s="149"/>
      <c r="D20" s="149"/>
      <c r="E20" s="149"/>
    </row>
    <row r="21" spans="2:5" ht="14.25" customHeight="1" x14ac:dyDescent="0.2">
      <c r="B21" s="49" t="s">
        <v>171</v>
      </c>
      <c r="C21" s="149"/>
      <c r="D21" s="149"/>
      <c r="E21" s="149"/>
    </row>
    <row r="22" spans="2:5" ht="14.25" customHeight="1" x14ac:dyDescent="0.2">
      <c r="B22" s="30" t="s">
        <v>50</v>
      </c>
      <c r="C22" s="149">
        <v>52.335135151619603</v>
      </c>
      <c r="D22" s="149">
        <v>178.96032291037</v>
      </c>
      <c r="E22" s="150">
        <v>231.295458061989</v>
      </c>
    </row>
    <row r="23" spans="2:5" ht="14.25" customHeight="1" x14ac:dyDescent="0.2">
      <c r="B23" s="30" t="s">
        <v>51</v>
      </c>
      <c r="C23" s="149">
        <v>118.401367016035</v>
      </c>
      <c r="D23" s="149">
        <v>328.64981770424998</v>
      </c>
      <c r="E23" s="150">
        <v>447.05118472028499</v>
      </c>
    </row>
    <row r="24" spans="2:5" ht="14.25" customHeight="1" x14ac:dyDescent="0.2">
      <c r="B24" s="30" t="s">
        <v>52</v>
      </c>
      <c r="C24" s="149">
        <v>150.119701345674</v>
      </c>
      <c r="D24" s="149">
        <v>259.78381951284501</v>
      </c>
      <c r="E24" s="150">
        <v>409.90352085851799</v>
      </c>
    </row>
    <row r="25" spans="2:5" ht="14.25" customHeight="1" x14ac:dyDescent="0.2">
      <c r="B25" s="30" t="s">
        <v>53</v>
      </c>
      <c r="C25" s="149">
        <v>123.523050048139</v>
      </c>
      <c r="D25" s="149">
        <v>194.39206465106301</v>
      </c>
      <c r="E25" s="150">
        <v>317.91511469920198</v>
      </c>
    </row>
    <row r="26" spans="2:5" ht="14.25" customHeight="1" x14ac:dyDescent="0.2">
      <c r="B26" s="30" t="s">
        <v>54</v>
      </c>
      <c r="C26" s="149">
        <v>63.707281036689999</v>
      </c>
      <c r="D26" s="149">
        <v>49.795833289214997</v>
      </c>
      <c r="E26" s="150">
        <v>113.503114325905</v>
      </c>
    </row>
    <row r="27" spans="2:5" ht="14.25" customHeight="1" x14ac:dyDescent="0.2">
      <c r="B27" s="30" t="s">
        <v>55</v>
      </c>
      <c r="C27" s="151">
        <v>78.844226509077103</v>
      </c>
      <c r="D27" s="151">
        <v>133.193560331214</v>
      </c>
      <c r="E27" s="150">
        <v>212.03778684029101</v>
      </c>
    </row>
    <row r="28" spans="2:5" ht="14.25" customHeight="1" x14ac:dyDescent="0.2">
      <c r="B28" s="330" t="s">
        <v>154</v>
      </c>
      <c r="C28" s="340">
        <v>586.93076110723496</v>
      </c>
      <c r="D28" s="340">
        <v>1144.77541839896</v>
      </c>
      <c r="E28" s="340">
        <v>1731.70617950619</v>
      </c>
    </row>
    <row r="29" spans="2:5" s="10" customFormat="1" ht="14.25" customHeight="1" x14ac:dyDescent="0.2">
      <c r="C29" s="152"/>
      <c r="D29" s="152"/>
      <c r="E29" s="153" t="s">
        <v>64</v>
      </c>
    </row>
    <row r="30" spans="2:5" ht="14.25" customHeight="1" x14ac:dyDescent="0.2">
      <c r="B30" s="49" t="s">
        <v>165</v>
      </c>
      <c r="C30" s="154"/>
      <c r="D30" s="154"/>
      <c r="E30" s="154"/>
    </row>
    <row r="31" spans="2:5" ht="14.25" customHeight="1" x14ac:dyDescent="0.2">
      <c r="B31" s="30" t="s">
        <v>126</v>
      </c>
      <c r="C31" s="155">
        <v>56.402599870478397</v>
      </c>
      <c r="D31" s="155">
        <v>41.0011744411593</v>
      </c>
      <c r="E31" s="156">
        <v>45.048459490639601</v>
      </c>
    </row>
    <row r="32" spans="2:5" ht="14.25" customHeight="1" x14ac:dyDescent="0.2">
      <c r="B32" s="30" t="s">
        <v>127</v>
      </c>
      <c r="C32" s="155">
        <v>43.597400129521603</v>
      </c>
      <c r="D32" s="155">
        <f>(D11/D12)*100</f>
        <v>58.998825558840672</v>
      </c>
      <c r="E32" s="156">
        <v>54.951540509360498</v>
      </c>
    </row>
    <row r="33" spans="2:5" ht="14.25" customHeight="1" x14ac:dyDescent="0.2">
      <c r="B33" s="31" t="s">
        <v>154</v>
      </c>
      <c r="C33" s="157">
        <v>100</v>
      </c>
      <c r="D33" s="156">
        <v>100</v>
      </c>
      <c r="E33" s="157">
        <v>100</v>
      </c>
    </row>
    <row r="34" spans="2:5" ht="14.25" customHeight="1" x14ac:dyDescent="0.2">
      <c r="B34" s="31"/>
      <c r="C34" s="158"/>
      <c r="D34" s="158"/>
      <c r="E34" s="158"/>
    </row>
    <row r="35" spans="2:5" ht="14.25" customHeight="1" x14ac:dyDescent="0.2">
      <c r="B35" s="31" t="s">
        <v>166</v>
      </c>
      <c r="C35" s="158"/>
      <c r="D35" s="158"/>
      <c r="E35" s="158"/>
    </row>
    <row r="36" spans="2:5" ht="14.25" customHeight="1" x14ac:dyDescent="0.2">
      <c r="B36" s="30" t="s">
        <v>167</v>
      </c>
      <c r="C36" s="155">
        <v>36.282747180671201</v>
      </c>
      <c r="D36" s="155">
        <v>31.404782311365501</v>
      </c>
      <c r="E36" s="156">
        <v>33.017117222508503</v>
      </c>
    </row>
    <row r="37" spans="2:5" ht="14.25" customHeight="1" x14ac:dyDescent="0.2">
      <c r="B37" s="30" t="s">
        <v>168</v>
      </c>
      <c r="C37" s="155">
        <v>65.057953291468294</v>
      </c>
      <c r="D37" s="155">
        <v>59.315760436139499</v>
      </c>
      <c r="E37" s="156">
        <v>61.213752376471</v>
      </c>
    </row>
    <row r="38" spans="2:5" ht="14.25" customHeight="1" x14ac:dyDescent="0.2">
      <c r="B38" s="30" t="s">
        <v>169</v>
      </c>
      <c r="C38" s="155">
        <v>13.867725664115101</v>
      </c>
      <c r="D38" s="155">
        <v>6.9433202673447703</v>
      </c>
      <c r="E38" s="156">
        <v>9.2320740528366994</v>
      </c>
    </row>
    <row r="39" spans="2:5" ht="14.25" customHeight="1" x14ac:dyDescent="0.2">
      <c r="B39" s="30" t="s">
        <v>170</v>
      </c>
      <c r="C39" s="155">
        <v>6.4582129861694799</v>
      </c>
      <c r="D39" s="155">
        <v>2.6125069755174399</v>
      </c>
      <c r="E39" s="156">
        <v>3.8836448834559798</v>
      </c>
    </row>
    <row r="40" spans="2:5" ht="14.25" customHeight="1" x14ac:dyDescent="0.2">
      <c r="B40" s="30" t="s">
        <v>124</v>
      </c>
      <c r="C40" s="299" t="s">
        <v>69</v>
      </c>
      <c r="D40" s="155">
        <v>4.5893015177315704</v>
      </c>
      <c r="E40" s="156">
        <v>3.5404951623657199</v>
      </c>
    </row>
    <row r="41" spans="2:5" ht="14.25" customHeight="1" x14ac:dyDescent="0.2">
      <c r="B41" s="31"/>
      <c r="C41" s="158"/>
      <c r="D41" s="158"/>
      <c r="E41" s="158"/>
    </row>
    <row r="42" spans="2:5" ht="14.25" customHeight="1" x14ac:dyDescent="0.2">
      <c r="B42" s="49" t="s">
        <v>171</v>
      </c>
      <c r="C42" s="155"/>
      <c r="D42" s="155"/>
      <c r="E42" s="158"/>
    </row>
    <row r="43" spans="2:5" ht="14.25" customHeight="1" x14ac:dyDescent="0.2">
      <c r="B43" s="30" t="s">
        <v>50</v>
      </c>
      <c r="C43" s="155">
        <v>8.9167477017033896</v>
      </c>
      <c r="D43" s="155">
        <v>15.632788757873399</v>
      </c>
      <c r="E43" s="156">
        <v>13.3565070564075</v>
      </c>
    </row>
    <row r="44" spans="2:5" ht="14.25" customHeight="1" x14ac:dyDescent="0.2">
      <c r="B44" s="30" t="s">
        <v>51</v>
      </c>
      <c r="C44" s="155">
        <v>20.1729701119555</v>
      </c>
      <c r="D44" s="155">
        <v>28.708671799040602</v>
      </c>
      <c r="E44" s="156">
        <v>25.815648752132098</v>
      </c>
    </row>
    <row r="45" spans="2:5" ht="14.25" customHeight="1" x14ac:dyDescent="0.2">
      <c r="B45" s="30" t="s">
        <v>52</v>
      </c>
      <c r="C45" s="155">
        <v>25.577071657051299</v>
      </c>
      <c r="D45" s="155">
        <v>22.692994218566401</v>
      </c>
      <c r="E45" s="156">
        <v>23.670500556590099</v>
      </c>
    </row>
    <row r="46" spans="2:5" ht="14.25" customHeight="1" x14ac:dyDescent="0.2">
      <c r="B46" s="30" t="s">
        <v>53</v>
      </c>
      <c r="C46" s="155">
        <v>21.045591445082</v>
      </c>
      <c r="D46" s="155">
        <v>16.980803529388599</v>
      </c>
      <c r="E46" s="156">
        <v>18.358490514242899</v>
      </c>
    </row>
    <row r="47" spans="2:5" ht="14.25" customHeight="1" x14ac:dyDescent="0.2">
      <c r="B47" s="30" t="s">
        <v>54</v>
      </c>
      <c r="C47" s="155">
        <v>10.854309444696201</v>
      </c>
      <c r="D47" s="155">
        <v>4.3498342547272504</v>
      </c>
      <c r="E47" s="156">
        <v>6.5544094990913102</v>
      </c>
    </row>
    <row r="48" spans="2:5" ht="14.25" customHeight="1" x14ac:dyDescent="0.2">
      <c r="B48" s="30" t="s">
        <v>55</v>
      </c>
      <c r="C48" s="155">
        <v>13.433309639511601</v>
      </c>
      <c r="D48" s="159">
        <v>11.634907440403801</v>
      </c>
      <c r="E48" s="156">
        <v>12.244443621536</v>
      </c>
    </row>
    <row r="49" spans="2:5" ht="14.25" customHeight="1" x14ac:dyDescent="0.2">
      <c r="B49" s="330" t="s">
        <v>154</v>
      </c>
      <c r="C49" s="341">
        <v>100</v>
      </c>
      <c r="D49" s="341">
        <v>100</v>
      </c>
      <c r="E49" s="341">
        <v>100</v>
      </c>
    </row>
    <row r="50" spans="2:5" ht="14.25" customHeight="1" x14ac:dyDescent="0.2">
      <c r="B50" s="40"/>
      <c r="C50" s="47"/>
      <c r="D50" s="47"/>
      <c r="E50" s="44" t="s">
        <v>172</v>
      </c>
    </row>
    <row r="51" spans="2:5" ht="14.25" customHeight="1" x14ac:dyDescent="0.2">
      <c r="B51" s="40"/>
      <c r="C51" s="47"/>
      <c r="D51" s="47"/>
      <c r="E51" s="47"/>
    </row>
    <row r="52" spans="2:5" ht="14.25" customHeight="1" x14ac:dyDescent="0.2">
      <c r="B52" s="46" t="s">
        <v>165</v>
      </c>
      <c r="C52" s="161">
        <v>608</v>
      </c>
      <c r="D52" s="161">
        <v>1810</v>
      </c>
      <c r="E52" s="161">
        <v>2418</v>
      </c>
    </row>
    <row r="53" spans="2:5" x14ac:dyDescent="0.2">
      <c r="B53" s="46" t="s">
        <v>173</v>
      </c>
      <c r="C53" s="161">
        <v>332</v>
      </c>
      <c r="D53" s="161">
        <v>729</v>
      </c>
      <c r="E53" s="161">
        <v>1061</v>
      </c>
    </row>
    <row r="54" spans="2:5" x14ac:dyDescent="0.2">
      <c r="B54" s="335" t="s">
        <v>174</v>
      </c>
      <c r="C54" s="342">
        <v>302</v>
      </c>
      <c r="D54" s="342">
        <v>635</v>
      </c>
      <c r="E54" s="342">
        <v>937</v>
      </c>
    </row>
    <row r="55" spans="2:5" x14ac:dyDescent="0.2">
      <c r="B55" s="23" t="s">
        <v>175</v>
      </c>
    </row>
    <row r="56" spans="2:5" x14ac:dyDescent="0.2">
      <c r="B56" s="23" t="s">
        <v>176</v>
      </c>
    </row>
    <row r="57" spans="2:5" x14ac:dyDescent="0.2">
      <c r="B57" s="23" t="s">
        <v>177</v>
      </c>
    </row>
    <row r="58" spans="2:5" x14ac:dyDescent="0.2">
      <c r="B58" s="23" t="s">
        <v>43</v>
      </c>
    </row>
    <row r="59" spans="2:5" x14ac:dyDescent="0.2">
      <c r="B59" s="12"/>
    </row>
    <row r="61" spans="2:5" x14ac:dyDescent="0.2">
      <c r="B61" s="27"/>
    </row>
    <row r="63" spans="2:5" x14ac:dyDescent="0.2">
      <c r="B63" s="12"/>
    </row>
    <row r="65" spans="2:2" x14ac:dyDescent="0.2">
      <c r="B65" s="10"/>
    </row>
  </sheetData>
  <mergeCells count="4">
    <mergeCell ref="E5:E7"/>
    <mergeCell ref="D5:D7"/>
    <mergeCell ref="C5:C7"/>
    <mergeCell ref="B5:B7"/>
  </mergeCells>
  <pageMargins left="0.7" right="0.7" top="0.75" bottom="0.75" header="0.3" footer="0.3"/>
  <pageSetup paperSize="9" scale="9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77A90-D758-4B4A-88E1-6E5B505F3A0C}">
  <sheetPr>
    <tabColor rgb="FFFFFF00"/>
    <pageSetUpPr fitToPage="1"/>
  </sheetPr>
  <dimension ref="B2:E21"/>
  <sheetViews>
    <sheetView workbookViewId="0"/>
  </sheetViews>
  <sheetFormatPr defaultColWidth="9.140625" defaultRowHeight="14.25" x14ac:dyDescent="0.2"/>
  <cols>
    <col min="1" max="1" width="9.140625" style="1"/>
    <col min="2" max="2" width="46.28515625" style="1" customWidth="1"/>
    <col min="3" max="16384" width="9.140625" style="1"/>
  </cols>
  <sheetData>
    <row r="2" spans="2:5" s="3" customFormat="1" ht="18.75" customHeight="1" x14ac:dyDescent="0.2">
      <c r="B2" s="37" t="s">
        <v>15</v>
      </c>
    </row>
    <row r="3" spans="2:5" x14ac:dyDescent="0.2">
      <c r="B3" s="4"/>
    </row>
    <row r="4" spans="2:5" ht="14.25" customHeight="1" x14ac:dyDescent="0.2">
      <c r="B4" s="320" t="s">
        <v>178</v>
      </c>
      <c r="C4" s="320"/>
      <c r="D4" s="320"/>
      <c r="E4" s="320"/>
    </row>
    <row r="5" spans="2:5" ht="14.25" customHeight="1" x14ac:dyDescent="0.2">
      <c r="B5" s="411"/>
      <c r="C5" s="403" t="s">
        <v>163</v>
      </c>
      <c r="D5" s="403" t="s">
        <v>164</v>
      </c>
      <c r="E5" s="407" t="s">
        <v>151</v>
      </c>
    </row>
    <row r="6" spans="2:5" ht="14.25" customHeight="1" x14ac:dyDescent="0.2">
      <c r="B6" s="412"/>
      <c r="C6" s="408" t="s">
        <v>179</v>
      </c>
      <c r="D6" s="408" t="s">
        <v>164</v>
      </c>
      <c r="E6" s="408"/>
    </row>
    <row r="7" spans="2:5" ht="14.25" customHeight="1" x14ac:dyDescent="0.2">
      <c r="B7" s="413"/>
      <c r="C7" s="409"/>
      <c r="D7" s="409"/>
      <c r="E7" s="409"/>
    </row>
    <row r="8" spans="2:5" s="10" customFormat="1" ht="14.25" customHeight="1" x14ac:dyDescent="0.2">
      <c r="C8" s="44"/>
      <c r="D8" s="44"/>
      <c r="E8" s="11" t="s">
        <v>180</v>
      </c>
    </row>
    <row r="9" spans="2:5" s="10" customFormat="1" ht="14.25" customHeight="1" x14ac:dyDescent="0.2">
      <c r="C9" s="44"/>
      <c r="D9" s="44"/>
      <c r="E9" s="50"/>
    </row>
    <row r="10" spans="2:5" ht="14.25" customHeight="1" x14ac:dyDescent="0.2">
      <c r="B10" s="343" t="s">
        <v>165</v>
      </c>
      <c r="C10" s="344">
        <v>298.238912603497</v>
      </c>
      <c r="D10" s="344">
        <v>254.054526019104</v>
      </c>
      <c r="E10" s="345">
        <v>269.03003165276198</v>
      </c>
    </row>
    <row r="11" spans="2:5" ht="14.25" customHeight="1" x14ac:dyDescent="0.2">
      <c r="B11" s="40"/>
      <c r="C11" s="147"/>
      <c r="D11" s="47"/>
      <c r="E11" s="140"/>
    </row>
    <row r="12" spans="2:5" x14ac:dyDescent="0.2">
      <c r="B12" s="346" t="s">
        <v>89</v>
      </c>
      <c r="C12" s="339">
        <v>302</v>
      </c>
      <c r="D12" s="339">
        <v>635</v>
      </c>
      <c r="E12" s="339">
        <v>937</v>
      </c>
    </row>
    <row r="13" spans="2:5" x14ac:dyDescent="0.2">
      <c r="B13" s="23" t="s">
        <v>181</v>
      </c>
    </row>
    <row r="14" spans="2:5" x14ac:dyDescent="0.2">
      <c r="B14" s="23" t="s">
        <v>43</v>
      </c>
    </row>
    <row r="15" spans="2:5" x14ac:dyDescent="0.2">
      <c r="B15" s="12"/>
    </row>
    <row r="17" spans="2:2" x14ac:dyDescent="0.2">
      <c r="B17" s="27"/>
    </row>
    <row r="19" spans="2:2" x14ac:dyDescent="0.2">
      <c r="B19" s="12"/>
    </row>
    <row r="21" spans="2:2" x14ac:dyDescent="0.2">
      <c r="B21" s="10"/>
    </row>
  </sheetData>
  <mergeCells count="4">
    <mergeCell ref="B5:B7"/>
    <mergeCell ref="C5:C7"/>
    <mergeCell ref="D5:D7"/>
    <mergeCell ref="E5:E7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BE213-AFCE-436A-8817-6275BD62A773}">
  <sheetPr>
    <tabColor rgb="FFFFFF00"/>
    <pageSetUpPr fitToPage="1"/>
  </sheetPr>
  <dimension ref="B1:L31"/>
  <sheetViews>
    <sheetView workbookViewId="0"/>
  </sheetViews>
  <sheetFormatPr defaultColWidth="9.140625" defaultRowHeight="12.75" x14ac:dyDescent="0.2"/>
  <cols>
    <col min="1" max="1" width="9.140625" style="51"/>
    <col min="2" max="2" width="27.140625" style="51" customWidth="1"/>
    <col min="3" max="5" width="11.28515625" style="52" customWidth="1"/>
    <col min="6" max="7" width="9.28515625" style="51" customWidth="1"/>
    <col min="8" max="16384" width="9.140625" style="51"/>
  </cols>
  <sheetData>
    <row r="1" spans="2:8" ht="14.25" customHeight="1" x14ac:dyDescent="0.2">
      <c r="B1" s="67"/>
    </row>
    <row r="2" spans="2:8" ht="14.25" customHeight="1" x14ac:dyDescent="0.25">
      <c r="B2" s="66" t="s">
        <v>16</v>
      </c>
    </row>
    <row r="3" spans="2:8" ht="14.25" customHeight="1" x14ac:dyDescent="0.25">
      <c r="B3" s="66"/>
    </row>
    <row r="4" spans="2:8" ht="14.25" customHeight="1" x14ac:dyDescent="0.2">
      <c r="B4" s="347" t="s">
        <v>182</v>
      </c>
      <c r="C4" s="348"/>
      <c r="D4" s="349"/>
      <c r="E4" s="349"/>
      <c r="F4" s="65"/>
      <c r="G4" s="65"/>
      <c r="H4" s="65"/>
    </row>
    <row r="5" spans="2:8" ht="14.25" customHeight="1" x14ac:dyDescent="0.2">
      <c r="B5" s="64"/>
      <c r="C5" s="414" t="s">
        <v>45</v>
      </c>
      <c r="D5" s="414" t="s">
        <v>183</v>
      </c>
      <c r="E5" s="416" t="s">
        <v>184</v>
      </c>
    </row>
    <row r="6" spans="2:8" ht="14.25" customHeight="1" x14ac:dyDescent="0.2">
      <c r="B6" s="350"/>
      <c r="C6" s="415"/>
      <c r="D6" s="415"/>
      <c r="E6" s="417"/>
    </row>
    <row r="7" spans="2:8" ht="14.25" customHeight="1" x14ac:dyDescent="0.2">
      <c r="B7" s="12"/>
      <c r="C7" s="62"/>
      <c r="D7" s="62"/>
      <c r="E7" s="50" t="s">
        <v>185</v>
      </c>
    </row>
    <row r="8" spans="2:8" ht="14.25" customHeight="1" x14ac:dyDescent="0.2">
      <c r="B8" s="63" t="s">
        <v>186</v>
      </c>
      <c r="C8" s="62"/>
      <c r="D8" s="62"/>
      <c r="E8" s="61"/>
    </row>
    <row r="9" spans="2:8" ht="14.25" customHeight="1" x14ac:dyDescent="0.2">
      <c r="B9" s="59" t="s">
        <v>187</v>
      </c>
      <c r="C9" s="162">
        <v>234.48220899744786</v>
      </c>
      <c r="D9" s="162">
        <v>210.76486092673937</v>
      </c>
      <c r="E9" s="290">
        <v>445.24706992418669</v>
      </c>
    </row>
    <row r="10" spans="2:8" ht="14.25" customHeight="1" x14ac:dyDescent="0.2">
      <c r="B10" s="59" t="s">
        <v>188</v>
      </c>
      <c r="C10" s="162">
        <v>130.84999492164937</v>
      </c>
      <c r="D10" s="162">
        <v>111.87514893289978</v>
      </c>
      <c r="E10" s="290">
        <v>242.72514385454926</v>
      </c>
    </row>
    <row r="11" spans="2:8" ht="14.25" customHeight="1" x14ac:dyDescent="0.2">
      <c r="B11" s="59" t="s">
        <v>189</v>
      </c>
      <c r="C11" s="162">
        <v>15.931575456041132</v>
      </c>
      <c r="D11" s="162">
        <v>29.392778720149195</v>
      </c>
      <c r="E11" s="290">
        <v>45.324354176190333</v>
      </c>
    </row>
    <row r="12" spans="2:8" ht="14.25" customHeight="1" x14ac:dyDescent="0.2">
      <c r="B12" s="59" t="s">
        <v>190</v>
      </c>
      <c r="C12" s="167" t="s">
        <v>69</v>
      </c>
      <c r="D12" s="162">
        <v>16.103935398314338</v>
      </c>
      <c r="E12" s="290">
        <v>21.689024947570406</v>
      </c>
    </row>
    <row r="13" spans="2:8" ht="14.25" customHeight="1" x14ac:dyDescent="0.2">
      <c r="B13" s="59" t="s">
        <v>51</v>
      </c>
      <c r="C13" s="167" t="s">
        <v>69</v>
      </c>
      <c r="D13" s="162">
        <v>15.593006025136539</v>
      </c>
      <c r="E13" s="290">
        <v>17.655989702574892</v>
      </c>
    </row>
    <row r="14" spans="2:8" ht="14.25" customHeight="1" x14ac:dyDescent="0.2">
      <c r="B14" s="59" t="s">
        <v>191</v>
      </c>
      <c r="C14" s="167" t="s">
        <v>69</v>
      </c>
      <c r="D14" s="167" t="s">
        <v>69</v>
      </c>
      <c r="E14" s="291" t="s">
        <v>69</v>
      </c>
    </row>
    <row r="15" spans="2:8" ht="14.25" customHeight="1" x14ac:dyDescent="0.2">
      <c r="B15" s="330" t="s">
        <v>154</v>
      </c>
      <c r="C15" s="351">
        <v>391.01221046778602</v>
      </c>
      <c r="D15" s="351">
        <v>383.72973000323896</v>
      </c>
      <c r="E15" s="351">
        <v>774.74194047102515</v>
      </c>
    </row>
    <row r="16" spans="2:8" ht="14.25" customHeight="1" x14ac:dyDescent="0.2">
      <c r="B16" s="12"/>
      <c r="C16" s="60"/>
      <c r="D16" s="60"/>
      <c r="E16" s="11" t="s">
        <v>64</v>
      </c>
    </row>
    <row r="17" spans="2:12" ht="14.25" customHeight="1" x14ac:dyDescent="0.2">
      <c r="B17" s="41" t="s">
        <v>186</v>
      </c>
      <c r="C17" s="58"/>
      <c r="D17" s="58"/>
      <c r="E17" s="57"/>
    </row>
    <row r="18" spans="2:12" ht="14.25" customHeight="1" x14ac:dyDescent="0.2">
      <c r="B18" s="59" t="s">
        <v>187</v>
      </c>
      <c r="C18" s="165">
        <v>59.968001694096898</v>
      </c>
      <c r="D18" s="163">
        <v>54.925340531983402</v>
      </c>
      <c r="E18" s="164">
        <v>57.470371315316498</v>
      </c>
    </row>
    <row r="19" spans="2:12" ht="14.25" customHeight="1" x14ac:dyDescent="0.2">
      <c r="B19" s="59" t="s">
        <v>188</v>
      </c>
      <c r="C19" s="163">
        <v>33.464426792479799</v>
      </c>
      <c r="D19" s="163">
        <v>29.154673246702899</v>
      </c>
      <c r="E19" s="164">
        <v>31.3298056004272</v>
      </c>
    </row>
    <row r="20" spans="2:12" ht="14.25" customHeight="1" x14ac:dyDescent="0.2">
      <c r="B20" s="59" t="s">
        <v>189</v>
      </c>
      <c r="C20" s="163">
        <v>4.07444448780294</v>
      </c>
      <c r="D20" s="163">
        <v>7.6597606132579603</v>
      </c>
      <c r="E20" s="164">
        <v>5.8502517817267199</v>
      </c>
    </row>
    <row r="21" spans="2:12" ht="14.25" customHeight="1" x14ac:dyDescent="0.2">
      <c r="B21" s="59" t="s">
        <v>190</v>
      </c>
      <c r="C21" s="436" t="s">
        <v>69</v>
      </c>
      <c r="D21" s="163">
        <v>4.1966869228971104</v>
      </c>
      <c r="E21" s="164">
        <v>2.7995160471606799</v>
      </c>
    </row>
    <row r="22" spans="2:12" ht="14.25" customHeight="1" x14ac:dyDescent="0.2">
      <c r="B22" s="59" t="s">
        <v>51</v>
      </c>
      <c r="C22" s="436" t="s">
        <v>69</v>
      </c>
      <c r="D22" s="163">
        <v>4.0635386851586697</v>
      </c>
      <c r="E22" s="164">
        <v>2.2789510648978801</v>
      </c>
    </row>
    <row r="23" spans="2:12" ht="14.25" customHeight="1" x14ac:dyDescent="0.2">
      <c r="B23" s="59" t="s">
        <v>191</v>
      </c>
      <c r="C23" s="436" t="s">
        <v>69</v>
      </c>
      <c r="D23" s="436" t="s">
        <v>69</v>
      </c>
      <c r="E23" s="435" t="s">
        <v>69</v>
      </c>
    </row>
    <row r="24" spans="2:12" ht="14.25" customHeight="1" x14ac:dyDescent="0.2">
      <c r="B24" s="330" t="s">
        <v>154</v>
      </c>
      <c r="C24" s="164">
        <v>100</v>
      </c>
      <c r="D24" s="164">
        <v>100</v>
      </c>
      <c r="E24" s="352">
        <v>100</v>
      </c>
    </row>
    <row r="25" spans="2:12" ht="14.25" customHeight="1" x14ac:dyDescent="0.2">
      <c r="B25" s="353"/>
      <c r="C25" s="354"/>
      <c r="D25" s="354"/>
      <c r="E25" s="50" t="s">
        <v>89</v>
      </c>
    </row>
    <row r="26" spans="2:12" ht="14.25" customHeight="1" x14ac:dyDescent="0.2">
      <c r="B26" s="355"/>
      <c r="C26" s="337">
        <v>194</v>
      </c>
      <c r="D26" s="337">
        <v>213</v>
      </c>
      <c r="E26" s="337">
        <v>407</v>
      </c>
      <c r="F26" s="56"/>
      <c r="G26" s="56"/>
      <c r="H26" s="56"/>
      <c r="I26" s="56"/>
      <c r="J26" s="56"/>
      <c r="K26" s="56"/>
      <c r="L26" s="55"/>
    </row>
    <row r="27" spans="2:12" ht="14.25" customHeight="1" x14ac:dyDescent="0.2">
      <c r="B27" s="74" t="s">
        <v>91</v>
      </c>
      <c r="C27" s="53"/>
      <c r="D27" s="53"/>
      <c r="E27" s="53"/>
    </row>
    <row r="28" spans="2:12" ht="14.25" customHeight="1" x14ac:dyDescent="0.2">
      <c r="B28" s="74" t="s">
        <v>192</v>
      </c>
      <c r="C28" s="53"/>
      <c r="D28" s="53"/>
      <c r="E28" s="53"/>
    </row>
    <row r="29" spans="2:12" ht="14.25" customHeight="1" x14ac:dyDescent="0.2">
      <c r="B29" s="23" t="s">
        <v>177</v>
      </c>
      <c r="C29" s="53"/>
      <c r="D29" s="53"/>
      <c r="E29" s="53"/>
    </row>
    <row r="30" spans="2:12" ht="14.25" customHeight="1" x14ac:dyDescent="0.2">
      <c r="B30" s="54" t="s">
        <v>43</v>
      </c>
      <c r="C30" s="53"/>
      <c r="D30" s="53"/>
      <c r="E30" s="53"/>
    </row>
    <row r="31" spans="2:12" ht="14.25" customHeight="1" x14ac:dyDescent="0.2"/>
  </sheetData>
  <mergeCells count="3">
    <mergeCell ref="C5:C6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CD621-F8FE-4A0B-8C3B-D54E048153F2}">
  <sheetPr>
    <tabColor rgb="FFFFFF00"/>
    <pageSetUpPr fitToPage="1"/>
  </sheetPr>
  <dimension ref="B1:N56"/>
  <sheetViews>
    <sheetView workbookViewId="0"/>
  </sheetViews>
  <sheetFormatPr defaultColWidth="9.140625" defaultRowHeight="12.75" x14ac:dyDescent="0.2"/>
  <cols>
    <col min="1" max="1" width="9.140625" style="68"/>
    <col min="2" max="2" width="20.28515625" style="68" customWidth="1"/>
    <col min="3" max="3" width="14.7109375" style="68" customWidth="1"/>
    <col min="4" max="5" width="11.28515625" style="68" customWidth="1"/>
    <col min="6" max="6" width="4.28515625" style="68" customWidth="1"/>
    <col min="7" max="8" width="10" style="68" customWidth="1"/>
    <col min="9" max="9" width="9.28515625" style="68" bestFit="1" customWidth="1"/>
    <col min="10" max="16384" width="9.140625" style="68"/>
  </cols>
  <sheetData>
    <row r="1" spans="2:14" ht="14.25" customHeight="1" x14ac:dyDescent="0.2"/>
    <row r="2" spans="2:14" ht="14.25" customHeight="1" x14ac:dyDescent="0.2">
      <c r="B2" s="83" t="s">
        <v>17</v>
      </c>
    </row>
    <row r="3" spans="2:14" ht="14.25" customHeight="1" x14ac:dyDescent="0.2"/>
    <row r="4" spans="2:14" ht="14.25" customHeight="1" x14ac:dyDescent="0.25">
      <c r="B4" s="347" t="s">
        <v>182</v>
      </c>
      <c r="C4" s="81"/>
      <c r="J4" s="80"/>
      <c r="K4" s="80"/>
      <c r="L4" s="80"/>
      <c r="M4" s="80"/>
      <c r="N4" s="80"/>
    </row>
    <row r="5" spans="2:14" s="51" customFormat="1" ht="14.25" customHeight="1" x14ac:dyDescent="0.2">
      <c r="B5" s="414"/>
      <c r="C5" s="414" t="s">
        <v>45</v>
      </c>
      <c r="D5" s="414" t="s">
        <v>183</v>
      </c>
      <c r="E5" s="416" t="s">
        <v>184</v>
      </c>
    </row>
    <row r="6" spans="2:14" s="51" customFormat="1" ht="14.25" customHeight="1" x14ac:dyDescent="0.2">
      <c r="B6" s="415"/>
      <c r="C6" s="415"/>
      <c r="D6" s="415"/>
      <c r="E6" s="417"/>
    </row>
    <row r="7" spans="2:14" ht="14.25" customHeight="1" x14ac:dyDescent="0.2">
      <c r="D7" s="50"/>
      <c r="E7" s="11" t="s">
        <v>180</v>
      </c>
      <c r="J7" s="418"/>
      <c r="K7" s="419"/>
      <c r="L7" s="419"/>
      <c r="M7" s="419"/>
      <c r="N7" s="69"/>
    </row>
    <row r="8" spans="2:14" ht="14.25" customHeight="1" x14ac:dyDescent="0.2">
      <c r="D8" s="50"/>
      <c r="J8" s="306"/>
      <c r="K8" s="307"/>
      <c r="L8" s="307"/>
      <c r="M8" s="307"/>
      <c r="N8" s="69"/>
    </row>
    <row r="9" spans="2:14" ht="14.25" customHeight="1" x14ac:dyDescent="0.2">
      <c r="B9" s="356" t="s">
        <v>193</v>
      </c>
      <c r="C9" s="357">
        <v>24.827159307832801</v>
      </c>
      <c r="D9" s="357">
        <v>31.908534120389099</v>
      </c>
      <c r="E9" s="357">
        <v>28.334564681061799</v>
      </c>
      <c r="F9" s="77"/>
      <c r="G9" s="76"/>
      <c r="J9" s="73"/>
      <c r="K9" s="75"/>
      <c r="L9" s="75"/>
      <c r="M9" s="75"/>
      <c r="N9" s="69"/>
    </row>
    <row r="10" spans="2:14" ht="14.25" customHeight="1" x14ac:dyDescent="0.2">
      <c r="B10" s="79"/>
      <c r="C10" s="78"/>
      <c r="D10" s="78"/>
      <c r="E10" s="78"/>
      <c r="F10" s="77"/>
      <c r="G10" s="76"/>
      <c r="J10" s="73"/>
      <c r="K10" s="75"/>
      <c r="L10" s="75"/>
      <c r="M10" s="75"/>
      <c r="N10" s="69"/>
    </row>
    <row r="11" spans="2:14" ht="14.25" customHeight="1" x14ac:dyDescent="0.2">
      <c r="B11" s="358" t="s">
        <v>89</v>
      </c>
      <c r="C11" s="359">
        <v>194</v>
      </c>
      <c r="D11" s="359">
        <v>213</v>
      </c>
      <c r="E11" s="359">
        <v>407</v>
      </c>
      <c r="F11" s="77"/>
      <c r="G11" s="76"/>
      <c r="J11" s="73"/>
      <c r="K11" s="75"/>
      <c r="L11" s="75"/>
      <c r="M11" s="75"/>
      <c r="N11" s="69"/>
    </row>
    <row r="12" spans="2:14" s="51" customFormat="1" ht="14.25" customHeight="1" x14ac:dyDescent="0.2">
      <c r="B12" s="74" t="s">
        <v>194</v>
      </c>
      <c r="C12" s="53"/>
      <c r="D12" s="53"/>
      <c r="E12" s="53"/>
    </row>
    <row r="13" spans="2:14" ht="14.25" customHeight="1" x14ac:dyDescent="0.2">
      <c r="B13" s="74" t="s">
        <v>43</v>
      </c>
      <c r="J13" s="73"/>
      <c r="K13" s="72"/>
      <c r="L13" s="71"/>
      <c r="M13" s="70"/>
      <c r="N13" s="69"/>
    </row>
    <row r="14" spans="2:14" ht="14.1" customHeight="1" x14ac:dyDescent="0.2">
      <c r="J14" s="73"/>
      <c r="K14" s="72"/>
      <c r="L14" s="71"/>
      <c r="M14" s="70"/>
      <c r="N14" s="69"/>
    </row>
    <row r="56" ht="14.1" customHeight="1" x14ac:dyDescent="0.2"/>
  </sheetData>
  <mergeCells count="5">
    <mergeCell ref="J7:M7"/>
    <mergeCell ref="B5:B6"/>
    <mergeCell ref="C5:C6"/>
    <mergeCell ref="D5:D6"/>
    <mergeCell ref="E5:E6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0CF90-D50D-4498-990D-39BB9457D6C1}">
  <sheetPr>
    <tabColor rgb="FFFFFF00"/>
    <pageSetUpPr fitToPage="1"/>
  </sheetPr>
  <dimension ref="B1:V62"/>
  <sheetViews>
    <sheetView workbookViewId="0"/>
  </sheetViews>
  <sheetFormatPr defaultColWidth="9.140625" defaultRowHeight="12.75" x14ac:dyDescent="0.2"/>
  <cols>
    <col min="1" max="1" width="9.140625" style="68"/>
    <col min="2" max="2" width="22.42578125" style="68" customWidth="1"/>
    <col min="3" max="10" width="14.7109375" style="68" customWidth="1"/>
    <col min="11" max="13" width="11.28515625" style="68" customWidth="1"/>
    <col min="14" max="14" width="4.28515625" style="68" customWidth="1"/>
    <col min="15" max="16" width="10" style="68" customWidth="1"/>
    <col min="17" max="17" width="9.28515625" style="68" bestFit="1" customWidth="1"/>
    <col min="18" max="16384" width="9.140625" style="68"/>
  </cols>
  <sheetData>
    <row r="1" spans="2:22" ht="14.25" customHeight="1" x14ac:dyDescent="0.2"/>
    <row r="2" spans="2:22" ht="14.25" customHeight="1" x14ac:dyDescent="0.2">
      <c r="B2" s="83" t="s">
        <v>18</v>
      </c>
    </row>
    <row r="3" spans="2:22" ht="14.25" customHeight="1" x14ac:dyDescent="0.2"/>
    <row r="4" spans="2:22" ht="14.25" customHeight="1" x14ac:dyDescent="0.25">
      <c r="B4" s="82" t="s">
        <v>182</v>
      </c>
      <c r="C4" s="81"/>
      <c r="D4" s="81"/>
      <c r="E4" s="81"/>
      <c r="F4" s="81"/>
      <c r="G4" s="81"/>
      <c r="H4" s="81"/>
      <c r="I4" s="81"/>
      <c r="J4" s="81"/>
      <c r="R4" s="80"/>
      <c r="S4" s="80"/>
      <c r="T4" s="80"/>
      <c r="U4" s="80"/>
      <c r="V4" s="80"/>
    </row>
    <row r="5" spans="2:22" s="51" customFormat="1" ht="14.25" customHeight="1" x14ac:dyDescent="0.2">
      <c r="B5" s="414"/>
      <c r="C5" s="414" t="s">
        <v>129</v>
      </c>
      <c r="D5" s="414" t="s">
        <v>130</v>
      </c>
      <c r="E5" s="414" t="s">
        <v>195</v>
      </c>
      <c r="F5" s="414" t="s">
        <v>132</v>
      </c>
      <c r="G5" s="414" t="s">
        <v>133</v>
      </c>
      <c r="H5" s="414" t="s">
        <v>134</v>
      </c>
      <c r="I5" s="414" t="s">
        <v>136</v>
      </c>
      <c r="J5" s="414" t="s">
        <v>137</v>
      </c>
      <c r="K5" s="416" t="s">
        <v>196</v>
      </c>
      <c r="L5" s="416" t="s">
        <v>135</v>
      </c>
      <c r="M5" s="416" t="s">
        <v>154</v>
      </c>
    </row>
    <row r="6" spans="2:22" s="51" customFormat="1" ht="14.25" customHeight="1" x14ac:dyDescent="0.2">
      <c r="B6" s="415"/>
      <c r="C6" s="415"/>
      <c r="D6" s="415" t="s">
        <v>197</v>
      </c>
      <c r="E6" s="415"/>
      <c r="F6" s="415"/>
      <c r="G6" s="415"/>
      <c r="H6" s="415"/>
      <c r="I6" s="415"/>
      <c r="J6" s="415"/>
      <c r="K6" s="415"/>
      <c r="L6" s="415"/>
      <c r="M6" s="417"/>
    </row>
    <row r="7" spans="2:22" ht="14.25" customHeight="1" x14ac:dyDescent="0.2">
      <c r="K7" s="50"/>
      <c r="L7" s="50"/>
      <c r="M7" s="11" t="s">
        <v>87</v>
      </c>
      <c r="R7" s="418"/>
      <c r="S7" s="419"/>
      <c r="T7" s="419"/>
      <c r="U7" s="419"/>
      <c r="V7" s="69"/>
    </row>
    <row r="8" spans="2:22" ht="14.25" customHeight="1" x14ac:dyDescent="0.2">
      <c r="K8" s="50"/>
      <c r="L8" s="50"/>
      <c r="R8" s="306"/>
      <c r="S8" s="307"/>
      <c r="T8" s="307"/>
      <c r="U8" s="307"/>
      <c r="V8" s="69"/>
    </row>
    <row r="9" spans="2:22" ht="14.25" customHeight="1" x14ac:dyDescent="0.2">
      <c r="B9" s="68" t="s">
        <v>198</v>
      </c>
      <c r="C9" s="287" t="s">
        <v>69</v>
      </c>
      <c r="D9" s="165">
        <v>14.1759032725426</v>
      </c>
      <c r="E9" s="263">
        <v>22.593140112347001</v>
      </c>
      <c r="F9" s="263">
        <v>26.709882238525701</v>
      </c>
      <c r="G9" s="263">
        <v>11.6403474990886</v>
      </c>
      <c r="H9" s="81">
        <v>22.294467595436998</v>
      </c>
      <c r="I9" s="81">
        <v>21.2639657084882</v>
      </c>
      <c r="J9" s="81">
        <v>15.186890927209699</v>
      </c>
      <c r="K9" s="85">
        <v>19.692341829294001</v>
      </c>
      <c r="L9" s="85">
        <v>34.044059127000097</v>
      </c>
      <c r="M9" s="55">
        <v>24.827159307832801</v>
      </c>
      <c r="R9" s="306"/>
      <c r="S9" s="307"/>
      <c r="T9" s="307"/>
      <c r="U9" s="307"/>
      <c r="V9" s="69"/>
    </row>
    <row r="10" spans="2:22" ht="14.25" customHeight="1" x14ac:dyDescent="0.2">
      <c r="B10" s="68" t="s">
        <v>199</v>
      </c>
      <c r="C10" s="263">
        <v>22.4932969137122</v>
      </c>
      <c r="D10" s="81">
        <v>28.516335312871199</v>
      </c>
      <c r="E10" s="263">
        <v>22.436481743004499</v>
      </c>
      <c r="F10" s="263">
        <v>42.459532912255597</v>
      </c>
      <c r="G10" s="263">
        <v>34.333418115096499</v>
      </c>
      <c r="H10" s="81">
        <v>25.761351962793899</v>
      </c>
      <c r="I10" s="81">
        <v>32.935505629914203</v>
      </c>
      <c r="J10" s="81">
        <v>28.530491212955699</v>
      </c>
      <c r="K10" s="85">
        <v>31.0292309900498</v>
      </c>
      <c r="L10" s="85">
        <v>35.021408564947599</v>
      </c>
      <c r="M10" s="55">
        <v>31.908534120389099</v>
      </c>
      <c r="R10" s="306"/>
      <c r="S10" s="307"/>
      <c r="T10" s="307"/>
      <c r="U10" s="307"/>
      <c r="V10" s="69"/>
    </row>
    <row r="11" spans="2:22" ht="14.25" customHeight="1" x14ac:dyDescent="0.2">
      <c r="B11" s="360" t="s">
        <v>200</v>
      </c>
      <c r="C11" s="361">
        <v>21.3154006737199</v>
      </c>
      <c r="D11" s="362">
        <v>22.155774201903402</v>
      </c>
      <c r="E11" s="361">
        <v>22.4905508902016</v>
      </c>
      <c r="F11" s="361">
        <v>38.940145107114198</v>
      </c>
      <c r="G11" s="361">
        <v>24.4879304244681</v>
      </c>
      <c r="H11" s="362">
        <v>23.7160318162117</v>
      </c>
      <c r="I11" s="362">
        <v>26.316411402811099</v>
      </c>
      <c r="J11" s="362">
        <v>25.5693040166875</v>
      </c>
      <c r="K11" s="362">
        <v>25.856189176119099</v>
      </c>
      <c r="L11" s="362">
        <v>34.412144373714597</v>
      </c>
      <c r="M11" s="362">
        <v>28.334564681061799</v>
      </c>
      <c r="N11" s="77"/>
      <c r="O11" s="76"/>
      <c r="R11" s="73"/>
      <c r="S11" s="75"/>
      <c r="T11" s="75"/>
      <c r="U11" s="75"/>
      <c r="V11" s="69"/>
    </row>
    <row r="12" spans="2:22" ht="14.25" customHeight="1" x14ac:dyDescent="0.2">
      <c r="B12" s="79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11" t="s">
        <v>89</v>
      </c>
      <c r="N12" s="77"/>
      <c r="O12" s="76"/>
      <c r="R12" s="73"/>
      <c r="S12" s="75"/>
      <c r="T12" s="75"/>
      <c r="U12" s="75"/>
      <c r="V12" s="69"/>
    </row>
    <row r="13" spans="2:22" ht="14.25" customHeight="1" x14ac:dyDescent="0.2">
      <c r="B13" s="84" t="s">
        <v>198</v>
      </c>
      <c r="C13" s="286" t="s">
        <v>69</v>
      </c>
      <c r="D13" s="148">
        <v>20</v>
      </c>
      <c r="E13" s="148">
        <v>8</v>
      </c>
      <c r="F13" s="148">
        <v>7</v>
      </c>
      <c r="G13" s="148">
        <v>8</v>
      </c>
      <c r="H13" s="148">
        <v>22</v>
      </c>
      <c r="I13" s="148">
        <v>56</v>
      </c>
      <c r="J13" s="148">
        <v>8</v>
      </c>
      <c r="K13" s="148">
        <v>131</v>
      </c>
      <c r="L13" s="148">
        <v>63</v>
      </c>
      <c r="M13" s="148">
        <v>194</v>
      </c>
      <c r="N13" s="77"/>
      <c r="O13" s="76"/>
      <c r="R13" s="73"/>
      <c r="S13" s="75"/>
      <c r="T13" s="75"/>
      <c r="U13" s="75"/>
      <c r="V13" s="69"/>
    </row>
    <row r="14" spans="2:22" ht="14.25" customHeight="1" x14ac:dyDescent="0.2">
      <c r="B14" s="84" t="s">
        <v>199</v>
      </c>
      <c r="C14" s="148">
        <v>7</v>
      </c>
      <c r="D14" s="148">
        <v>25</v>
      </c>
      <c r="E14" s="148">
        <v>14</v>
      </c>
      <c r="F14" s="148">
        <v>18</v>
      </c>
      <c r="G14" s="148">
        <v>18</v>
      </c>
      <c r="H14" s="148">
        <v>14</v>
      </c>
      <c r="I14" s="148">
        <v>53</v>
      </c>
      <c r="J14" s="148">
        <v>27</v>
      </c>
      <c r="K14" s="148">
        <v>176</v>
      </c>
      <c r="L14" s="148">
        <v>37</v>
      </c>
      <c r="M14" s="148">
        <v>213</v>
      </c>
      <c r="N14" s="77"/>
      <c r="O14" s="76"/>
      <c r="R14" s="73"/>
      <c r="S14" s="75"/>
      <c r="T14" s="75"/>
      <c r="U14" s="75"/>
      <c r="V14" s="69"/>
    </row>
    <row r="15" spans="2:22" ht="14.25" customHeight="1" x14ac:dyDescent="0.2">
      <c r="B15" s="363" t="s">
        <v>200</v>
      </c>
      <c r="C15" s="364">
        <v>9</v>
      </c>
      <c r="D15" s="364">
        <v>45</v>
      </c>
      <c r="E15" s="364">
        <v>22</v>
      </c>
      <c r="F15" s="364">
        <v>25</v>
      </c>
      <c r="G15" s="364">
        <v>26</v>
      </c>
      <c r="H15" s="364">
        <v>36</v>
      </c>
      <c r="I15" s="364">
        <v>109</v>
      </c>
      <c r="J15" s="364">
        <v>35</v>
      </c>
      <c r="K15" s="364">
        <v>307</v>
      </c>
      <c r="L15" s="364">
        <v>100</v>
      </c>
      <c r="M15" s="364">
        <v>407</v>
      </c>
      <c r="N15" s="77"/>
      <c r="O15" s="76"/>
      <c r="R15" s="73"/>
      <c r="S15" s="75"/>
      <c r="T15" s="75"/>
      <c r="U15" s="75"/>
      <c r="V15" s="69"/>
    </row>
    <row r="16" spans="2:22" s="51" customFormat="1" ht="14.25" customHeight="1" x14ac:dyDescent="0.2">
      <c r="B16" s="74" t="s">
        <v>175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2:22" s="51" customFormat="1" ht="14.25" customHeight="1" x14ac:dyDescent="0.2">
      <c r="B17" s="74" t="s">
        <v>192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2:22" s="51" customFormat="1" ht="14.25" customHeight="1" x14ac:dyDescent="0.2">
      <c r="B18" s="23" t="s">
        <v>177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2:22" ht="14.25" customHeight="1" x14ac:dyDescent="0.2">
      <c r="B19" s="74" t="s">
        <v>43</v>
      </c>
      <c r="R19" s="73"/>
      <c r="S19" s="72"/>
      <c r="T19" s="71"/>
      <c r="U19" s="70"/>
      <c r="V19" s="69"/>
    </row>
    <row r="20" spans="2:22" ht="14.1" customHeight="1" x14ac:dyDescent="0.2">
      <c r="R20" s="73"/>
      <c r="S20" s="72"/>
      <c r="T20" s="71"/>
      <c r="U20" s="70"/>
      <c r="V20" s="69"/>
    </row>
    <row r="62" ht="14.1" customHeight="1" x14ac:dyDescent="0.2"/>
  </sheetData>
  <mergeCells count="13">
    <mergeCell ref="B5:B6"/>
    <mergeCell ref="C5:C6"/>
    <mergeCell ref="K5:K6"/>
    <mergeCell ref="M5:M6"/>
    <mergeCell ref="R7:U7"/>
    <mergeCell ref="D5:D6"/>
    <mergeCell ref="E5:E6"/>
    <mergeCell ref="F5:F6"/>
    <mergeCell ref="G5:G6"/>
    <mergeCell ref="H5:H6"/>
    <mergeCell ref="I5:I6"/>
    <mergeCell ref="J5:J6"/>
    <mergeCell ref="L5:L6"/>
  </mergeCells>
  <pageMargins left="0.7" right="0.7" top="0.75" bottom="0.75" header="0.3" footer="0.3"/>
  <pageSetup paperSize="9" scale="5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10C24-CABE-45EE-960F-DBD82AC30B41}">
  <sheetPr>
    <tabColor rgb="FFFFFF00"/>
    <pageSetUpPr fitToPage="1"/>
  </sheetPr>
  <dimension ref="B1:L24"/>
  <sheetViews>
    <sheetView workbookViewId="0"/>
  </sheetViews>
  <sheetFormatPr defaultColWidth="9.140625" defaultRowHeight="12.75" x14ac:dyDescent="0.2"/>
  <cols>
    <col min="1" max="1" width="9.140625" style="51"/>
    <col min="2" max="2" width="27.140625" style="51" customWidth="1"/>
    <col min="3" max="5" width="11.28515625" style="52" customWidth="1"/>
    <col min="6" max="7" width="9.28515625" style="51" customWidth="1"/>
    <col min="8" max="16384" width="9.140625" style="51"/>
  </cols>
  <sheetData>
    <row r="1" spans="2:8" ht="14.25" customHeight="1" x14ac:dyDescent="0.2">
      <c r="B1" s="67"/>
    </row>
    <row r="2" spans="2:8" ht="14.25" customHeight="1" x14ac:dyDescent="0.25">
      <c r="B2" s="66" t="s">
        <v>19</v>
      </c>
    </row>
    <row r="3" spans="2:8" ht="14.25" customHeight="1" x14ac:dyDescent="0.25">
      <c r="B3" s="66"/>
    </row>
    <row r="4" spans="2:8" ht="14.25" customHeight="1" x14ac:dyDescent="0.2">
      <c r="B4" s="347" t="s">
        <v>201</v>
      </c>
      <c r="C4" s="348"/>
      <c r="D4" s="349"/>
      <c r="E4" s="349"/>
      <c r="F4" s="65"/>
      <c r="G4" s="65"/>
      <c r="H4" s="65"/>
    </row>
    <row r="5" spans="2:8" ht="14.25" customHeight="1" x14ac:dyDescent="0.2">
      <c r="B5" s="64"/>
      <c r="C5" s="414" t="s">
        <v>45</v>
      </c>
      <c r="D5" s="414" t="s">
        <v>183</v>
      </c>
      <c r="E5" s="416" t="s">
        <v>184</v>
      </c>
    </row>
    <row r="6" spans="2:8" ht="14.25" customHeight="1" x14ac:dyDescent="0.2">
      <c r="B6" s="350"/>
      <c r="C6" s="415"/>
      <c r="D6" s="415"/>
      <c r="E6" s="417"/>
    </row>
    <row r="7" spans="2:8" ht="14.25" customHeight="1" x14ac:dyDescent="0.2">
      <c r="B7" s="12"/>
      <c r="C7" s="62"/>
      <c r="D7" s="62"/>
      <c r="E7" s="50" t="s">
        <v>153</v>
      </c>
    </row>
    <row r="8" spans="2:8" ht="14.25" customHeight="1" x14ac:dyDescent="0.2">
      <c r="B8" s="63" t="s">
        <v>202</v>
      </c>
      <c r="C8" s="62"/>
      <c r="D8" s="62"/>
      <c r="E8" s="61"/>
    </row>
    <row r="9" spans="2:8" ht="14.25" customHeight="1" x14ac:dyDescent="0.2">
      <c r="B9" s="59" t="s">
        <v>126</v>
      </c>
      <c r="C9" s="162">
        <v>609.34493758748897</v>
      </c>
      <c r="D9" s="162">
        <v>354.94036576252898</v>
      </c>
      <c r="E9" s="290">
        <v>964.28530335001699</v>
      </c>
    </row>
    <row r="10" spans="2:8" ht="14.25" customHeight="1" x14ac:dyDescent="0.2">
      <c r="B10" s="59" t="s">
        <v>127</v>
      </c>
      <c r="C10" s="162">
        <v>523.27976191708399</v>
      </c>
      <c r="D10" s="162">
        <v>317.13175735698201</v>
      </c>
      <c r="E10" s="290">
        <v>840.41151927406804</v>
      </c>
    </row>
    <row r="11" spans="2:8" ht="14.25" customHeight="1" x14ac:dyDescent="0.2">
      <c r="B11" s="330" t="s">
        <v>154</v>
      </c>
      <c r="C11" s="351">
        <v>1132.6246995045699</v>
      </c>
      <c r="D11" s="351">
        <v>672.07212311951105</v>
      </c>
      <c r="E11" s="351">
        <v>1804.6968226240799</v>
      </c>
    </row>
    <row r="12" spans="2:8" ht="14.25" customHeight="1" x14ac:dyDescent="0.2">
      <c r="B12" s="12"/>
      <c r="C12" s="60"/>
      <c r="D12" s="60"/>
      <c r="E12" s="50" t="s">
        <v>64</v>
      </c>
    </row>
    <row r="13" spans="2:8" ht="14.25" customHeight="1" x14ac:dyDescent="0.2">
      <c r="B13" s="41" t="s">
        <v>202</v>
      </c>
      <c r="C13" s="58"/>
      <c r="D13" s="58"/>
      <c r="E13" s="57"/>
    </row>
    <row r="14" spans="2:8" ht="14.25" customHeight="1" x14ac:dyDescent="0.2">
      <c r="B14" s="59" t="s">
        <v>126</v>
      </c>
      <c r="C14" s="165">
        <v>53.799368657069401</v>
      </c>
      <c r="D14" s="165">
        <v>52.812838615449003</v>
      </c>
      <c r="E14" s="166">
        <v>53.431983215214899</v>
      </c>
    </row>
    <row r="15" spans="2:8" ht="14.25" customHeight="1" x14ac:dyDescent="0.2">
      <c r="B15" s="59" t="s">
        <v>127</v>
      </c>
      <c r="C15" s="165">
        <v>46.200631342930699</v>
      </c>
      <c r="D15" s="165">
        <v>47.187161384550997</v>
      </c>
      <c r="E15" s="166">
        <v>46.5680167847852</v>
      </c>
    </row>
    <row r="16" spans="2:8" ht="14.25" customHeight="1" x14ac:dyDescent="0.2">
      <c r="B16" s="330" t="s">
        <v>154</v>
      </c>
      <c r="C16" s="365">
        <v>100</v>
      </c>
      <c r="D16" s="365">
        <v>100</v>
      </c>
      <c r="E16" s="365">
        <v>100</v>
      </c>
    </row>
    <row r="17" spans="2:12" ht="14.25" customHeight="1" x14ac:dyDescent="0.2">
      <c r="B17" s="353"/>
      <c r="C17" s="86"/>
      <c r="D17" s="86"/>
      <c r="E17" s="50" t="s">
        <v>89</v>
      </c>
    </row>
    <row r="18" spans="2:12" ht="14.25" customHeight="1" x14ac:dyDescent="0.2">
      <c r="B18" s="355" t="s">
        <v>202</v>
      </c>
      <c r="C18" s="366">
        <v>747</v>
      </c>
      <c r="D18" s="366">
        <v>529</v>
      </c>
      <c r="E18" s="366">
        <v>1276</v>
      </c>
      <c r="F18" s="56"/>
      <c r="G18" s="56"/>
      <c r="H18" s="56"/>
      <c r="I18" s="56"/>
      <c r="J18" s="56"/>
      <c r="K18" s="56"/>
      <c r="L18" s="55"/>
    </row>
    <row r="19" spans="2:12" ht="14.25" customHeight="1" x14ac:dyDescent="0.2">
      <c r="B19" s="74" t="s">
        <v>194</v>
      </c>
      <c r="C19" s="53"/>
      <c r="D19" s="53"/>
      <c r="E19" s="53"/>
    </row>
    <row r="20" spans="2:12" ht="14.25" customHeight="1" x14ac:dyDescent="0.2">
      <c r="B20" s="54" t="s">
        <v>43</v>
      </c>
      <c r="C20" s="53"/>
      <c r="D20" s="53"/>
      <c r="E20" s="53"/>
    </row>
    <row r="21" spans="2:12" ht="14.25" customHeight="1" x14ac:dyDescent="0.2"/>
    <row r="23" spans="2:12" x14ac:dyDescent="0.2">
      <c r="C23" s="136"/>
      <c r="D23" s="137"/>
      <c r="E23" s="136"/>
    </row>
    <row r="24" spans="2:12" x14ac:dyDescent="0.2">
      <c r="C24" s="136"/>
      <c r="D24" s="137"/>
      <c r="E24" s="136"/>
    </row>
  </sheetData>
  <mergeCells count="3"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32163-AE54-446A-B66E-1D2A1DC9CE0D}">
  <sheetPr>
    <tabColor rgb="FFFFFF00"/>
    <pageSetUpPr fitToPage="1"/>
  </sheetPr>
  <dimension ref="B1:T60"/>
  <sheetViews>
    <sheetView workbookViewId="0"/>
  </sheetViews>
  <sheetFormatPr defaultColWidth="9.140625" defaultRowHeight="12.75" x14ac:dyDescent="0.2"/>
  <cols>
    <col min="1" max="1" width="9.140625" style="51"/>
    <col min="2" max="2" width="27.140625" style="51" customWidth="1"/>
    <col min="3" max="13" width="11.28515625" style="52" customWidth="1"/>
    <col min="14" max="15" width="9.28515625" style="51" customWidth="1"/>
    <col min="16" max="16384" width="9.140625" style="51"/>
  </cols>
  <sheetData>
    <row r="1" spans="2:16" ht="14.25" customHeight="1" x14ac:dyDescent="0.2">
      <c r="B1" s="67"/>
    </row>
    <row r="2" spans="2:16" ht="14.25" customHeight="1" x14ac:dyDescent="0.25">
      <c r="B2" s="66" t="s">
        <v>20</v>
      </c>
    </row>
    <row r="3" spans="2:16" ht="14.25" customHeight="1" x14ac:dyDescent="0.25">
      <c r="B3" s="66"/>
    </row>
    <row r="4" spans="2:16" ht="14.25" customHeight="1" x14ac:dyDescent="0.2">
      <c r="B4" s="347" t="s">
        <v>182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9"/>
      <c r="N4" s="65"/>
      <c r="O4" s="65"/>
      <c r="P4" s="65"/>
    </row>
    <row r="5" spans="2:16" ht="14.25" customHeight="1" x14ac:dyDescent="0.2">
      <c r="B5" s="90"/>
      <c r="C5" s="422" t="s">
        <v>203</v>
      </c>
      <c r="D5" s="423"/>
      <c r="E5" s="423"/>
      <c r="F5" s="423"/>
      <c r="G5" s="423"/>
      <c r="H5" s="423"/>
      <c r="I5" s="423"/>
      <c r="J5" s="423"/>
      <c r="K5" s="92"/>
      <c r="L5" s="92"/>
      <c r="M5" s="91"/>
      <c r="N5" s="65"/>
      <c r="O5" s="65"/>
      <c r="P5" s="65"/>
    </row>
    <row r="6" spans="2:16" ht="14.25" customHeight="1" x14ac:dyDescent="0.2">
      <c r="B6" s="90"/>
      <c r="C6" s="414" t="s">
        <v>129</v>
      </c>
      <c r="D6" s="414" t="s">
        <v>130</v>
      </c>
      <c r="E6" s="414" t="s">
        <v>195</v>
      </c>
      <c r="F6" s="414" t="s">
        <v>132</v>
      </c>
      <c r="G6" s="414" t="s">
        <v>133</v>
      </c>
      <c r="H6" s="414" t="s">
        <v>134</v>
      </c>
      <c r="I6" s="414" t="s">
        <v>136</v>
      </c>
      <c r="J6" s="414" t="s">
        <v>137</v>
      </c>
      <c r="K6" s="421" t="s">
        <v>196</v>
      </c>
      <c r="L6" s="421" t="s">
        <v>135</v>
      </c>
      <c r="M6" s="421" t="s">
        <v>154</v>
      </c>
      <c r="N6" s="65"/>
      <c r="O6" s="65"/>
      <c r="P6" s="65"/>
    </row>
    <row r="7" spans="2:16" ht="14.25" customHeight="1" x14ac:dyDescent="0.2">
      <c r="B7" s="64"/>
      <c r="C7" s="420"/>
      <c r="D7" s="420"/>
      <c r="E7" s="420"/>
      <c r="F7" s="420"/>
      <c r="G7" s="420"/>
      <c r="H7" s="420"/>
      <c r="I7" s="420"/>
      <c r="J7" s="420"/>
      <c r="K7" s="421"/>
      <c r="L7" s="421"/>
      <c r="M7" s="421" t="s">
        <v>184</v>
      </c>
    </row>
    <row r="8" spans="2:16" ht="14.25" customHeight="1" x14ac:dyDescent="0.2">
      <c r="B8" s="350"/>
      <c r="C8" s="415"/>
      <c r="D8" s="415"/>
      <c r="E8" s="415"/>
      <c r="F8" s="415"/>
      <c r="G8" s="415"/>
      <c r="H8" s="415"/>
      <c r="I8" s="415"/>
      <c r="J8" s="415"/>
      <c r="K8" s="417"/>
      <c r="L8" s="417"/>
      <c r="M8" s="417"/>
    </row>
    <row r="9" spans="2:16" ht="14.25" customHeight="1" x14ac:dyDescent="0.2">
      <c r="B9" s="12"/>
      <c r="C9" s="62"/>
      <c r="D9" s="62"/>
      <c r="E9" s="62"/>
      <c r="F9" s="62"/>
      <c r="G9" s="62"/>
      <c r="H9" s="62"/>
      <c r="I9" s="62"/>
      <c r="J9" s="62"/>
      <c r="K9" s="62"/>
      <c r="L9" s="62"/>
      <c r="M9" s="50" t="s">
        <v>153</v>
      </c>
    </row>
    <row r="10" spans="2:16" ht="14.25" customHeight="1" x14ac:dyDescent="0.2">
      <c r="B10" s="63" t="s">
        <v>204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1"/>
    </row>
    <row r="11" spans="2:16" ht="14.25" customHeight="1" x14ac:dyDescent="0.2">
      <c r="B11" s="59" t="s">
        <v>126</v>
      </c>
      <c r="C11" s="162">
        <v>10.5936473615302</v>
      </c>
      <c r="D11" s="162">
        <v>19.307234295478899</v>
      </c>
      <c r="E11" s="162">
        <v>19.018626416856847</v>
      </c>
      <c r="F11" s="167">
        <v>7.6587906768265404</v>
      </c>
      <c r="G11" s="162">
        <v>42.795001026989972</v>
      </c>
      <c r="H11" s="162">
        <v>68.63808289683729</v>
      </c>
      <c r="I11" s="162">
        <v>128.07204250341732</v>
      </c>
      <c r="J11" s="162">
        <v>36.958579415150162</v>
      </c>
      <c r="K11" s="290">
        <v>333.04200459308709</v>
      </c>
      <c r="L11" s="162">
        <v>276.3029329944012</v>
      </c>
      <c r="M11" s="290">
        <v>609.34493758748852</v>
      </c>
    </row>
    <row r="12" spans="2:16" ht="14.25" customHeight="1" x14ac:dyDescent="0.2">
      <c r="B12" s="59" t="s">
        <v>127</v>
      </c>
      <c r="C12" s="162">
        <v>41.284411303680599</v>
      </c>
      <c r="D12" s="162">
        <v>226.678201382396</v>
      </c>
      <c r="E12" s="162">
        <v>52.137488879450565</v>
      </c>
      <c r="F12" s="167">
        <v>11.324970755553698</v>
      </c>
      <c r="G12" s="162">
        <v>11.852793577558353</v>
      </c>
      <c r="H12" s="162">
        <v>24.749221812541556</v>
      </c>
      <c r="I12" s="162">
        <v>49.404177672043275</v>
      </c>
      <c r="J12" s="162">
        <v>24.781622169601832</v>
      </c>
      <c r="K12" s="290">
        <v>442.21288755282575</v>
      </c>
      <c r="L12" s="162">
        <v>81.066874364257814</v>
      </c>
      <c r="M12" s="290">
        <v>523.27976191708365</v>
      </c>
    </row>
    <row r="13" spans="2:16" ht="14.25" customHeight="1" x14ac:dyDescent="0.2">
      <c r="B13" s="63" t="s">
        <v>154</v>
      </c>
      <c r="C13" s="290">
        <v>51.878058665210801</v>
      </c>
      <c r="D13" s="290">
        <v>245.98543567787499</v>
      </c>
      <c r="E13" s="290">
        <v>71.156115296307433</v>
      </c>
      <c r="F13" s="291">
        <v>18.983761432380238</v>
      </c>
      <c r="G13" s="290">
        <v>54.647794604548331</v>
      </c>
      <c r="H13" s="290">
        <v>93.387304709378881</v>
      </c>
      <c r="I13" s="290">
        <v>177.47622017546061</v>
      </c>
      <c r="J13" s="290">
        <v>61.740201584751986</v>
      </c>
      <c r="K13" s="290">
        <v>775.25489214591425</v>
      </c>
      <c r="L13" s="290">
        <v>357.36980735865887</v>
      </c>
      <c r="M13" s="290">
        <v>1132.6246995045717</v>
      </c>
    </row>
    <row r="14" spans="2:16" ht="14.25" customHeight="1" x14ac:dyDescent="0.2">
      <c r="B14" s="12"/>
      <c r="C14" s="162"/>
      <c r="D14" s="162"/>
      <c r="E14" s="162"/>
      <c r="F14" s="167"/>
      <c r="G14" s="162"/>
      <c r="H14" s="162"/>
      <c r="I14" s="162"/>
      <c r="J14" s="162"/>
      <c r="K14" s="290"/>
      <c r="L14" s="162"/>
      <c r="M14" s="290"/>
    </row>
    <row r="15" spans="2:16" ht="14.25" customHeight="1" x14ac:dyDescent="0.2">
      <c r="B15" s="63" t="s">
        <v>205</v>
      </c>
      <c r="C15" s="162"/>
      <c r="D15" s="162"/>
      <c r="E15" s="162"/>
      <c r="F15" s="167"/>
      <c r="G15" s="162"/>
      <c r="H15" s="162"/>
      <c r="I15" s="162"/>
      <c r="J15" s="162"/>
      <c r="K15" s="290"/>
      <c r="L15" s="162"/>
      <c r="M15" s="290"/>
    </row>
    <row r="16" spans="2:16" ht="14.25" customHeight="1" x14ac:dyDescent="0.2">
      <c r="B16" s="59" t="s">
        <v>126</v>
      </c>
      <c r="C16" s="167">
        <v>11.664007901777801</v>
      </c>
      <c r="D16" s="162">
        <v>48.760469826946498</v>
      </c>
      <c r="E16" s="162">
        <v>19.158092221428472</v>
      </c>
      <c r="F16" s="167">
        <v>21.884064547618433</v>
      </c>
      <c r="G16" s="162">
        <v>23.797874351735533</v>
      </c>
      <c r="H16" s="162">
        <v>23.134187436805131</v>
      </c>
      <c r="I16" s="162">
        <v>70.773920202987355</v>
      </c>
      <c r="J16" s="162">
        <v>46.662341934875116</v>
      </c>
      <c r="K16" s="290">
        <v>265.83495842417426</v>
      </c>
      <c r="L16" s="162">
        <v>89.105407338354681</v>
      </c>
      <c r="M16" s="290">
        <v>354.94036576252893</v>
      </c>
    </row>
    <row r="17" spans="2:16" ht="14.25" customHeight="1" x14ac:dyDescent="0.2">
      <c r="B17" s="59" t="s">
        <v>127</v>
      </c>
      <c r="C17" s="167">
        <v>15.9755923115658</v>
      </c>
      <c r="D17" s="162">
        <v>148.27601866797701</v>
      </c>
      <c r="E17" s="162">
        <v>36.106711083562018</v>
      </c>
      <c r="F17" s="167">
        <v>7.8929514694334806</v>
      </c>
      <c r="G17" s="162">
        <v>19.82758445490861</v>
      </c>
      <c r="H17" s="162">
        <v>15.690075684827553</v>
      </c>
      <c r="I17" s="162">
        <v>19.32732005462211</v>
      </c>
      <c r="J17" s="162">
        <v>12.727725413065293</v>
      </c>
      <c r="K17" s="290">
        <v>275.82397913996152</v>
      </c>
      <c r="L17" s="162">
        <v>41.307778217020754</v>
      </c>
      <c r="M17" s="290">
        <v>317.1317573569824</v>
      </c>
    </row>
    <row r="18" spans="2:16" ht="14.25" customHeight="1" x14ac:dyDescent="0.2">
      <c r="B18" s="63" t="s">
        <v>154</v>
      </c>
      <c r="C18" s="291">
        <v>27.639600213343702</v>
      </c>
      <c r="D18" s="290">
        <v>197.03648849492299</v>
      </c>
      <c r="E18" s="290">
        <v>55.264803304990508</v>
      </c>
      <c r="F18" s="291">
        <v>29.777016017051917</v>
      </c>
      <c r="G18" s="290">
        <v>43.625458806644133</v>
      </c>
      <c r="H18" s="290">
        <v>38.82426312163269</v>
      </c>
      <c r="I18" s="290">
        <v>90.101240257609476</v>
      </c>
      <c r="J18" s="290">
        <v>59.390067347940409</v>
      </c>
      <c r="K18" s="290">
        <v>541.6589375641355</v>
      </c>
      <c r="L18" s="290">
        <v>130.41318555537543</v>
      </c>
      <c r="M18" s="290">
        <v>672.07212311951139</v>
      </c>
    </row>
    <row r="19" spans="2:16" ht="14.25" customHeight="1" x14ac:dyDescent="0.2">
      <c r="B19" s="12"/>
      <c r="C19" s="162"/>
      <c r="D19" s="162"/>
      <c r="E19" s="162"/>
      <c r="F19" s="162"/>
      <c r="G19" s="162"/>
      <c r="H19" s="162"/>
      <c r="I19" s="162"/>
      <c r="J19" s="162"/>
      <c r="K19" s="290"/>
      <c r="L19" s="162"/>
      <c r="M19" s="290"/>
    </row>
    <row r="20" spans="2:16" ht="14.25" customHeight="1" x14ac:dyDescent="0.2">
      <c r="B20" s="63" t="s">
        <v>184</v>
      </c>
      <c r="C20" s="162"/>
      <c r="D20" s="162"/>
      <c r="E20" s="162"/>
      <c r="F20" s="162"/>
      <c r="G20" s="162"/>
      <c r="H20" s="162"/>
      <c r="I20" s="162"/>
      <c r="J20" s="162"/>
      <c r="K20" s="290"/>
      <c r="L20" s="162"/>
      <c r="M20" s="290"/>
    </row>
    <row r="21" spans="2:16" s="89" customFormat="1" ht="14.25" customHeight="1" x14ac:dyDescent="0.2">
      <c r="B21" s="41" t="s">
        <v>126</v>
      </c>
      <c r="C21" s="290">
        <v>22.257655263307999</v>
      </c>
      <c r="D21" s="290">
        <v>68.067704122425397</v>
      </c>
      <c r="E21" s="290">
        <v>38.176718638285301</v>
      </c>
      <c r="F21" s="290">
        <v>29.542855224444978</v>
      </c>
      <c r="G21" s="290">
        <v>66.592875378725495</v>
      </c>
      <c r="H21" s="290">
        <v>91.772270333642396</v>
      </c>
      <c r="I21" s="290">
        <v>198.845962706405</v>
      </c>
      <c r="J21" s="290">
        <v>83.620921350025299</v>
      </c>
      <c r="K21" s="290">
        <v>598.87696301726203</v>
      </c>
      <c r="L21" s="290">
        <v>365.40834033275598</v>
      </c>
      <c r="M21" s="290">
        <v>964.28530335001699</v>
      </c>
      <c r="O21" s="51"/>
      <c r="P21" s="51"/>
    </row>
    <row r="22" spans="2:16" s="89" customFormat="1" ht="14.25" customHeight="1" x14ac:dyDescent="0.2">
      <c r="B22" s="41" t="s">
        <v>127</v>
      </c>
      <c r="C22" s="290">
        <v>57.260003615246497</v>
      </c>
      <c r="D22" s="290">
        <v>374.95422005037301</v>
      </c>
      <c r="E22" s="290">
        <v>88.244199963012605</v>
      </c>
      <c r="F22" s="290">
        <v>19.217922224987181</v>
      </c>
      <c r="G22" s="290">
        <v>31.680378032467001</v>
      </c>
      <c r="H22" s="290">
        <v>40.439297497369097</v>
      </c>
      <c r="I22" s="290">
        <v>68.731497726665395</v>
      </c>
      <c r="J22" s="290">
        <v>37.509347582667097</v>
      </c>
      <c r="K22" s="290">
        <v>718.03686669278795</v>
      </c>
      <c r="L22" s="290">
        <v>122.37465258127899</v>
      </c>
      <c r="M22" s="290">
        <v>840.41151927406804</v>
      </c>
      <c r="O22" s="51"/>
      <c r="P22" s="51"/>
    </row>
    <row r="23" spans="2:16" ht="14.25" customHeight="1" x14ac:dyDescent="0.2">
      <c r="B23" s="330" t="s">
        <v>154</v>
      </c>
      <c r="C23" s="351">
        <v>79.517658878554499</v>
      </c>
      <c r="D23" s="351">
        <v>443.02192417279798</v>
      </c>
      <c r="E23" s="351">
        <v>126.420918601298</v>
      </c>
      <c r="F23" s="351">
        <v>48.760777449432148</v>
      </c>
      <c r="G23" s="351">
        <v>98.273253411192499</v>
      </c>
      <c r="H23" s="351">
        <v>132.21156783101199</v>
      </c>
      <c r="I23" s="351">
        <v>267.57746043306997</v>
      </c>
      <c r="J23" s="351">
        <v>121.130268932692</v>
      </c>
      <c r="K23" s="351">
        <v>1316.9138297100501</v>
      </c>
      <c r="L23" s="351">
        <v>487.78299291403403</v>
      </c>
      <c r="M23" s="351">
        <v>1804.6968226240799</v>
      </c>
    </row>
    <row r="24" spans="2:16" ht="14.25" customHeight="1" x14ac:dyDescent="0.2">
      <c r="B24" s="12"/>
      <c r="C24" s="60"/>
      <c r="D24" s="60"/>
      <c r="E24" s="60"/>
      <c r="F24" s="60"/>
      <c r="G24" s="60"/>
      <c r="H24" s="60"/>
      <c r="I24" s="60"/>
      <c r="J24" s="60"/>
      <c r="K24" s="88"/>
      <c r="L24" s="60"/>
      <c r="M24" s="292" t="s">
        <v>64</v>
      </c>
    </row>
    <row r="25" spans="2:16" ht="14.25" customHeight="1" x14ac:dyDescent="0.2">
      <c r="B25" s="63" t="s">
        <v>204</v>
      </c>
      <c r="C25" s="60"/>
      <c r="D25" s="60"/>
      <c r="E25" s="60"/>
      <c r="F25" s="60"/>
      <c r="G25" s="60"/>
      <c r="H25" s="60"/>
      <c r="I25" s="60"/>
      <c r="J25" s="60"/>
      <c r="K25" s="88"/>
      <c r="L25" s="60"/>
      <c r="M25" s="292"/>
    </row>
    <row r="26" spans="2:16" ht="14.25" customHeight="1" x14ac:dyDescent="0.2">
      <c r="B26" s="59" t="s">
        <v>126</v>
      </c>
      <c r="C26" s="165">
        <v>20.4202848643491</v>
      </c>
      <c r="D26" s="165">
        <v>7.8489339184951996</v>
      </c>
      <c r="E26" s="165">
        <v>26.728027995429098</v>
      </c>
      <c r="F26" s="288">
        <v>40.343904995366699</v>
      </c>
      <c r="G26" s="165">
        <v>78.310572890764305</v>
      </c>
      <c r="H26" s="165">
        <v>73.498301627227505</v>
      </c>
      <c r="I26" s="165">
        <v>72.162931110883406</v>
      </c>
      <c r="J26" s="165">
        <v>59.861449212174001</v>
      </c>
      <c r="K26" s="166">
        <v>42.959032953822799</v>
      </c>
      <c r="L26" s="165">
        <v>77.315690163243602</v>
      </c>
      <c r="M26" s="166">
        <v>53.799368657069401</v>
      </c>
    </row>
    <row r="27" spans="2:16" ht="14.25" customHeight="1" x14ac:dyDescent="0.2">
      <c r="B27" s="59" t="s">
        <v>127</v>
      </c>
      <c r="C27" s="165">
        <v>79.5797151356509</v>
      </c>
      <c r="D27" s="165">
        <v>92.151066081504794</v>
      </c>
      <c r="E27" s="165">
        <v>73.271972004570898</v>
      </c>
      <c r="F27" s="288">
        <v>59.6560950046334</v>
      </c>
      <c r="G27" s="165">
        <v>21.689427109235702</v>
      </c>
      <c r="H27" s="165">
        <v>26.501698372772498</v>
      </c>
      <c r="I27" s="165">
        <v>27.837068889116601</v>
      </c>
      <c r="J27" s="165">
        <v>40.138550787825999</v>
      </c>
      <c r="K27" s="166">
        <v>57.040967046177002</v>
      </c>
      <c r="L27" s="165">
        <v>22.684309836756398</v>
      </c>
      <c r="M27" s="166">
        <v>46.200631342930699</v>
      </c>
    </row>
    <row r="28" spans="2:16" ht="14.25" customHeight="1" x14ac:dyDescent="0.2">
      <c r="B28" s="63" t="s">
        <v>154</v>
      </c>
      <c r="C28" s="166">
        <v>100</v>
      </c>
      <c r="D28" s="166">
        <v>100</v>
      </c>
      <c r="E28" s="166">
        <v>100</v>
      </c>
      <c r="F28" s="289">
        <v>100</v>
      </c>
      <c r="G28" s="166">
        <v>100</v>
      </c>
      <c r="H28" s="166">
        <v>100</v>
      </c>
      <c r="I28" s="166">
        <v>100</v>
      </c>
      <c r="J28" s="166">
        <v>100</v>
      </c>
      <c r="K28" s="166">
        <v>100</v>
      </c>
      <c r="L28" s="166">
        <v>100</v>
      </c>
      <c r="M28" s="166">
        <v>100</v>
      </c>
    </row>
    <row r="29" spans="2:16" ht="14.25" customHeight="1" x14ac:dyDescent="0.2">
      <c r="B29" s="12"/>
      <c r="C29" s="165"/>
      <c r="D29" s="165"/>
      <c r="E29" s="165"/>
      <c r="F29" s="288"/>
      <c r="G29" s="165"/>
      <c r="H29" s="165"/>
      <c r="I29" s="165"/>
      <c r="J29" s="165"/>
      <c r="K29" s="166"/>
      <c r="L29" s="165"/>
      <c r="M29" s="166"/>
    </row>
    <row r="30" spans="2:16" ht="14.25" customHeight="1" x14ac:dyDescent="0.2">
      <c r="B30" s="63" t="s">
        <v>205</v>
      </c>
      <c r="C30" s="165"/>
      <c r="D30" s="165"/>
      <c r="E30" s="165"/>
      <c r="F30" s="288"/>
      <c r="G30" s="165"/>
      <c r="H30" s="165"/>
      <c r="I30" s="165"/>
      <c r="J30" s="165"/>
      <c r="K30" s="166"/>
      <c r="L30" s="165"/>
      <c r="M30" s="166"/>
    </row>
    <row r="31" spans="2:16" ht="14.25" customHeight="1" x14ac:dyDescent="0.2">
      <c r="B31" s="59" t="s">
        <v>126</v>
      </c>
      <c r="C31" s="288">
        <v>42.200349541042698</v>
      </c>
      <c r="D31" s="165">
        <v>24.746923881666099</v>
      </c>
      <c r="E31" s="165">
        <v>34.665991871355203</v>
      </c>
      <c r="F31" s="288">
        <v>73.493141606554701</v>
      </c>
      <c r="G31" s="165">
        <v>54.550427669338603</v>
      </c>
      <c r="H31" s="165">
        <v>59.586932440489399</v>
      </c>
      <c r="I31" s="165">
        <v>78.549329621475593</v>
      </c>
      <c r="J31" s="165">
        <v>78.569269271073395</v>
      </c>
      <c r="K31" s="166">
        <v>49.077923392097198</v>
      </c>
      <c r="L31" s="165">
        <v>68.325458778490699</v>
      </c>
      <c r="M31" s="166">
        <v>52.812838615449003</v>
      </c>
    </row>
    <row r="32" spans="2:16" ht="14.25" customHeight="1" x14ac:dyDescent="0.2">
      <c r="B32" s="59" t="s">
        <v>127</v>
      </c>
      <c r="C32" s="288">
        <v>57.799650458957302</v>
      </c>
      <c r="D32" s="165">
        <v>75.253076118333894</v>
      </c>
      <c r="E32" s="165">
        <v>65.334008128644697</v>
      </c>
      <c r="F32" s="288">
        <v>26.506858393445299</v>
      </c>
      <c r="G32" s="165">
        <v>45.449572330661397</v>
      </c>
      <c r="H32" s="165">
        <v>40.413067559510502</v>
      </c>
      <c r="I32" s="165">
        <v>21.4506703785244</v>
      </c>
      <c r="J32" s="165">
        <v>21.430730728926601</v>
      </c>
      <c r="K32" s="166">
        <v>50.922076607902802</v>
      </c>
      <c r="L32" s="165">
        <v>31.674541221509301</v>
      </c>
      <c r="M32" s="166">
        <v>47.187161384550997</v>
      </c>
    </row>
    <row r="33" spans="2:20" ht="14.25" customHeight="1" x14ac:dyDescent="0.2">
      <c r="B33" s="63" t="s">
        <v>154</v>
      </c>
      <c r="C33" s="289">
        <v>100</v>
      </c>
      <c r="D33" s="166">
        <v>100</v>
      </c>
      <c r="E33" s="166">
        <v>100</v>
      </c>
      <c r="F33" s="289">
        <v>100</v>
      </c>
      <c r="G33" s="166">
        <v>100</v>
      </c>
      <c r="H33" s="166">
        <v>100</v>
      </c>
      <c r="I33" s="166">
        <v>100</v>
      </c>
      <c r="J33" s="166">
        <v>100</v>
      </c>
      <c r="K33" s="166">
        <v>100</v>
      </c>
      <c r="L33" s="166">
        <v>100</v>
      </c>
      <c r="M33" s="166">
        <v>100</v>
      </c>
    </row>
    <row r="34" spans="2:20" ht="14.25" customHeight="1" x14ac:dyDescent="0.2">
      <c r="B34" s="12"/>
      <c r="C34" s="165"/>
      <c r="D34" s="165"/>
      <c r="E34" s="165"/>
      <c r="F34" s="165"/>
      <c r="G34" s="165"/>
      <c r="H34" s="165"/>
      <c r="I34" s="165"/>
      <c r="J34" s="165"/>
      <c r="K34" s="166"/>
      <c r="L34" s="165"/>
      <c r="M34" s="165"/>
    </row>
    <row r="35" spans="2:20" ht="14.25" customHeight="1" x14ac:dyDescent="0.2">
      <c r="B35" s="41" t="s">
        <v>184</v>
      </c>
      <c r="C35" s="165"/>
      <c r="D35" s="165"/>
      <c r="E35" s="165"/>
      <c r="F35" s="165"/>
      <c r="G35" s="165"/>
      <c r="H35" s="165"/>
      <c r="I35" s="165"/>
      <c r="J35" s="165"/>
      <c r="K35" s="166"/>
      <c r="L35" s="165"/>
      <c r="M35" s="165"/>
    </row>
    <row r="36" spans="2:20" ht="14.25" customHeight="1" x14ac:dyDescent="0.2">
      <c r="B36" s="41" t="s">
        <v>126</v>
      </c>
      <c r="C36" s="166">
        <v>27.990833202599202</v>
      </c>
      <c r="D36" s="166">
        <v>15.364409842587399</v>
      </c>
      <c r="E36" s="166">
        <v>30.198102545580898</v>
      </c>
      <c r="F36" s="166">
        <v>60.587334266937603</v>
      </c>
      <c r="G36" s="166">
        <v>67.762970154340195</v>
      </c>
      <c r="H36" s="166">
        <v>69.413192687452806</v>
      </c>
      <c r="I36" s="166">
        <v>74.313420265135704</v>
      </c>
      <c r="J36" s="166">
        <v>69.033877400611004</v>
      </c>
      <c r="K36" s="166">
        <v>45.4757896459421</v>
      </c>
      <c r="L36" s="166">
        <v>74.912070662774099</v>
      </c>
      <c r="M36" s="166">
        <v>53.431983215214899</v>
      </c>
    </row>
    <row r="37" spans="2:20" ht="14.25" customHeight="1" x14ac:dyDescent="0.2">
      <c r="B37" s="41" t="s">
        <v>127</v>
      </c>
      <c r="C37" s="166">
        <v>72.009166797400695</v>
      </c>
      <c r="D37" s="166">
        <v>84.635590157412594</v>
      </c>
      <c r="E37" s="166">
        <v>69.801897454419105</v>
      </c>
      <c r="F37" s="166">
        <v>39.412665733062397</v>
      </c>
      <c r="G37" s="166">
        <v>32.237029845659798</v>
      </c>
      <c r="H37" s="166">
        <v>30.586807312547201</v>
      </c>
      <c r="I37" s="166">
        <v>25.6865797348642</v>
      </c>
      <c r="J37" s="166">
        <v>30.966122599388999</v>
      </c>
      <c r="K37" s="166">
        <v>54.524210354057999</v>
      </c>
      <c r="L37" s="166">
        <v>25.087929337225901</v>
      </c>
      <c r="M37" s="166">
        <v>46.5680167847852</v>
      </c>
    </row>
    <row r="38" spans="2:20" ht="14.25" customHeight="1" x14ac:dyDescent="0.2">
      <c r="B38" s="330" t="s">
        <v>154</v>
      </c>
      <c r="C38" s="365">
        <v>100</v>
      </c>
      <c r="D38" s="365">
        <v>100</v>
      </c>
      <c r="E38" s="365">
        <v>100</v>
      </c>
      <c r="F38" s="365">
        <v>100</v>
      </c>
      <c r="G38" s="365">
        <v>100</v>
      </c>
      <c r="H38" s="365">
        <v>100</v>
      </c>
      <c r="I38" s="365">
        <v>100</v>
      </c>
      <c r="J38" s="365">
        <v>100</v>
      </c>
      <c r="K38" s="365">
        <v>100</v>
      </c>
      <c r="L38" s="365">
        <v>100</v>
      </c>
      <c r="M38" s="365">
        <v>100</v>
      </c>
    </row>
    <row r="39" spans="2:20" ht="14.25" customHeight="1" x14ac:dyDescent="0.2">
      <c r="B39" s="353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50" t="s">
        <v>89</v>
      </c>
    </row>
    <row r="40" spans="2:20" ht="14.25" customHeight="1" x14ac:dyDescent="0.2">
      <c r="B40" s="87" t="s">
        <v>204</v>
      </c>
      <c r="C40" s="167">
        <v>33</v>
      </c>
      <c r="D40" s="167">
        <v>191</v>
      </c>
      <c r="E40" s="167">
        <v>59</v>
      </c>
      <c r="F40" s="167">
        <v>16</v>
      </c>
      <c r="G40" s="167">
        <v>45</v>
      </c>
      <c r="H40" s="167">
        <v>65</v>
      </c>
      <c r="I40" s="167">
        <v>115</v>
      </c>
      <c r="J40" s="167">
        <v>39</v>
      </c>
      <c r="K40" s="167">
        <v>563</v>
      </c>
      <c r="L40" s="167">
        <v>184</v>
      </c>
      <c r="M40" s="167">
        <v>747</v>
      </c>
    </row>
    <row r="41" spans="2:20" ht="14.25" customHeight="1" x14ac:dyDescent="0.2">
      <c r="B41" s="87" t="s">
        <v>205</v>
      </c>
      <c r="C41" s="167">
        <v>20</v>
      </c>
      <c r="D41" s="167">
        <v>161</v>
      </c>
      <c r="E41" s="167">
        <v>49</v>
      </c>
      <c r="F41" s="167">
        <v>22</v>
      </c>
      <c r="G41" s="167">
        <v>35</v>
      </c>
      <c r="H41" s="167">
        <v>35</v>
      </c>
      <c r="I41" s="167">
        <v>72</v>
      </c>
      <c r="J41" s="167">
        <v>51</v>
      </c>
      <c r="K41" s="167">
        <v>445</v>
      </c>
      <c r="L41" s="167">
        <v>84</v>
      </c>
      <c r="M41" s="167">
        <v>529</v>
      </c>
    </row>
    <row r="42" spans="2:20" ht="14.25" customHeight="1" x14ac:dyDescent="0.2">
      <c r="B42" s="355" t="s">
        <v>184</v>
      </c>
      <c r="C42" s="366">
        <v>53</v>
      </c>
      <c r="D42" s="366">
        <v>352</v>
      </c>
      <c r="E42" s="366">
        <v>108</v>
      </c>
      <c r="F42" s="366">
        <v>38</v>
      </c>
      <c r="G42" s="366">
        <v>80</v>
      </c>
      <c r="H42" s="366">
        <v>100</v>
      </c>
      <c r="I42" s="366">
        <v>187</v>
      </c>
      <c r="J42" s="366">
        <v>90</v>
      </c>
      <c r="K42" s="366">
        <v>1008</v>
      </c>
      <c r="L42" s="366">
        <v>268</v>
      </c>
      <c r="M42" s="366">
        <v>1276</v>
      </c>
      <c r="N42" s="56"/>
      <c r="O42" s="56"/>
      <c r="P42" s="56"/>
      <c r="Q42" s="56"/>
      <c r="R42" s="56"/>
      <c r="S42" s="56"/>
      <c r="T42" s="55"/>
    </row>
    <row r="43" spans="2:20" ht="14.25" customHeight="1" x14ac:dyDescent="0.2">
      <c r="B43" s="74" t="s">
        <v>206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2:20" ht="14.25" customHeight="1" x14ac:dyDescent="0.2">
      <c r="B44" s="74" t="s">
        <v>207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2:20" ht="14.25" customHeight="1" x14ac:dyDescent="0.2">
      <c r="B45" s="23" t="s">
        <v>177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2:20" ht="14.25" customHeight="1" x14ac:dyDescent="0.2">
      <c r="B46" s="54" t="s">
        <v>43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2:20" ht="14.25" customHeight="1" x14ac:dyDescent="0.2"/>
    <row r="49" spans="3:13" x14ac:dyDescent="0.2"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</row>
    <row r="50" spans="3:13" x14ac:dyDescent="0.2"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</row>
    <row r="51" spans="3:13" x14ac:dyDescent="0.2"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</row>
    <row r="53" spans="3:13" x14ac:dyDescent="0.2"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</row>
    <row r="54" spans="3:13" x14ac:dyDescent="0.2"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</row>
    <row r="55" spans="3:13" x14ac:dyDescent="0.2"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</row>
    <row r="56" spans="3:13" x14ac:dyDescent="0.2"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</row>
    <row r="57" spans="3:13" x14ac:dyDescent="0.2">
      <c r="C57" s="138"/>
    </row>
    <row r="58" spans="3:13" x14ac:dyDescent="0.2"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</row>
    <row r="59" spans="3:13" x14ac:dyDescent="0.2"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</row>
    <row r="60" spans="3:13" x14ac:dyDescent="0.2"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</row>
  </sheetData>
  <mergeCells count="12">
    <mergeCell ref="F6:F8"/>
    <mergeCell ref="G6:G8"/>
    <mergeCell ref="M6:M8"/>
    <mergeCell ref="C5:J5"/>
    <mergeCell ref="I6:I8"/>
    <mergeCell ref="H6:H8"/>
    <mergeCell ref="J6:J8"/>
    <mergeCell ref="K6:K8"/>
    <mergeCell ref="L6:L8"/>
    <mergeCell ref="C6:C8"/>
    <mergeCell ref="D6:D8"/>
    <mergeCell ref="E6:E8"/>
  </mergeCells>
  <pageMargins left="0.7" right="0.7" top="0.75" bottom="0.75" header="0.3" footer="0.3"/>
  <pageSetup paperSize="9" scale="5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33447-6A2B-4E70-B9F9-B86A96E37A91}">
  <sheetPr>
    <tabColor rgb="FFFFFF00"/>
    <pageSetUpPr fitToPage="1"/>
  </sheetPr>
  <dimension ref="B2:L34"/>
  <sheetViews>
    <sheetView zoomScaleNormal="100" workbookViewId="0"/>
  </sheetViews>
  <sheetFormatPr defaultColWidth="10.5703125" defaultRowHeight="14.25" customHeight="1" x14ac:dyDescent="0.25"/>
  <cols>
    <col min="1" max="1" width="10.5703125" style="114"/>
    <col min="2" max="2" width="23.5703125" style="114" customWidth="1"/>
    <col min="3" max="4" width="10.5703125" style="114" customWidth="1"/>
    <col min="5" max="5" width="11" style="120" customWidth="1"/>
    <col min="6" max="6" width="3.5703125" style="114" customWidth="1"/>
    <col min="7" max="8" width="10.5703125" style="114" customWidth="1"/>
    <col min="9" max="9" width="10.85546875" style="120" customWidth="1"/>
    <col min="10" max="16384" width="10.5703125" style="114"/>
  </cols>
  <sheetData>
    <row r="2" spans="2:12" ht="30.6" customHeight="1" x14ac:dyDescent="0.25">
      <c r="B2" s="398" t="s">
        <v>21</v>
      </c>
      <c r="C2" s="398"/>
      <c r="D2" s="398"/>
      <c r="E2" s="398"/>
      <c r="F2" s="398"/>
      <c r="G2" s="398"/>
      <c r="H2" s="398"/>
      <c r="I2" s="398"/>
      <c r="J2" s="177"/>
      <c r="K2" s="177"/>
      <c r="L2" s="177"/>
    </row>
    <row r="3" spans="2:12" ht="14.25" customHeight="1" x14ac:dyDescent="0.2">
      <c r="B3" s="398"/>
      <c r="C3" s="398"/>
      <c r="D3" s="398"/>
      <c r="E3" s="398"/>
      <c r="F3" s="398"/>
      <c r="G3" s="398"/>
      <c r="H3" s="398"/>
      <c r="I3" s="398"/>
    </row>
    <row r="4" spans="2:12" ht="14.25" customHeight="1" x14ac:dyDescent="0.25">
      <c r="B4" s="300"/>
      <c r="C4" s="300"/>
      <c r="D4" s="300"/>
      <c r="E4" s="300"/>
      <c r="F4" s="300"/>
      <c r="G4" s="300"/>
      <c r="H4" s="300"/>
      <c r="I4" s="300"/>
    </row>
    <row r="5" spans="2:12" ht="14.25" customHeight="1" x14ac:dyDescent="0.2">
      <c r="B5" s="174" t="s">
        <v>208</v>
      </c>
      <c r="C5" s="93"/>
      <c r="D5" s="93"/>
      <c r="E5" s="94"/>
      <c r="F5" s="93"/>
      <c r="G5" s="93"/>
      <c r="H5" s="93"/>
      <c r="I5" s="94"/>
    </row>
    <row r="6" spans="2:12" s="115" customFormat="1" ht="14.25" customHeight="1" x14ac:dyDescent="0.2">
      <c r="B6" s="367"/>
      <c r="C6" s="424" t="s">
        <v>30</v>
      </c>
      <c r="D6" s="424"/>
      <c r="E6" s="424"/>
      <c r="F6" s="368"/>
      <c r="G6" s="424" t="s">
        <v>40</v>
      </c>
      <c r="H6" s="424"/>
      <c r="I6" s="424"/>
    </row>
    <row r="7" spans="2:12" s="115" customFormat="1" ht="14.25" customHeight="1" x14ac:dyDescent="0.2">
      <c r="B7" s="95"/>
      <c r="C7" s="425" t="s">
        <v>209</v>
      </c>
      <c r="D7" s="425" t="s">
        <v>63</v>
      </c>
      <c r="E7" s="428" t="s">
        <v>210</v>
      </c>
      <c r="F7" s="429"/>
      <c r="G7" s="425" t="s">
        <v>209</v>
      </c>
      <c r="H7" s="425" t="s">
        <v>63</v>
      </c>
      <c r="I7" s="428" t="s">
        <v>210</v>
      </c>
    </row>
    <row r="8" spans="2:12" s="115" customFormat="1" ht="14.25" customHeight="1" x14ac:dyDescent="0.2">
      <c r="B8" s="95"/>
      <c r="C8" s="426"/>
      <c r="D8" s="426"/>
      <c r="E8" s="429"/>
      <c r="F8" s="429"/>
      <c r="G8" s="426"/>
      <c r="H8" s="426"/>
      <c r="I8" s="429"/>
    </row>
    <row r="9" spans="2:12" s="115" customFormat="1" ht="14.25" customHeight="1" x14ac:dyDescent="0.2">
      <c r="B9" s="369"/>
      <c r="C9" s="427"/>
      <c r="D9" s="427"/>
      <c r="E9" s="430"/>
      <c r="F9" s="430"/>
      <c r="G9" s="427"/>
      <c r="H9" s="427"/>
      <c r="I9" s="430"/>
    </row>
    <row r="10" spans="2:12" s="115" customFormat="1" ht="14.25" customHeight="1" x14ac:dyDescent="0.2">
      <c r="B10" s="96"/>
      <c r="C10" s="96"/>
      <c r="D10" s="96"/>
      <c r="E10" s="97"/>
      <c r="F10" s="96"/>
      <c r="G10" s="96"/>
      <c r="H10" s="96"/>
      <c r="I10" s="103" t="s">
        <v>153</v>
      </c>
    </row>
    <row r="11" spans="2:12" s="115" customFormat="1" ht="14.25" customHeight="1" x14ac:dyDescent="0.2">
      <c r="B11" s="97" t="s">
        <v>211</v>
      </c>
      <c r="C11" s="96"/>
      <c r="D11" s="96"/>
      <c r="E11" s="97"/>
      <c r="F11" s="96"/>
      <c r="G11" s="96"/>
      <c r="H11" s="96"/>
      <c r="I11" s="88"/>
    </row>
    <row r="12" spans="2:12" s="115" customFormat="1" ht="14.25" customHeight="1" x14ac:dyDescent="0.2">
      <c r="B12" s="116" t="s">
        <v>212</v>
      </c>
      <c r="C12" s="99">
        <v>1684.4345149691062</v>
      </c>
      <c r="D12" s="99">
        <v>257.12549094266677</v>
      </c>
      <c r="E12" s="100">
        <v>1941.5600059117726</v>
      </c>
      <c r="F12" s="100"/>
      <c r="G12" s="99">
        <v>1235.8201037731915</v>
      </c>
      <c r="H12" s="99">
        <v>249.28201256410807</v>
      </c>
      <c r="I12" s="101">
        <v>1485.1021163372993</v>
      </c>
    </row>
    <row r="13" spans="2:12" s="115" customFormat="1" ht="14.25" customHeight="1" x14ac:dyDescent="0.2">
      <c r="B13" s="116" t="s">
        <v>213</v>
      </c>
      <c r="C13" s="99">
        <v>1054.6133021997957</v>
      </c>
      <c r="D13" s="99">
        <v>130.25074028638477</v>
      </c>
      <c r="E13" s="100">
        <v>1184.8640424861794</v>
      </c>
      <c r="F13" s="100"/>
      <c r="G13" s="99">
        <v>1106.8869242878964</v>
      </c>
      <c r="H13" s="99">
        <v>181.64751316803782</v>
      </c>
      <c r="I13" s="101">
        <v>1288.5344374559338</v>
      </c>
    </row>
    <row r="14" spans="2:12" s="115" customFormat="1" ht="14.25" customHeight="1" x14ac:dyDescent="0.2">
      <c r="B14" s="116" t="s">
        <v>214</v>
      </c>
      <c r="C14" s="99">
        <v>728.58706270299706</v>
      </c>
      <c r="D14" s="99">
        <v>33.925416257102526</v>
      </c>
      <c r="E14" s="100">
        <v>762.51247896009966</v>
      </c>
      <c r="F14" s="100"/>
      <c r="G14" s="99">
        <v>800.67211978186504</v>
      </c>
      <c r="H14" s="99">
        <v>83.848411843268337</v>
      </c>
      <c r="I14" s="101">
        <v>884.52053162513323</v>
      </c>
    </row>
    <row r="15" spans="2:12" s="115" customFormat="1" ht="14.25" customHeight="1" x14ac:dyDescent="0.2">
      <c r="B15" s="116" t="s">
        <v>215</v>
      </c>
      <c r="C15" s="99">
        <v>2011.5359961938445</v>
      </c>
      <c r="D15" s="99">
        <v>73.54946381157157</v>
      </c>
      <c r="E15" s="100">
        <v>2085.0854600054163</v>
      </c>
      <c r="F15" s="100"/>
      <c r="G15" s="99">
        <v>1588.8535156541961</v>
      </c>
      <c r="H15" s="99">
        <v>79.70354348253376</v>
      </c>
      <c r="I15" s="101">
        <v>1668.55705913673</v>
      </c>
    </row>
    <row r="16" spans="2:12" s="115" customFormat="1" ht="14.25" customHeight="1" x14ac:dyDescent="0.2">
      <c r="B16" s="96"/>
      <c r="C16" s="102"/>
      <c r="D16" s="102"/>
      <c r="E16" s="102"/>
      <c r="F16" s="102"/>
      <c r="G16" s="102"/>
      <c r="H16" s="102"/>
      <c r="I16" s="102"/>
    </row>
    <row r="17" spans="2:9" s="118" customFormat="1" ht="14.25" customHeight="1" x14ac:dyDescent="0.2">
      <c r="B17" s="370" t="s">
        <v>216</v>
      </c>
      <c r="C17" s="371">
        <v>5479.170876065753</v>
      </c>
      <c r="D17" s="371">
        <v>494.85111129772531</v>
      </c>
      <c r="E17" s="371">
        <v>5974.021987363486</v>
      </c>
      <c r="F17" s="371"/>
      <c r="G17" s="371">
        <v>4732.2326634971669</v>
      </c>
      <c r="H17" s="371">
        <v>594.48148105794826</v>
      </c>
      <c r="I17" s="372">
        <v>5326.7141445551206</v>
      </c>
    </row>
    <row r="18" spans="2:9" s="115" customFormat="1" ht="14.25" customHeight="1" x14ac:dyDescent="0.2">
      <c r="B18" s="96"/>
      <c r="C18" s="96"/>
      <c r="D18" s="96"/>
      <c r="E18" s="97"/>
      <c r="F18" s="97"/>
      <c r="G18" s="96"/>
      <c r="H18" s="96"/>
      <c r="I18" s="103" t="s">
        <v>64</v>
      </c>
    </row>
    <row r="19" spans="2:9" s="115" customFormat="1" ht="14.25" customHeight="1" x14ac:dyDescent="0.2">
      <c r="B19" s="97" t="s">
        <v>211</v>
      </c>
      <c r="C19" s="96"/>
      <c r="D19" s="96"/>
      <c r="E19" s="97"/>
      <c r="F19" s="97"/>
      <c r="G19" s="96"/>
      <c r="H19" s="96"/>
      <c r="I19" s="88"/>
    </row>
    <row r="20" spans="2:9" s="115" customFormat="1" ht="14.25" customHeight="1" x14ac:dyDescent="0.2">
      <c r="B20" s="116" t="s">
        <v>212</v>
      </c>
      <c r="C20" s="104">
        <v>30.742507453583791</v>
      </c>
      <c r="D20" s="104">
        <v>51.96017247862018</v>
      </c>
      <c r="E20" s="105">
        <v>32.500047874257007</v>
      </c>
      <c r="F20" s="104"/>
      <c r="G20" s="104">
        <v>26.114948094287239</v>
      </c>
      <c r="H20" s="104">
        <v>41.932679235101155</v>
      </c>
      <c r="I20" s="105">
        <v>27.880266821814466</v>
      </c>
    </row>
    <row r="21" spans="2:9" s="115" customFormat="1" ht="14.25" customHeight="1" x14ac:dyDescent="0.2">
      <c r="B21" s="116" t="s">
        <v>213</v>
      </c>
      <c r="C21" s="104">
        <v>19.247680462140416</v>
      </c>
      <c r="D21" s="104">
        <v>26.321197894212649</v>
      </c>
      <c r="E21" s="105">
        <v>19.83360699027315</v>
      </c>
      <c r="F21" s="104"/>
      <c r="G21" s="104">
        <v>23.390374121417267</v>
      </c>
      <c r="H21" s="104">
        <v>30.555621824379653</v>
      </c>
      <c r="I21" s="105">
        <v>24.190042913660996</v>
      </c>
    </row>
    <row r="22" spans="2:9" s="115" customFormat="1" ht="14.25" customHeight="1" x14ac:dyDescent="0.2">
      <c r="B22" s="116" t="s">
        <v>214</v>
      </c>
      <c r="C22" s="104">
        <v>13.297396251787449</v>
      </c>
      <c r="D22" s="104">
        <v>6.8556815338121826</v>
      </c>
      <c r="E22" s="105">
        <v>12.76380436116572</v>
      </c>
      <c r="F22" s="104"/>
      <c r="G22" s="104">
        <v>16.919542565140073</v>
      </c>
      <c r="H22" s="104">
        <v>14.104461537481441</v>
      </c>
      <c r="I22" s="105">
        <v>16.605368856319718</v>
      </c>
    </row>
    <row r="23" spans="2:9" s="115" customFormat="1" ht="14.25" customHeight="1" x14ac:dyDescent="0.2">
      <c r="B23" s="116" t="s">
        <v>215</v>
      </c>
      <c r="C23" s="104">
        <v>36.712415832488176</v>
      </c>
      <c r="D23" s="104">
        <v>14.862948093355055</v>
      </c>
      <c r="E23" s="105">
        <v>34.902540774303823</v>
      </c>
      <c r="F23" s="104"/>
      <c r="G23" s="104">
        <v>33.575135219155044</v>
      </c>
      <c r="H23" s="104">
        <v>13.407237403037708</v>
      </c>
      <c r="I23" s="105">
        <v>31.324321408204369</v>
      </c>
    </row>
    <row r="24" spans="2:9" s="115" customFormat="1" ht="14.25" customHeight="1" x14ac:dyDescent="0.2">
      <c r="B24" s="96"/>
      <c r="C24" s="102"/>
      <c r="D24" s="102"/>
      <c r="E24" s="102"/>
      <c r="F24" s="102"/>
      <c r="G24" s="102"/>
      <c r="H24" s="102"/>
      <c r="I24" s="102"/>
    </row>
    <row r="25" spans="2:9" s="118" customFormat="1" ht="14.25" customHeight="1" x14ac:dyDescent="0.2">
      <c r="B25" s="370" t="s">
        <v>216</v>
      </c>
      <c r="C25" s="106">
        <v>100</v>
      </c>
      <c r="D25" s="106">
        <v>100</v>
      </c>
      <c r="E25" s="106">
        <v>100</v>
      </c>
      <c r="F25" s="106"/>
      <c r="G25" s="106">
        <v>100</v>
      </c>
      <c r="H25" s="106">
        <v>100</v>
      </c>
      <c r="I25" s="373">
        <v>100</v>
      </c>
    </row>
    <row r="26" spans="2:9" s="115" customFormat="1" ht="14.25" customHeight="1" x14ac:dyDescent="0.2">
      <c r="B26" s="374"/>
      <c r="C26" s="375"/>
      <c r="D26" s="375"/>
      <c r="E26" s="374"/>
      <c r="F26" s="374"/>
      <c r="G26" s="374"/>
      <c r="H26" s="374"/>
      <c r="I26" s="103" t="s">
        <v>89</v>
      </c>
    </row>
    <row r="27" spans="2:9" s="115" customFormat="1" ht="14.25" customHeight="1" x14ac:dyDescent="0.2">
      <c r="B27" s="107"/>
      <c r="C27" s="108"/>
      <c r="D27" s="108"/>
      <c r="E27" s="107"/>
      <c r="F27" s="107"/>
      <c r="G27" s="107"/>
      <c r="H27" s="107"/>
      <c r="I27" s="107"/>
    </row>
    <row r="28" spans="2:9" s="115" customFormat="1" ht="14.25" customHeight="1" x14ac:dyDescent="0.2">
      <c r="B28" s="376" t="s">
        <v>216</v>
      </c>
      <c r="C28" s="377">
        <v>4448</v>
      </c>
      <c r="D28" s="377">
        <v>321</v>
      </c>
      <c r="E28" s="377">
        <v>4769</v>
      </c>
      <c r="F28" s="377"/>
      <c r="G28" s="377">
        <v>2280</v>
      </c>
      <c r="H28" s="377">
        <v>286</v>
      </c>
      <c r="I28" s="377">
        <v>2566</v>
      </c>
    </row>
    <row r="29" spans="2:9" ht="14.1" customHeight="1" x14ac:dyDescent="0.2">
      <c r="B29" s="184" t="s">
        <v>217</v>
      </c>
      <c r="C29" s="112"/>
      <c r="D29" s="112"/>
      <c r="E29" s="113"/>
      <c r="F29" s="113"/>
      <c r="G29" s="113"/>
      <c r="H29" s="113"/>
      <c r="I29" s="113"/>
    </row>
    <row r="30" spans="2:9" ht="14.1" customHeight="1" x14ac:dyDescent="0.2">
      <c r="B30" s="184" t="s">
        <v>218</v>
      </c>
      <c r="C30" s="112"/>
      <c r="D30" s="112"/>
      <c r="E30" s="113"/>
      <c r="F30" s="113"/>
      <c r="G30" s="113"/>
      <c r="H30" s="113"/>
      <c r="I30" s="113"/>
    </row>
    <row r="31" spans="2:9" ht="14.25" customHeight="1" x14ac:dyDescent="0.25">
      <c r="B31" s="175" t="s">
        <v>43</v>
      </c>
      <c r="C31" s="262"/>
      <c r="D31" s="262"/>
    </row>
    <row r="32" spans="2:9" ht="14.25" customHeight="1" x14ac:dyDescent="0.25">
      <c r="B32" s="262"/>
      <c r="C32" s="262"/>
      <c r="D32" s="262"/>
    </row>
    <row r="33" spans="2:4" ht="14.25" customHeight="1" x14ac:dyDescent="0.25">
      <c r="B33" s="262"/>
      <c r="C33" s="262"/>
      <c r="D33" s="262"/>
    </row>
    <row r="34" spans="2:4" ht="14.25" customHeight="1" x14ac:dyDescent="0.25">
      <c r="B34" s="262"/>
      <c r="C34" s="262"/>
      <c r="D34" s="262"/>
    </row>
  </sheetData>
  <mergeCells count="10">
    <mergeCell ref="B2:I3"/>
    <mergeCell ref="C6:E6"/>
    <mergeCell ref="G6:I6"/>
    <mergeCell ref="C7:C9"/>
    <mergeCell ref="D7:D9"/>
    <mergeCell ref="E7:E9"/>
    <mergeCell ref="F7:F9"/>
    <mergeCell ref="G7:G9"/>
    <mergeCell ref="H7:H9"/>
    <mergeCell ref="I7:I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4DB8C-D982-4DE9-BD87-35F76FDFEADA}">
  <sheetPr>
    <tabColor theme="4" tint="0.39997558519241921"/>
    <pageSetUpPr fitToPage="1"/>
  </sheetPr>
  <dimension ref="B1:Z34"/>
  <sheetViews>
    <sheetView zoomScaleNormal="100" workbookViewId="0"/>
  </sheetViews>
  <sheetFormatPr defaultColWidth="9.140625" defaultRowHeight="14.25" customHeight="1" x14ac:dyDescent="0.2"/>
  <cols>
    <col min="1" max="2" width="9.140625" style="186" customWidth="1"/>
    <col min="3" max="6" width="9.140625" style="186"/>
    <col min="7" max="7" width="9.140625" style="186" customWidth="1"/>
    <col min="8" max="8" width="9.140625" style="186"/>
    <col min="9" max="10" width="9.140625" style="186" customWidth="1"/>
    <col min="11" max="20" width="9.140625" style="186"/>
    <col min="21" max="21" width="9.140625" style="186" customWidth="1"/>
    <col min="22" max="22" width="9.140625" style="186"/>
    <col min="23" max="23" width="13.7109375" style="186" customWidth="1"/>
    <col min="24" max="24" width="15.7109375" style="186" customWidth="1"/>
    <col min="25" max="25" width="18.7109375" style="186" customWidth="1"/>
    <col min="26" max="30" width="9.140625" style="186"/>
    <col min="31" max="31" width="9.140625" style="186" customWidth="1"/>
    <col min="32" max="16384" width="9.140625" style="186"/>
  </cols>
  <sheetData>
    <row r="1" spans="2:26" ht="14.25" customHeight="1" x14ac:dyDescent="0.2">
      <c r="B1" s="185"/>
    </row>
    <row r="2" spans="2:26" ht="18.75" customHeight="1" x14ac:dyDescent="0.2">
      <c r="B2" s="200" t="s">
        <v>4</v>
      </c>
    </row>
    <row r="4" spans="2:26" ht="28.5" customHeight="1" x14ac:dyDescent="0.25">
      <c r="V4" s="388" t="s">
        <v>26</v>
      </c>
      <c r="W4" s="389"/>
      <c r="X4" s="389"/>
      <c r="Y4" s="389"/>
    </row>
    <row r="5" spans="2:26" ht="14.25" customHeight="1" x14ac:dyDescent="0.2">
      <c r="V5" s="187"/>
      <c r="W5" s="188" t="s">
        <v>27</v>
      </c>
      <c r="X5" s="188" t="s">
        <v>28</v>
      </c>
      <c r="Y5" s="188" t="s">
        <v>29</v>
      </c>
    </row>
    <row r="6" spans="2:26" ht="14.25" customHeight="1" x14ac:dyDescent="0.2">
      <c r="V6" s="189"/>
      <c r="W6" s="190"/>
      <c r="X6" s="190"/>
      <c r="Y6" s="190"/>
    </row>
    <row r="7" spans="2:26" ht="14.25" customHeight="1" x14ac:dyDescent="0.2">
      <c r="V7" s="199" t="s">
        <v>30</v>
      </c>
      <c r="W7" s="194">
        <v>152.86308930193144</v>
      </c>
      <c r="X7" s="194">
        <v>66.160632978714233</v>
      </c>
      <c r="Y7" s="194">
        <v>75.101254420601478</v>
      </c>
      <c r="Z7" s="193"/>
    </row>
    <row r="8" spans="2:26" ht="14.25" customHeight="1" x14ac:dyDescent="0.2">
      <c r="V8" s="199" t="s">
        <v>31</v>
      </c>
      <c r="W8" s="194">
        <v>156.30686063207631</v>
      </c>
      <c r="X8" s="194">
        <v>70.835341925931857</v>
      </c>
      <c r="Y8" s="194">
        <v>78.560022914568748</v>
      </c>
      <c r="Z8" s="193"/>
    </row>
    <row r="9" spans="2:26" ht="14.25" customHeight="1" x14ac:dyDescent="0.2">
      <c r="V9" s="199" t="s">
        <v>32</v>
      </c>
      <c r="W9" s="194">
        <v>159.91502555784501</v>
      </c>
      <c r="X9" s="194">
        <v>73.853816016103792</v>
      </c>
      <c r="Y9" s="194">
        <v>83.560476459851785</v>
      </c>
      <c r="Z9" s="193"/>
    </row>
    <row r="10" spans="2:26" ht="14.25" customHeight="1" x14ac:dyDescent="0.2">
      <c r="V10" s="199" t="s">
        <v>33</v>
      </c>
      <c r="W10" s="194">
        <v>163.94535221701258</v>
      </c>
      <c r="X10" s="194">
        <v>78.776399926150816</v>
      </c>
      <c r="Y10" s="194">
        <v>87.310693954069464</v>
      </c>
    </row>
    <row r="11" spans="2:26" ht="14.25" customHeight="1" x14ac:dyDescent="0.2">
      <c r="V11" s="199" t="s">
        <v>34</v>
      </c>
      <c r="W11" s="194">
        <v>162.962373110209</v>
      </c>
      <c r="X11" s="194">
        <v>82.954007148534004</v>
      </c>
      <c r="Y11" s="194">
        <v>93.960347501643199</v>
      </c>
      <c r="Z11" s="191"/>
    </row>
    <row r="12" spans="2:26" ht="14.25" customHeight="1" x14ac:dyDescent="0.2">
      <c r="V12" s="199" t="s">
        <v>35</v>
      </c>
      <c r="W12" s="194">
        <v>176.43299999999999</v>
      </c>
      <c r="X12" s="194">
        <v>88.955507039486974</v>
      </c>
      <c r="Y12" s="194">
        <v>98.110260392347882</v>
      </c>
      <c r="Z12" s="192"/>
    </row>
    <row r="13" spans="2:26" ht="14.25" customHeight="1" x14ac:dyDescent="0.2">
      <c r="V13" s="199" t="s">
        <v>36</v>
      </c>
      <c r="W13" s="194">
        <v>178.83163608103732</v>
      </c>
      <c r="X13" s="194">
        <v>93.312674633825992</v>
      </c>
      <c r="Y13" s="194">
        <v>102.26269457509656</v>
      </c>
      <c r="Z13" s="192"/>
    </row>
    <row r="14" spans="2:26" ht="14.25" customHeight="1" x14ac:dyDescent="0.2">
      <c r="V14" s="199" t="s">
        <v>37</v>
      </c>
      <c r="W14" s="194">
        <v>184.26686833107433</v>
      </c>
      <c r="X14" s="194">
        <v>95.300852793388856</v>
      </c>
      <c r="Y14" s="194">
        <v>105.56212726879946</v>
      </c>
      <c r="Z14" s="191"/>
    </row>
    <row r="15" spans="2:26" ht="14.25" customHeight="1" x14ac:dyDescent="0.2">
      <c r="V15" s="199" t="s">
        <v>38</v>
      </c>
      <c r="W15" s="298">
        <v>191.5507012564662</v>
      </c>
      <c r="X15" s="298">
        <v>97.162558923627003</v>
      </c>
      <c r="Y15" s="298">
        <v>105.45002855439608</v>
      </c>
      <c r="Z15" s="191"/>
    </row>
    <row r="16" spans="2:26" ht="14.25" customHeight="1" x14ac:dyDescent="0.2">
      <c r="V16" s="199" t="s">
        <v>39</v>
      </c>
      <c r="W16" s="194">
        <v>192.54444064230901</v>
      </c>
      <c r="X16" s="194">
        <v>97.265531555366806</v>
      </c>
      <c r="Y16" s="194">
        <v>106.52491834274301</v>
      </c>
      <c r="Z16" s="191"/>
    </row>
    <row r="17" spans="2:25" ht="14.25" customHeight="1" x14ac:dyDescent="0.2">
      <c r="V17" s="310" t="s">
        <v>40</v>
      </c>
      <c r="W17" s="311">
        <v>200.23344417130849</v>
      </c>
      <c r="X17" s="311">
        <v>96.221929337104015</v>
      </c>
      <c r="Y17" s="311">
        <v>105.87197774220677</v>
      </c>
    </row>
    <row r="18" spans="2:25" ht="14.25" customHeight="1" x14ac:dyDescent="0.2">
      <c r="W18" s="195"/>
      <c r="X18" s="195"/>
      <c r="Y18" s="195"/>
    </row>
    <row r="19" spans="2:25" ht="14.25" customHeight="1" x14ac:dyDescent="0.2">
      <c r="W19" s="195"/>
      <c r="X19" s="195"/>
      <c r="Y19" s="195"/>
    </row>
    <row r="20" spans="2:25" ht="14.25" customHeight="1" x14ac:dyDescent="0.2">
      <c r="W20" s="195"/>
      <c r="X20" s="195"/>
      <c r="Y20" s="195"/>
    </row>
    <row r="22" spans="2:25" ht="14.25" customHeight="1" x14ac:dyDescent="0.2">
      <c r="B22" s="196"/>
      <c r="D22" s="197"/>
    </row>
    <row r="23" spans="2:25" ht="14.25" customHeight="1" x14ac:dyDescent="0.2">
      <c r="D23" s="197"/>
    </row>
    <row r="24" spans="2:25" ht="14.25" customHeight="1" x14ac:dyDescent="0.2">
      <c r="D24" s="197"/>
    </row>
    <row r="25" spans="2:25" ht="14.25" customHeight="1" x14ac:dyDescent="0.2">
      <c r="B25" s="196" t="s">
        <v>41</v>
      </c>
    </row>
    <row r="26" spans="2:25" ht="14.25" customHeight="1" x14ac:dyDescent="0.2">
      <c r="B26" s="196" t="s">
        <v>42</v>
      </c>
    </row>
    <row r="27" spans="2:25" ht="14.25" customHeight="1" x14ac:dyDescent="0.2">
      <c r="B27" s="23" t="s">
        <v>43</v>
      </c>
    </row>
    <row r="28" spans="2:25" ht="14.25" customHeight="1" x14ac:dyDescent="0.2">
      <c r="B28" s="196"/>
    </row>
    <row r="29" spans="2:25" ht="14.25" customHeight="1" x14ac:dyDescent="0.2">
      <c r="B29" s="198"/>
    </row>
    <row r="30" spans="2:25" ht="14.25" customHeight="1" x14ac:dyDescent="0.2">
      <c r="B30" s="198"/>
    </row>
    <row r="31" spans="2:25" ht="14.25" customHeight="1" x14ac:dyDescent="0.2">
      <c r="B31" s="198"/>
    </row>
    <row r="32" spans="2:25" ht="14.25" customHeight="1" x14ac:dyDescent="0.2">
      <c r="B32" s="196"/>
    </row>
    <row r="33" spans="2:2" ht="14.25" customHeight="1" x14ac:dyDescent="0.2">
      <c r="B33" s="198"/>
    </row>
    <row r="34" spans="2:2" ht="14.25" customHeight="1" x14ac:dyDescent="0.2">
      <c r="B34" s="198"/>
    </row>
  </sheetData>
  <mergeCells count="1">
    <mergeCell ref="V4:Y4"/>
  </mergeCells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E260B-7EF9-477A-8232-A0232DEA6233}">
  <sheetPr>
    <tabColor rgb="FFFFFF00"/>
    <pageSetUpPr fitToPage="1"/>
  </sheetPr>
  <dimension ref="B2:L21"/>
  <sheetViews>
    <sheetView zoomScaleNormal="100" workbookViewId="0"/>
  </sheetViews>
  <sheetFormatPr defaultColWidth="10.5703125" defaultRowHeight="14.25" customHeight="1" x14ac:dyDescent="0.25"/>
  <cols>
    <col min="1" max="1" width="10.5703125" style="114"/>
    <col min="2" max="2" width="18.5703125" style="114" customWidth="1"/>
    <col min="3" max="4" width="10.5703125" style="114" customWidth="1"/>
    <col min="5" max="5" width="12.140625" style="120" customWidth="1"/>
    <col min="6" max="6" width="3.42578125" style="120" customWidth="1"/>
    <col min="7" max="7" width="3.5703125" style="114" customWidth="1"/>
    <col min="8" max="9" width="10.5703125" style="114" customWidth="1"/>
    <col min="10" max="10" width="11.140625" style="120" customWidth="1"/>
    <col min="11" max="16384" width="10.5703125" style="114"/>
  </cols>
  <sheetData>
    <row r="2" spans="2:12" ht="15.75" x14ac:dyDescent="0.25">
      <c r="B2" s="398" t="s">
        <v>22</v>
      </c>
      <c r="C2" s="432"/>
      <c r="D2" s="432"/>
      <c r="E2" s="432"/>
      <c r="F2" s="432"/>
      <c r="G2" s="432"/>
      <c r="H2" s="432"/>
      <c r="I2" s="432"/>
      <c r="J2" s="432"/>
      <c r="K2" s="176"/>
    </row>
    <row r="4" spans="2:12" ht="14.25" customHeight="1" x14ac:dyDescent="0.2">
      <c r="B4" s="174" t="s">
        <v>208</v>
      </c>
      <c r="C4" s="93"/>
      <c r="D4" s="93"/>
      <c r="E4" s="94"/>
      <c r="F4" s="94"/>
      <c r="G4" s="93"/>
      <c r="H4" s="93"/>
      <c r="I4" s="93"/>
      <c r="J4" s="94"/>
    </row>
    <row r="5" spans="2:12" s="115" customFormat="1" ht="14.25" customHeight="1" x14ac:dyDescent="0.2">
      <c r="B5" s="367"/>
      <c r="C5" s="424" t="s">
        <v>30</v>
      </c>
      <c r="D5" s="424"/>
      <c r="E5" s="424"/>
      <c r="F5" s="378"/>
      <c r="G5" s="368"/>
      <c r="H5" s="424" t="s">
        <v>40</v>
      </c>
      <c r="I5" s="424"/>
      <c r="J5" s="424"/>
    </row>
    <row r="6" spans="2:12" s="115" customFormat="1" ht="14.25" customHeight="1" x14ac:dyDescent="0.2">
      <c r="B6" s="95"/>
      <c r="C6" s="425" t="s">
        <v>209</v>
      </c>
      <c r="D6" s="425" t="s">
        <v>63</v>
      </c>
      <c r="E6" s="428" t="s">
        <v>210</v>
      </c>
      <c r="F6" s="308"/>
      <c r="G6" s="429"/>
      <c r="H6" s="425" t="s">
        <v>209</v>
      </c>
      <c r="I6" s="425" t="s">
        <v>63</v>
      </c>
      <c r="J6" s="428" t="s">
        <v>210</v>
      </c>
    </row>
    <row r="7" spans="2:12" s="115" customFormat="1" ht="14.25" customHeight="1" x14ac:dyDescent="0.2">
      <c r="B7" s="95"/>
      <c r="C7" s="426"/>
      <c r="D7" s="426"/>
      <c r="E7" s="429"/>
      <c r="F7" s="308"/>
      <c r="G7" s="429"/>
      <c r="H7" s="426"/>
      <c r="I7" s="426"/>
      <c r="J7" s="429"/>
    </row>
    <row r="8" spans="2:12" s="115" customFormat="1" ht="14.25" customHeight="1" x14ac:dyDescent="0.2">
      <c r="B8" s="369"/>
      <c r="C8" s="427"/>
      <c r="D8" s="427"/>
      <c r="E8" s="430"/>
      <c r="F8" s="309"/>
      <c r="G8" s="430"/>
      <c r="H8" s="427"/>
      <c r="I8" s="427"/>
      <c r="J8" s="430"/>
    </row>
    <row r="9" spans="2:12" s="115" customFormat="1" ht="14.25" customHeight="1" x14ac:dyDescent="0.2">
      <c r="B9" s="96"/>
      <c r="C9" s="96"/>
      <c r="D9" s="96"/>
      <c r="E9" s="97"/>
      <c r="F9" s="97"/>
      <c r="G9" s="96"/>
      <c r="H9" s="96"/>
      <c r="I9" s="96"/>
      <c r="J9" s="103" t="s">
        <v>219</v>
      </c>
    </row>
    <row r="10" spans="2:12" s="115" customFormat="1" ht="14.25" customHeight="1" x14ac:dyDescent="0.2">
      <c r="B10" s="97"/>
      <c r="C10" s="96"/>
      <c r="D10" s="96"/>
      <c r="E10" s="97"/>
      <c r="F10" s="97"/>
      <c r="G10" s="96"/>
      <c r="H10" s="96"/>
      <c r="I10" s="96"/>
      <c r="J10" s="88"/>
    </row>
    <row r="11" spans="2:12" s="118" customFormat="1" ht="14.25" customHeight="1" x14ac:dyDescent="0.2">
      <c r="B11" s="116" t="s">
        <v>220</v>
      </c>
      <c r="C11" s="99">
        <v>45187.939833714088</v>
      </c>
      <c r="D11" s="99">
        <v>28069.186833234184</v>
      </c>
      <c r="E11" s="100">
        <v>43768.444866616832</v>
      </c>
      <c r="F11" s="100"/>
      <c r="G11" s="100"/>
      <c r="H11" s="99">
        <v>69556.370033865111</v>
      </c>
      <c r="I11" s="99">
        <v>42415.874356641769</v>
      </c>
      <c r="J11" s="101">
        <v>66497.022755735583</v>
      </c>
      <c r="K11" s="117"/>
      <c r="L11" s="117"/>
    </row>
    <row r="12" spans="2:12" s="115" customFormat="1" ht="14.25" customHeight="1" x14ac:dyDescent="0.2">
      <c r="B12" s="116"/>
      <c r="C12" s="99"/>
      <c r="D12" s="99"/>
      <c r="E12" s="100"/>
      <c r="F12" s="100"/>
      <c r="G12" s="100"/>
      <c r="H12" s="99"/>
      <c r="I12" s="99"/>
      <c r="J12" s="101"/>
      <c r="K12" s="119"/>
      <c r="L12" s="119"/>
    </row>
    <row r="13" spans="2:12" s="235" customFormat="1" ht="14.25" customHeight="1" x14ac:dyDescent="0.2">
      <c r="B13" s="379" t="s">
        <v>221</v>
      </c>
      <c r="C13" s="380">
        <v>22000</v>
      </c>
      <c r="D13" s="380">
        <v>16000</v>
      </c>
      <c r="E13" s="381">
        <v>20000</v>
      </c>
      <c r="F13" s="381"/>
      <c r="G13" s="381"/>
      <c r="H13" s="380">
        <v>38500</v>
      </c>
      <c r="I13" s="380">
        <v>25000</v>
      </c>
      <c r="J13" s="382">
        <v>35000</v>
      </c>
      <c r="K13" s="234"/>
      <c r="L13" s="234"/>
    </row>
    <row r="14" spans="2:12" s="115" customFormat="1" ht="14.25" customHeight="1" x14ac:dyDescent="0.2">
      <c r="B14" s="96"/>
      <c r="C14" s="102"/>
      <c r="D14" s="102"/>
      <c r="E14" s="102"/>
      <c r="F14" s="102"/>
      <c r="G14" s="102"/>
      <c r="H14" s="102"/>
      <c r="I14" s="102"/>
      <c r="J14" s="103" t="s">
        <v>153</v>
      </c>
      <c r="K14" s="119"/>
      <c r="L14" s="119"/>
    </row>
    <row r="15" spans="2:12" s="115" customFormat="1" ht="14.25" customHeight="1" x14ac:dyDescent="0.2">
      <c r="B15" s="96"/>
      <c r="C15" s="102"/>
      <c r="D15" s="102"/>
      <c r="E15" s="102"/>
      <c r="F15" s="102"/>
      <c r="G15" s="102"/>
      <c r="H15" s="102"/>
      <c r="I15" s="102"/>
      <c r="J15" s="102"/>
      <c r="K15" s="119"/>
      <c r="L15" s="119"/>
    </row>
    <row r="16" spans="2:12" s="118" customFormat="1" ht="14.25" customHeight="1" x14ac:dyDescent="0.2">
      <c r="B16" s="370" t="s">
        <v>222</v>
      </c>
      <c r="C16" s="371">
        <v>5472.929080020298</v>
      </c>
      <c r="D16" s="371">
        <v>494.85111129772531</v>
      </c>
      <c r="E16" s="371">
        <v>5967.780191318031</v>
      </c>
      <c r="F16" s="371"/>
      <c r="G16" s="371"/>
      <c r="H16" s="371">
        <v>4673.1461224111654</v>
      </c>
      <c r="I16" s="371">
        <v>593.69165593606431</v>
      </c>
      <c r="J16" s="372">
        <v>5266.837778347237</v>
      </c>
      <c r="K16" s="119"/>
      <c r="L16" s="119"/>
    </row>
    <row r="17" spans="2:10" s="115" customFormat="1" ht="14.25" customHeight="1" x14ac:dyDescent="0.2">
      <c r="B17" s="374"/>
      <c r="C17" s="375"/>
      <c r="D17" s="375"/>
      <c r="E17" s="374"/>
      <c r="F17" s="374"/>
      <c r="G17" s="374"/>
      <c r="H17" s="374"/>
      <c r="I17" s="374"/>
      <c r="J17" s="103" t="s">
        <v>89</v>
      </c>
    </row>
    <row r="18" spans="2:10" s="115" customFormat="1" ht="14.25" customHeight="1" x14ac:dyDescent="0.2">
      <c r="B18" s="107"/>
      <c r="C18" s="108"/>
      <c r="D18" s="108"/>
      <c r="E18" s="107"/>
      <c r="F18" s="107"/>
      <c r="G18" s="107"/>
      <c r="H18" s="107"/>
      <c r="I18" s="107"/>
      <c r="J18" s="107"/>
    </row>
    <row r="19" spans="2:10" s="115" customFormat="1" ht="14.25" customHeight="1" x14ac:dyDescent="0.2">
      <c r="B19" s="376" t="s">
        <v>216</v>
      </c>
      <c r="C19" s="377">
        <v>4443</v>
      </c>
      <c r="D19" s="377">
        <v>321</v>
      </c>
      <c r="E19" s="377">
        <v>4764</v>
      </c>
      <c r="F19" s="377"/>
      <c r="G19" s="377"/>
      <c r="H19" s="377">
        <v>2258</v>
      </c>
      <c r="I19" s="377">
        <v>286</v>
      </c>
      <c r="J19" s="377">
        <v>2544</v>
      </c>
    </row>
    <row r="20" spans="2:10" ht="14.25" customHeight="1" x14ac:dyDescent="0.2">
      <c r="B20" s="431" t="s">
        <v>223</v>
      </c>
      <c r="C20" s="431"/>
      <c r="D20" s="431"/>
      <c r="E20" s="431"/>
      <c r="F20" s="431"/>
      <c r="G20" s="431"/>
      <c r="H20" s="431"/>
      <c r="I20" s="431"/>
      <c r="J20" s="431"/>
    </row>
    <row r="21" spans="2:10" ht="14.25" customHeight="1" x14ac:dyDescent="0.2">
      <c r="C21" s="112"/>
      <c r="D21" s="112"/>
      <c r="E21" s="113"/>
      <c r="F21" s="113"/>
      <c r="G21" s="113"/>
      <c r="H21" s="113"/>
      <c r="I21" s="113"/>
      <c r="J21" s="113"/>
    </row>
  </sheetData>
  <mergeCells count="11">
    <mergeCell ref="B20:J20"/>
    <mergeCell ref="B2:J2"/>
    <mergeCell ref="C5:E5"/>
    <mergeCell ref="H5:J5"/>
    <mergeCell ref="C6:C8"/>
    <mergeCell ref="D6:D8"/>
    <mergeCell ref="E6:E8"/>
    <mergeCell ref="G6:G8"/>
    <mergeCell ref="H6:H8"/>
    <mergeCell ref="I6:I8"/>
    <mergeCell ref="J6:J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5C227-1979-4CE6-AB52-00FE87C2E812}">
  <sheetPr>
    <tabColor rgb="FFFFFF00"/>
    <pageSetUpPr fitToPage="1"/>
  </sheetPr>
  <dimension ref="B2:J46"/>
  <sheetViews>
    <sheetView zoomScaleNormal="100" workbookViewId="0"/>
  </sheetViews>
  <sheetFormatPr defaultColWidth="10.5703125" defaultRowHeight="14.25" customHeight="1" x14ac:dyDescent="0.25"/>
  <cols>
    <col min="1" max="1" width="10.5703125" style="114"/>
    <col min="2" max="2" width="38.5703125" style="114" customWidth="1"/>
    <col min="3" max="4" width="10.5703125" style="114" customWidth="1"/>
    <col min="5" max="5" width="11.140625" style="120" customWidth="1"/>
    <col min="6" max="6" width="3.42578125" style="120" customWidth="1"/>
    <col min="7" max="8" width="10.5703125" style="114" customWidth="1"/>
    <col min="9" max="9" width="11.42578125" style="120" customWidth="1"/>
    <col min="10" max="16384" width="10.5703125" style="114"/>
  </cols>
  <sheetData>
    <row r="2" spans="2:9" ht="15.75" x14ac:dyDescent="0.25">
      <c r="B2" s="398" t="s">
        <v>224</v>
      </c>
      <c r="C2" s="432"/>
      <c r="D2" s="432"/>
      <c r="E2" s="432"/>
      <c r="F2" s="432"/>
      <c r="G2" s="432"/>
      <c r="H2" s="432"/>
      <c r="I2" s="432"/>
    </row>
    <row r="4" spans="2:9" ht="14.25" customHeight="1" x14ac:dyDescent="0.2">
      <c r="B4" s="174" t="s">
        <v>225</v>
      </c>
      <c r="C4" s="93"/>
      <c r="D4" s="93"/>
      <c r="E4" s="94"/>
      <c r="F4" s="94"/>
      <c r="G4" s="93"/>
      <c r="H4" s="93"/>
      <c r="I4" s="94"/>
    </row>
    <row r="5" spans="2:9" s="115" customFormat="1" ht="14.25" customHeight="1" x14ac:dyDescent="0.2">
      <c r="B5" s="367"/>
      <c r="C5" s="424" t="s">
        <v>30</v>
      </c>
      <c r="D5" s="424"/>
      <c r="E5" s="424"/>
      <c r="F5" s="378"/>
      <c r="G5" s="424" t="s">
        <v>40</v>
      </c>
      <c r="H5" s="424"/>
      <c r="I5" s="424"/>
    </row>
    <row r="6" spans="2:9" s="115" customFormat="1" ht="14.25" customHeight="1" x14ac:dyDescent="0.2">
      <c r="B6" s="95"/>
      <c r="C6" s="425" t="s">
        <v>209</v>
      </c>
      <c r="D6" s="425" t="s">
        <v>63</v>
      </c>
      <c r="E6" s="428" t="s">
        <v>210</v>
      </c>
      <c r="F6" s="308"/>
      <c r="G6" s="425" t="s">
        <v>209</v>
      </c>
      <c r="H6" s="425" t="s">
        <v>63</v>
      </c>
      <c r="I6" s="428" t="s">
        <v>210</v>
      </c>
    </row>
    <row r="7" spans="2:9" s="115" customFormat="1" ht="14.25" customHeight="1" x14ac:dyDescent="0.2">
      <c r="B7" s="95"/>
      <c r="C7" s="426"/>
      <c r="D7" s="426"/>
      <c r="E7" s="429"/>
      <c r="F7" s="308"/>
      <c r="G7" s="426"/>
      <c r="H7" s="426"/>
      <c r="I7" s="429"/>
    </row>
    <row r="8" spans="2:9" s="115" customFormat="1" ht="14.25" customHeight="1" x14ac:dyDescent="0.2">
      <c r="B8" s="369"/>
      <c r="C8" s="427"/>
      <c r="D8" s="427"/>
      <c r="E8" s="430"/>
      <c r="F8" s="309"/>
      <c r="G8" s="427"/>
      <c r="H8" s="427"/>
      <c r="I8" s="430"/>
    </row>
    <row r="9" spans="2:9" s="115" customFormat="1" ht="14.25" customHeight="1" x14ac:dyDescent="0.2">
      <c r="B9" s="96"/>
      <c r="C9" s="96"/>
      <c r="D9" s="96"/>
      <c r="E9" s="97"/>
      <c r="F9" s="97"/>
      <c r="G9" s="96"/>
      <c r="H9" s="96"/>
      <c r="I9" s="98" t="s">
        <v>153</v>
      </c>
    </row>
    <row r="10" spans="2:9" s="115" customFormat="1" ht="14.25" customHeight="1" x14ac:dyDescent="0.2">
      <c r="B10" s="97" t="s">
        <v>226</v>
      </c>
      <c r="C10" s="96"/>
      <c r="D10" s="96"/>
      <c r="E10" s="97"/>
      <c r="F10" s="97"/>
      <c r="G10" s="96"/>
      <c r="H10" s="96"/>
      <c r="I10" s="61"/>
    </row>
    <row r="11" spans="2:9" s="115" customFormat="1" ht="14.25" customHeight="1" x14ac:dyDescent="0.2">
      <c r="B11" s="116" t="s">
        <v>227</v>
      </c>
      <c r="C11" s="99">
        <v>4838.775514375835</v>
      </c>
      <c r="D11" s="99">
        <v>394.38138840414894</v>
      </c>
      <c r="E11" s="100">
        <v>5233.1569027799824</v>
      </c>
      <c r="F11" s="100"/>
      <c r="G11" s="99">
        <v>5775.3877699123523</v>
      </c>
      <c r="H11" s="99">
        <v>598.39125100000001</v>
      </c>
      <c r="I11" s="101">
        <v>6373.7790205864567</v>
      </c>
    </row>
    <row r="12" spans="2:9" s="115" customFormat="1" ht="14.25" customHeight="1" x14ac:dyDescent="0.2">
      <c r="B12" s="116" t="s">
        <v>228</v>
      </c>
      <c r="C12" s="99">
        <v>7651.4611423045035</v>
      </c>
      <c r="D12" s="99">
        <v>65.561206136057223</v>
      </c>
      <c r="E12" s="100">
        <v>7717.0223484405587</v>
      </c>
      <c r="F12" s="100"/>
      <c r="G12" s="99">
        <v>7888.3668215612488</v>
      </c>
      <c r="H12" s="99">
        <v>35.033783</v>
      </c>
      <c r="I12" s="101">
        <v>7923.4006046015256</v>
      </c>
    </row>
    <row r="13" spans="2:9" s="115" customFormat="1" ht="14.25" customHeight="1" x14ac:dyDescent="0.2">
      <c r="B13" s="116" t="s">
        <v>229</v>
      </c>
      <c r="C13" s="99">
        <v>81.232957651770789</v>
      </c>
      <c r="D13" s="121" t="s">
        <v>69</v>
      </c>
      <c r="E13" s="100">
        <v>85.772005384740098</v>
      </c>
      <c r="F13" s="100"/>
      <c r="G13" s="99">
        <v>58.820614766442226</v>
      </c>
      <c r="H13" s="99" t="s">
        <v>69</v>
      </c>
      <c r="I13" s="101">
        <v>58.820614766442226</v>
      </c>
    </row>
    <row r="14" spans="2:9" s="115" customFormat="1" ht="14.25" customHeight="1" x14ac:dyDescent="0.2">
      <c r="B14" s="116" t="s">
        <v>230</v>
      </c>
      <c r="C14" s="121">
        <v>8.1721475479760635</v>
      </c>
      <c r="D14" s="121" t="s">
        <v>69</v>
      </c>
      <c r="E14" s="122">
        <v>8.1721475479760635</v>
      </c>
      <c r="F14" s="122"/>
      <c r="G14" s="121" t="s">
        <v>69</v>
      </c>
      <c r="H14" s="121" t="s">
        <v>69</v>
      </c>
      <c r="I14" s="123">
        <v>8.835389373913582</v>
      </c>
    </row>
    <row r="15" spans="2:9" s="115" customFormat="1" ht="14.25" customHeight="1" x14ac:dyDescent="0.2">
      <c r="B15" s="116" t="s">
        <v>231</v>
      </c>
      <c r="C15" s="99">
        <v>595.44731760681589</v>
      </c>
      <c r="D15" s="99">
        <v>153.73678806943019</v>
      </c>
      <c r="E15" s="100">
        <v>749.18410567624574</v>
      </c>
      <c r="F15" s="100"/>
      <c r="G15" s="99">
        <v>1025.113222881221</v>
      </c>
      <c r="H15" s="99">
        <v>240.77245396601984</v>
      </c>
      <c r="I15" s="101">
        <v>1265.8856768472406</v>
      </c>
    </row>
    <row r="16" spans="2:9" s="115" customFormat="1" ht="14.25" customHeight="1" x14ac:dyDescent="0.2">
      <c r="B16" s="116" t="s">
        <v>232</v>
      </c>
      <c r="C16" s="99" t="s">
        <v>233</v>
      </c>
      <c r="D16" s="99" t="s">
        <v>233</v>
      </c>
      <c r="E16" s="100" t="s">
        <v>233</v>
      </c>
      <c r="F16" s="100"/>
      <c r="G16" s="121">
        <v>44.669681290480334</v>
      </c>
      <c r="H16" s="121" t="s">
        <v>69</v>
      </c>
      <c r="I16" s="123">
        <v>51.183773809668644</v>
      </c>
    </row>
    <row r="17" spans="2:10" s="115" customFormat="1" ht="14.25" customHeight="1" x14ac:dyDescent="0.2">
      <c r="B17" s="116" t="s">
        <v>234</v>
      </c>
      <c r="C17" s="99">
        <v>151.00472861043335</v>
      </c>
      <c r="D17" s="99">
        <v>14.892375861066155</v>
      </c>
      <c r="E17" s="100">
        <v>165.89710447149946</v>
      </c>
      <c r="F17" s="100"/>
      <c r="G17" s="99">
        <v>140.92339819967435</v>
      </c>
      <c r="H17" s="99">
        <v>13.532938237416941</v>
      </c>
      <c r="I17" s="101">
        <v>154.45633643709127</v>
      </c>
    </row>
    <row r="18" spans="2:10" s="115" customFormat="1" ht="14.25" customHeight="1" x14ac:dyDescent="0.2">
      <c r="B18" s="116" t="s">
        <v>235</v>
      </c>
      <c r="C18" s="99">
        <v>321.89749532737477</v>
      </c>
      <c r="D18" s="99">
        <v>40.873580779487803</v>
      </c>
      <c r="E18" s="100">
        <v>362.77107610686261</v>
      </c>
      <c r="F18" s="100"/>
      <c r="G18" s="99">
        <v>511.23515575523521</v>
      </c>
      <c r="H18" s="99">
        <v>41.303357212804066</v>
      </c>
      <c r="I18" s="101">
        <v>552.53851296803896</v>
      </c>
    </row>
    <row r="19" spans="2:10" s="115" customFormat="1" ht="14.25" customHeight="1" x14ac:dyDescent="0.2">
      <c r="B19" s="116" t="s">
        <v>236</v>
      </c>
      <c r="C19" s="99">
        <v>38.114415049210521</v>
      </c>
      <c r="D19" s="121" t="s">
        <v>69</v>
      </c>
      <c r="E19" s="100">
        <v>40.278422633216699</v>
      </c>
      <c r="F19" s="100"/>
      <c r="G19" s="121">
        <v>37.186126636380521</v>
      </c>
      <c r="H19" s="121" t="s">
        <v>69</v>
      </c>
      <c r="I19" s="123">
        <v>39.372469575637112</v>
      </c>
    </row>
    <row r="20" spans="2:10" s="115" customFormat="1" ht="14.25" customHeight="1" x14ac:dyDescent="0.2">
      <c r="B20" s="116" t="s">
        <v>237</v>
      </c>
      <c r="C20" s="99">
        <v>237.60287128215813</v>
      </c>
      <c r="D20" s="121" t="s">
        <v>69</v>
      </c>
      <c r="E20" s="100">
        <v>240.56764151312208</v>
      </c>
      <c r="F20" s="100"/>
      <c r="G20" s="99">
        <v>306.96828110859786</v>
      </c>
      <c r="H20" s="99">
        <v>19.801566304560716</v>
      </c>
      <c r="I20" s="101">
        <v>326.76984741315874</v>
      </c>
    </row>
    <row r="21" spans="2:10" s="115" customFormat="1" ht="14.25" customHeight="1" x14ac:dyDescent="0.2">
      <c r="B21" s="116" t="s">
        <v>68</v>
      </c>
      <c r="C21" s="99">
        <v>1232.8765597101649</v>
      </c>
      <c r="D21" s="99">
        <v>131.52513398107772</v>
      </c>
      <c r="E21" s="100">
        <v>1364.4016936912426</v>
      </c>
      <c r="F21" s="100"/>
      <c r="G21" s="99">
        <v>867.57419462548933</v>
      </c>
      <c r="H21" s="121" t="s">
        <v>69</v>
      </c>
      <c r="I21" s="101">
        <v>871.62918863577499</v>
      </c>
    </row>
    <row r="22" spans="2:10" s="115" customFormat="1" ht="14.25" customHeight="1" x14ac:dyDescent="0.2">
      <c r="B22" s="96"/>
      <c r="C22" s="124"/>
      <c r="D22" s="124"/>
      <c r="E22" s="124"/>
      <c r="F22" s="124"/>
      <c r="G22" s="124"/>
      <c r="H22" s="124"/>
      <c r="I22" s="124"/>
    </row>
    <row r="23" spans="2:10" s="118" customFormat="1" ht="14.25" customHeight="1" x14ac:dyDescent="0.2">
      <c r="B23" s="370" t="s">
        <v>238</v>
      </c>
      <c r="C23" s="371">
        <v>13335.284419585949</v>
      </c>
      <c r="D23" s="371">
        <v>688.35408054668483</v>
      </c>
      <c r="E23" s="371">
        <v>14023.63850013262</v>
      </c>
      <c r="F23" s="371"/>
      <c r="G23" s="371">
        <v>13604.712909435981</v>
      </c>
      <c r="H23" s="371">
        <v>705.20779100000004</v>
      </c>
      <c r="I23" s="372">
        <v>14311.456131295845</v>
      </c>
    </row>
    <row r="24" spans="2:10" s="115" customFormat="1" ht="14.25" customHeight="1" x14ac:dyDescent="0.2">
      <c r="B24" s="96"/>
      <c r="C24" s="125"/>
      <c r="D24" s="125"/>
      <c r="E24" s="126"/>
      <c r="F24" s="126"/>
      <c r="G24" s="125"/>
      <c r="H24" s="125"/>
      <c r="I24" s="103" t="s">
        <v>64</v>
      </c>
    </row>
    <row r="25" spans="2:10" s="115" customFormat="1" ht="14.25" customHeight="1" x14ac:dyDescent="0.2">
      <c r="B25" s="97" t="s">
        <v>226</v>
      </c>
      <c r="C25" s="125"/>
      <c r="D25" s="125"/>
      <c r="E25" s="126"/>
      <c r="F25" s="126"/>
      <c r="G25" s="125"/>
      <c r="H25" s="125"/>
      <c r="I25" s="88"/>
    </row>
    <row r="26" spans="2:10" s="115" customFormat="1" ht="14.25" customHeight="1" x14ac:dyDescent="0.2">
      <c r="B26" s="116" t="s">
        <v>227</v>
      </c>
      <c r="C26" s="127">
        <v>36.28550664632975</v>
      </c>
      <c r="D26" s="127">
        <v>57.293390066190163</v>
      </c>
      <c r="E26" s="128">
        <v>37.316684273703245</v>
      </c>
      <c r="F26" s="128"/>
      <c r="G26" s="127">
        <v>42.451375551678481</v>
      </c>
      <c r="H26" s="275">
        <v>84.853182059180398</v>
      </c>
      <c r="I26" s="275">
        <v>44.540980722936816</v>
      </c>
      <c r="J26" s="275"/>
    </row>
    <row r="27" spans="2:10" s="115" customFormat="1" ht="14.25" customHeight="1" x14ac:dyDescent="0.2">
      <c r="B27" s="116" t="s">
        <v>228</v>
      </c>
      <c r="C27" s="127">
        <v>57.3775624242897</v>
      </c>
      <c r="D27" s="127">
        <v>9.5243433559642856</v>
      </c>
      <c r="E27" s="128">
        <v>55.028674251461773</v>
      </c>
      <c r="F27" s="128"/>
      <c r="G27" s="127">
        <v>57.982604073107794</v>
      </c>
      <c r="H27" s="275">
        <v>4.9678667045845311</v>
      </c>
      <c r="I27" s="275">
        <v>55.369982619383372</v>
      </c>
      <c r="J27" s="275"/>
    </row>
    <row r="28" spans="2:10" s="115" customFormat="1" ht="14.25" customHeight="1" x14ac:dyDescent="0.2">
      <c r="B28" s="116" t="s">
        <v>229</v>
      </c>
      <c r="C28" s="127">
        <v>0.60915804339697022</v>
      </c>
      <c r="D28" s="129" t="s">
        <v>69</v>
      </c>
      <c r="E28" s="128">
        <v>0.61162447523108188</v>
      </c>
      <c r="F28" s="128"/>
      <c r="G28" s="127">
        <v>0.43235469324490722</v>
      </c>
      <c r="H28" s="129" t="s">
        <v>69</v>
      </c>
      <c r="I28" s="275">
        <v>0.41104780381644512</v>
      </c>
      <c r="J28" s="275"/>
    </row>
    <row r="29" spans="2:10" s="115" customFormat="1" ht="14.25" customHeight="1" x14ac:dyDescent="0.2">
      <c r="B29" s="116" t="s">
        <v>230</v>
      </c>
      <c r="C29" s="129">
        <v>6.1282139104385167E-2</v>
      </c>
      <c r="D29" s="129" t="s">
        <v>69</v>
      </c>
      <c r="E29" s="130">
        <v>5.8274088767325122E-2</v>
      </c>
      <c r="F29" s="130"/>
      <c r="G29" s="129" t="s">
        <v>69</v>
      </c>
      <c r="H29" s="129" t="s">
        <v>69</v>
      </c>
      <c r="I29" s="277">
        <v>6.1743105073466448E-2</v>
      </c>
      <c r="J29" s="275"/>
    </row>
    <row r="30" spans="2:10" s="115" customFormat="1" ht="14.25" customHeight="1" x14ac:dyDescent="0.2">
      <c r="B30" s="116" t="s">
        <v>231</v>
      </c>
      <c r="C30" s="127">
        <v>4.4652014825590358</v>
      </c>
      <c r="D30" s="127">
        <v>22.333969161239501</v>
      </c>
      <c r="E30" s="128">
        <v>5.3422947665768818</v>
      </c>
      <c r="F30" s="128"/>
      <c r="G30" s="127">
        <v>7.5349860721443163</v>
      </c>
      <c r="H30" s="275">
        <v>34.142058140387327</v>
      </c>
      <c r="I30" s="275">
        <v>8.8462102855751112</v>
      </c>
      <c r="J30" s="275"/>
    </row>
    <row r="31" spans="2:10" s="115" customFormat="1" ht="14.25" customHeight="1" x14ac:dyDescent="0.2">
      <c r="B31" s="116" t="s">
        <v>232</v>
      </c>
      <c r="C31" s="127" t="s">
        <v>233</v>
      </c>
      <c r="D31" s="127" t="s">
        <v>233</v>
      </c>
      <c r="E31" s="128" t="s">
        <v>233</v>
      </c>
      <c r="F31" s="128"/>
      <c r="G31" s="129">
        <v>0.32833975687570932</v>
      </c>
      <c r="H31" s="129" t="s">
        <v>69</v>
      </c>
      <c r="I31" s="277">
        <v>0.3576803455564177</v>
      </c>
      <c r="J31" s="275"/>
    </row>
    <row r="32" spans="2:10" s="115" customFormat="1" ht="14.25" customHeight="1" x14ac:dyDescent="0.2">
      <c r="B32" s="116" t="s">
        <v>234</v>
      </c>
      <c r="C32" s="127">
        <v>1.1323697632474039</v>
      </c>
      <c r="D32" s="127">
        <v>2.1634760774917989</v>
      </c>
      <c r="E32" s="128">
        <v>1.1829818949620712</v>
      </c>
      <c r="F32" s="128"/>
      <c r="G32" s="127">
        <v>1.0358424991234652</v>
      </c>
      <c r="H32" s="275">
        <v>1.9190001036304922</v>
      </c>
      <c r="I32" s="275">
        <v>1.079365425371607</v>
      </c>
      <c r="J32" s="275"/>
    </row>
    <row r="33" spans="2:10" s="115" customFormat="1" ht="14.25" customHeight="1" x14ac:dyDescent="0.2">
      <c r="B33" s="116" t="s">
        <v>235</v>
      </c>
      <c r="C33" s="127">
        <v>2.4138779886433759</v>
      </c>
      <c r="D33" s="127">
        <v>5.9378715016879626</v>
      </c>
      <c r="E33" s="128">
        <v>2.5868541613036582</v>
      </c>
      <c r="F33" s="128"/>
      <c r="G33" s="127">
        <v>3.7577798161448288</v>
      </c>
      <c r="H33" s="275">
        <v>5.8569059712775999</v>
      </c>
      <c r="I33" s="275">
        <v>3.8612269385713902</v>
      </c>
      <c r="J33" s="275"/>
    </row>
    <row r="34" spans="2:10" s="115" customFormat="1" ht="14.25" customHeight="1" x14ac:dyDescent="0.2">
      <c r="B34" s="116" t="s">
        <v>236</v>
      </c>
      <c r="C34" s="127">
        <v>0.28581628895166789</v>
      </c>
      <c r="D34" s="129" t="s">
        <v>69</v>
      </c>
      <c r="E34" s="128">
        <v>0.28721806136713945</v>
      </c>
      <c r="F34" s="128"/>
      <c r="G34" s="129">
        <v>0.27333268172523439</v>
      </c>
      <c r="H34" s="129" t="s">
        <v>69</v>
      </c>
      <c r="I34" s="277">
        <v>0.27514107450520153</v>
      </c>
      <c r="J34" s="275"/>
    </row>
    <row r="35" spans="2:10" s="115" customFormat="1" ht="14.25" customHeight="1" x14ac:dyDescent="0.2">
      <c r="B35" s="116" t="s">
        <v>237</v>
      </c>
      <c r="C35" s="127">
        <v>1.7817608069399957</v>
      </c>
      <c r="D35" s="129" t="s">
        <v>69</v>
      </c>
      <c r="E35" s="128">
        <v>1.7154438308634885</v>
      </c>
      <c r="F35" s="128"/>
      <c r="G35" s="127">
        <v>2.2563378084640822</v>
      </c>
      <c r="H35" s="275">
        <v>2.8079052105207172</v>
      </c>
      <c r="I35" s="275">
        <v>2.2835196243008946</v>
      </c>
      <c r="J35" s="275"/>
    </row>
    <row r="36" spans="2:10" s="115" customFormat="1" ht="14.25" customHeight="1" x14ac:dyDescent="0.2">
      <c r="B36" s="116" t="s">
        <v>68</v>
      </c>
      <c r="C36" s="127">
        <v>9.245221331008139</v>
      </c>
      <c r="D36" s="127">
        <v>19.107191734321034</v>
      </c>
      <c r="E36" s="128">
        <v>9.7292988098512314</v>
      </c>
      <c r="F36" s="128"/>
      <c r="G36" s="127">
        <v>6.3770121457230875</v>
      </c>
      <c r="H36" s="129" t="s">
        <v>69</v>
      </c>
      <c r="I36" s="276">
        <v>6.0910832903339278</v>
      </c>
      <c r="J36" s="275"/>
    </row>
    <row r="37" spans="2:10" s="115" customFormat="1" ht="14.25" customHeight="1" x14ac:dyDescent="0.2">
      <c r="B37" s="374"/>
      <c r="C37" s="383"/>
      <c r="D37" s="383"/>
      <c r="E37" s="384"/>
      <c r="F37" s="384"/>
      <c r="G37" s="384"/>
      <c r="H37" s="384"/>
      <c r="I37" s="103" t="s">
        <v>89</v>
      </c>
    </row>
    <row r="38" spans="2:10" s="115" customFormat="1" ht="14.25" customHeight="1" x14ac:dyDescent="0.2">
      <c r="B38" s="107"/>
      <c r="C38" s="131"/>
      <c r="D38" s="131"/>
      <c r="E38" s="132"/>
      <c r="F38" s="132"/>
      <c r="G38" s="132"/>
      <c r="H38" s="132"/>
      <c r="I38" s="132"/>
    </row>
    <row r="39" spans="2:10" s="115" customFormat="1" ht="14.25" customHeight="1" x14ac:dyDescent="0.2">
      <c r="B39" s="376" t="s">
        <v>239</v>
      </c>
      <c r="C39" s="377">
        <v>11315</v>
      </c>
      <c r="D39" s="377">
        <v>452</v>
      </c>
      <c r="E39" s="377">
        <v>11767</v>
      </c>
      <c r="F39" s="377"/>
      <c r="G39" s="377">
        <v>6786</v>
      </c>
      <c r="H39" s="377">
        <v>333</v>
      </c>
      <c r="I39" s="377">
        <v>7119</v>
      </c>
    </row>
    <row r="40" spans="2:10" ht="28.5" customHeight="1" x14ac:dyDescent="0.2">
      <c r="B40" s="431" t="s">
        <v>240</v>
      </c>
      <c r="C40" s="431"/>
      <c r="D40" s="431"/>
      <c r="E40" s="431"/>
      <c r="F40" s="431"/>
      <c r="G40" s="431"/>
      <c r="H40" s="431"/>
      <c r="I40" s="431"/>
    </row>
    <row r="41" spans="2:10" ht="17.45" customHeight="1" x14ac:dyDescent="0.2">
      <c r="B41" s="433" t="s">
        <v>241</v>
      </c>
      <c r="C41" s="433"/>
      <c r="D41" s="433"/>
      <c r="E41" s="433"/>
      <c r="F41" s="433"/>
      <c r="G41" s="433"/>
      <c r="H41" s="433"/>
      <c r="I41" s="433"/>
    </row>
    <row r="42" spans="2:10" ht="14.1" customHeight="1" x14ac:dyDescent="0.2">
      <c r="B42" s="110" t="s">
        <v>91</v>
      </c>
      <c r="C42" s="109"/>
      <c r="D42" s="109"/>
      <c r="E42" s="110"/>
      <c r="F42" s="110"/>
      <c r="G42" s="110"/>
      <c r="H42" s="110"/>
      <c r="I42" s="110"/>
    </row>
    <row r="43" spans="2:10" ht="14.25" customHeight="1" x14ac:dyDescent="0.2">
      <c r="B43" s="171" t="s">
        <v>242</v>
      </c>
      <c r="C43" s="109"/>
      <c r="D43" s="109"/>
      <c r="E43" s="110"/>
      <c r="F43" s="110"/>
      <c r="G43" s="110"/>
      <c r="H43" s="110"/>
      <c r="I43" s="110"/>
    </row>
    <row r="44" spans="2:10" ht="14.25" customHeight="1" x14ac:dyDescent="0.2">
      <c r="B44" s="171" t="s">
        <v>149</v>
      </c>
      <c r="C44" s="109"/>
      <c r="D44" s="109"/>
      <c r="E44" s="110"/>
      <c r="F44" s="110"/>
      <c r="G44" s="110"/>
      <c r="H44" s="110"/>
      <c r="I44" s="110"/>
    </row>
    <row r="45" spans="2:10" ht="14.25" customHeight="1" x14ac:dyDescent="0.2">
      <c r="B45" s="184" t="s">
        <v>243</v>
      </c>
      <c r="C45" s="112"/>
      <c r="D45" s="112"/>
      <c r="E45" s="113"/>
      <c r="F45" s="113"/>
      <c r="G45" s="113"/>
      <c r="H45" s="113"/>
      <c r="I45" s="113"/>
    </row>
    <row r="46" spans="2:10" ht="14.25" customHeight="1" x14ac:dyDescent="0.25">
      <c r="B46" s="111" t="s">
        <v>43</v>
      </c>
    </row>
  </sheetData>
  <mergeCells count="11">
    <mergeCell ref="B40:I40"/>
    <mergeCell ref="B41:I41"/>
    <mergeCell ref="B2:I2"/>
    <mergeCell ref="C5:E5"/>
    <mergeCell ref="G5:I5"/>
    <mergeCell ref="C6:C8"/>
    <mergeCell ref="D6:D8"/>
    <mergeCell ref="E6:E8"/>
    <mergeCell ref="G6:G8"/>
    <mergeCell ref="H6:H8"/>
    <mergeCell ref="I6:I8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9C6A3-EAD3-435B-A053-324E9CA2976E}">
  <sheetPr>
    <tabColor rgb="FFFFFF00"/>
    <pageSetUpPr fitToPage="1"/>
  </sheetPr>
  <dimension ref="B2:P27"/>
  <sheetViews>
    <sheetView zoomScaleNormal="100" workbookViewId="0"/>
  </sheetViews>
  <sheetFormatPr defaultColWidth="10.5703125" defaultRowHeight="14.25" customHeight="1" x14ac:dyDescent="0.25"/>
  <cols>
    <col min="1" max="1" width="10.5703125" style="114"/>
    <col min="2" max="2" width="20.5703125" style="114" customWidth="1"/>
    <col min="3" max="4" width="10.5703125" style="114" customWidth="1"/>
    <col min="5" max="5" width="11" style="120" customWidth="1"/>
    <col min="6" max="6" width="3.5703125" style="114" customWidth="1"/>
    <col min="7" max="8" width="10.5703125" style="114" customWidth="1"/>
    <col min="9" max="9" width="11.140625" style="120" customWidth="1"/>
    <col min="10" max="16384" width="10.5703125" style="114"/>
  </cols>
  <sheetData>
    <row r="2" spans="2:11" ht="15.75" x14ac:dyDescent="0.25">
      <c r="B2" s="398" t="s">
        <v>24</v>
      </c>
      <c r="C2" s="398"/>
      <c r="D2" s="398"/>
      <c r="E2" s="398"/>
      <c r="F2" s="398"/>
      <c r="G2" s="398"/>
      <c r="H2" s="398"/>
      <c r="I2" s="398"/>
    </row>
    <row r="4" spans="2:11" ht="14.25" customHeight="1" x14ac:dyDescent="0.2">
      <c r="B4" s="174" t="s">
        <v>208</v>
      </c>
      <c r="C4" s="93"/>
      <c r="D4" s="93"/>
      <c r="E4" s="94"/>
      <c r="F4" s="93"/>
      <c r="G4" s="93"/>
      <c r="H4" s="93"/>
      <c r="I4" s="94"/>
    </row>
    <row r="5" spans="2:11" s="115" customFormat="1" ht="14.25" customHeight="1" x14ac:dyDescent="0.2">
      <c r="B5" s="367"/>
      <c r="C5" s="424" t="s">
        <v>30</v>
      </c>
      <c r="D5" s="424"/>
      <c r="E5" s="424"/>
      <c r="F5" s="368"/>
      <c r="G5" s="424" t="s">
        <v>40</v>
      </c>
      <c r="H5" s="424"/>
      <c r="I5" s="424"/>
    </row>
    <row r="6" spans="2:11" s="115" customFormat="1" ht="14.25" customHeight="1" x14ac:dyDescent="0.2">
      <c r="B6" s="95"/>
      <c r="C6" s="425" t="s">
        <v>209</v>
      </c>
      <c r="D6" s="425" t="s">
        <v>63</v>
      </c>
      <c r="E6" s="428" t="s">
        <v>210</v>
      </c>
      <c r="F6" s="429"/>
      <c r="G6" s="425" t="s">
        <v>209</v>
      </c>
      <c r="H6" s="425" t="s">
        <v>63</v>
      </c>
      <c r="I6" s="428" t="s">
        <v>210</v>
      </c>
    </row>
    <row r="7" spans="2:11" s="115" customFormat="1" ht="14.25" customHeight="1" x14ac:dyDescent="0.2">
      <c r="B7" s="95"/>
      <c r="C7" s="426"/>
      <c r="D7" s="426"/>
      <c r="E7" s="429"/>
      <c r="F7" s="429"/>
      <c r="G7" s="426"/>
      <c r="H7" s="426"/>
      <c r="I7" s="429"/>
    </row>
    <row r="8" spans="2:11" s="115" customFormat="1" ht="14.25" customHeight="1" x14ac:dyDescent="0.2">
      <c r="B8" s="369"/>
      <c r="C8" s="427"/>
      <c r="D8" s="427"/>
      <c r="E8" s="430"/>
      <c r="F8" s="430"/>
      <c r="G8" s="427"/>
      <c r="H8" s="427"/>
      <c r="I8" s="430"/>
    </row>
    <row r="9" spans="2:11" s="115" customFormat="1" ht="14.25" customHeight="1" x14ac:dyDescent="0.2">
      <c r="B9" s="96"/>
      <c r="C9" s="96"/>
      <c r="D9" s="96"/>
      <c r="E9" s="97"/>
      <c r="F9" s="96"/>
      <c r="G9" s="96"/>
      <c r="H9" s="96"/>
      <c r="I9" s="103" t="s">
        <v>153</v>
      </c>
    </row>
    <row r="10" spans="2:11" s="115" customFormat="1" ht="14.25" customHeight="1" x14ac:dyDescent="0.2">
      <c r="B10" s="97"/>
      <c r="C10" s="96"/>
      <c r="D10" s="96"/>
      <c r="E10" s="97"/>
      <c r="F10" s="96"/>
      <c r="G10" s="96"/>
      <c r="H10" s="96"/>
      <c r="I10" s="88"/>
    </row>
    <row r="11" spans="2:11" s="115" customFormat="1" ht="14.25" customHeight="1" x14ac:dyDescent="0.2">
      <c r="B11" s="116" t="s">
        <v>244</v>
      </c>
      <c r="C11" s="99">
        <v>1578.9230235179755</v>
      </c>
      <c r="D11" s="99">
        <v>45.359332381517874</v>
      </c>
      <c r="E11" s="100">
        <v>1624.2823558994944</v>
      </c>
      <c r="F11" s="100"/>
      <c r="G11" s="99">
        <v>1191.7620603509695</v>
      </c>
      <c r="H11" s="99">
        <v>39.83488486341961</v>
      </c>
      <c r="I11" s="101">
        <v>1231.5969452143893</v>
      </c>
      <c r="J11" s="119"/>
      <c r="K11" s="119"/>
    </row>
    <row r="12" spans="2:11" s="115" customFormat="1" ht="14.25" customHeight="1" x14ac:dyDescent="0.2">
      <c r="B12" s="116" t="s">
        <v>245</v>
      </c>
      <c r="C12" s="99">
        <v>4910.4293183648851</v>
      </c>
      <c r="D12" s="99">
        <v>381.86140435910545</v>
      </c>
      <c r="E12" s="100">
        <v>5292.2907227239921</v>
      </c>
      <c r="F12" s="100"/>
      <c r="G12" s="99">
        <v>3773.3820905191387</v>
      </c>
      <c r="H12" s="99">
        <v>308.38140685281877</v>
      </c>
      <c r="I12" s="101">
        <v>4081.7634973719601</v>
      </c>
      <c r="J12" s="119"/>
      <c r="K12" s="119"/>
    </row>
    <row r="13" spans="2:11" s="115" customFormat="1" ht="14.25" customHeight="1" x14ac:dyDescent="0.2">
      <c r="B13" s="116" t="s">
        <v>246</v>
      </c>
      <c r="C13" s="99">
        <v>319.80022341956476</v>
      </c>
      <c r="D13" s="99">
        <v>213.42260796671039</v>
      </c>
      <c r="E13" s="100">
        <v>533.22283138627574</v>
      </c>
      <c r="F13" s="100"/>
      <c r="G13" s="99">
        <v>966.44709727257055</v>
      </c>
      <c r="H13" s="99">
        <v>284.5383931378808</v>
      </c>
      <c r="I13" s="101">
        <v>1250.9854904104507</v>
      </c>
      <c r="J13" s="119"/>
      <c r="K13" s="119"/>
    </row>
    <row r="14" spans="2:11" s="115" customFormat="1" ht="14.25" customHeight="1" x14ac:dyDescent="0.2">
      <c r="B14" s="96"/>
      <c r="C14" s="102"/>
      <c r="D14" s="102"/>
      <c r="E14" s="102"/>
      <c r="F14" s="102"/>
      <c r="G14" s="102"/>
      <c r="H14" s="102"/>
      <c r="I14" s="102"/>
      <c r="J14" s="119"/>
      <c r="K14" s="119"/>
    </row>
    <row r="15" spans="2:11" s="118" customFormat="1" ht="14.25" customHeight="1" x14ac:dyDescent="0.2">
      <c r="B15" s="370" t="s">
        <v>216</v>
      </c>
      <c r="C15" s="371">
        <v>6809.1525653024455</v>
      </c>
      <c r="D15" s="371">
        <v>640.64334470733297</v>
      </c>
      <c r="E15" s="371">
        <v>7449.7959100097733</v>
      </c>
      <c r="F15" s="371"/>
      <c r="G15" s="371">
        <v>5931.5912481427058</v>
      </c>
      <c r="H15" s="371">
        <v>632.7546848541192</v>
      </c>
      <c r="I15" s="372">
        <v>6564.3459329968182</v>
      </c>
      <c r="J15" s="119"/>
      <c r="K15" s="119"/>
    </row>
    <row r="16" spans="2:11" s="115" customFormat="1" ht="14.25" customHeight="1" x14ac:dyDescent="0.2">
      <c r="B16" s="96"/>
      <c r="C16" s="96"/>
      <c r="D16" s="96"/>
      <c r="E16" s="97"/>
      <c r="F16" s="97"/>
      <c r="G16" s="96"/>
      <c r="H16" s="96"/>
      <c r="I16" s="103" t="s">
        <v>64</v>
      </c>
    </row>
    <row r="17" spans="2:16" s="115" customFormat="1" ht="14.25" customHeight="1" x14ac:dyDescent="0.2">
      <c r="B17" s="97"/>
      <c r="C17" s="96"/>
      <c r="D17" s="96"/>
      <c r="E17" s="97"/>
      <c r="F17" s="97"/>
      <c r="G17" s="96"/>
      <c r="H17" s="96"/>
      <c r="I17" s="88"/>
    </row>
    <row r="18" spans="2:16" s="115" customFormat="1" ht="14.25" customHeight="1" x14ac:dyDescent="0.2">
      <c r="B18" s="116" t="s">
        <v>244</v>
      </c>
      <c r="C18" s="104">
        <v>23.1882456498879</v>
      </c>
      <c r="D18" s="104">
        <v>7.0802784039283999</v>
      </c>
      <c r="E18" s="105">
        <v>21.803045016536078</v>
      </c>
      <c r="F18" s="104"/>
      <c r="G18" s="104">
        <v>20.091776565422201</v>
      </c>
      <c r="H18" s="104">
        <v>6.2954705539009197</v>
      </c>
      <c r="I18" s="105">
        <v>18.761914100589287</v>
      </c>
      <c r="J18" s="236"/>
      <c r="K18" s="236"/>
      <c r="L18" s="236"/>
      <c r="M18" s="236"/>
      <c r="N18" s="236"/>
      <c r="O18" s="236"/>
      <c r="P18" s="236"/>
    </row>
    <row r="19" spans="2:16" s="115" customFormat="1" ht="14.25" customHeight="1" x14ac:dyDescent="0.2">
      <c r="B19" s="116" t="s">
        <v>245</v>
      </c>
      <c r="C19" s="104">
        <v>72.115131380475589</v>
      </c>
      <c r="D19" s="104">
        <v>59.605926997267503</v>
      </c>
      <c r="E19" s="105">
        <v>71.039405463619602</v>
      </c>
      <c r="F19" s="104"/>
      <c r="G19" s="104">
        <v>63.615005361346398</v>
      </c>
      <c r="H19" s="104">
        <v>48.736329297019097</v>
      </c>
      <c r="I19" s="105">
        <v>62.180810381340066</v>
      </c>
      <c r="J19" s="236"/>
      <c r="K19" s="236"/>
      <c r="L19" s="236"/>
      <c r="M19" s="236"/>
      <c r="N19" s="236"/>
      <c r="O19" s="236"/>
      <c r="P19" s="236"/>
    </row>
    <row r="20" spans="2:16" s="115" customFormat="1" ht="14.25" customHeight="1" x14ac:dyDescent="0.2">
      <c r="B20" s="116" t="s">
        <v>246</v>
      </c>
      <c r="C20" s="104">
        <v>4.6966229696361594</v>
      </c>
      <c r="D20" s="104">
        <v>33.3137945988043</v>
      </c>
      <c r="E20" s="105">
        <v>7.1575495198441779</v>
      </c>
      <c r="F20" s="104"/>
      <c r="G20" s="104">
        <v>16.2932180732309</v>
      </c>
      <c r="H20" s="104">
        <v>44.968200149079998</v>
      </c>
      <c r="I20" s="105">
        <v>19.057275518070369</v>
      </c>
      <c r="J20" s="236"/>
      <c r="K20" s="236"/>
      <c r="L20" s="236"/>
      <c r="M20" s="236"/>
      <c r="N20" s="236"/>
      <c r="O20" s="236"/>
      <c r="P20" s="236"/>
    </row>
    <row r="21" spans="2:16" s="115" customFormat="1" ht="14.25" customHeight="1" x14ac:dyDescent="0.2">
      <c r="B21" s="96"/>
      <c r="C21" s="102"/>
      <c r="D21" s="102"/>
      <c r="E21" s="102"/>
      <c r="F21" s="102"/>
      <c r="G21" s="102"/>
      <c r="H21" s="102"/>
      <c r="I21" s="255"/>
    </row>
    <row r="22" spans="2:16" s="118" customFormat="1" ht="14.25" customHeight="1" x14ac:dyDescent="0.2">
      <c r="B22" s="370" t="s">
        <v>216</v>
      </c>
      <c r="C22" s="106">
        <v>100</v>
      </c>
      <c r="D22" s="106">
        <v>100</v>
      </c>
      <c r="E22" s="106">
        <v>100</v>
      </c>
      <c r="F22" s="106"/>
      <c r="G22" s="106">
        <v>100</v>
      </c>
      <c r="H22" s="106">
        <v>100</v>
      </c>
      <c r="I22" s="373">
        <v>100</v>
      </c>
    </row>
    <row r="23" spans="2:16" s="115" customFormat="1" ht="14.25" customHeight="1" x14ac:dyDescent="0.2">
      <c r="B23" s="374"/>
      <c r="C23" s="375"/>
      <c r="D23" s="375"/>
      <c r="E23" s="374"/>
      <c r="F23" s="374"/>
      <c r="G23" s="374"/>
      <c r="H23" s="374"/>
      <c r="I23" s="103" t="s">
        <v>89</v>
      </c>
    </row>
    <row r="24" spans="2:16" s="115" customFormat="1" ht="14.25" customHeight="1" x14ac:dyDescent="0.2">
      <c r="B24" s="107"/>
      <c r="C24" s="108"/>
      <c r="D24" s="108"/>
      <c r="E24" s="107"/>
      <c r="F24" s="107"/>
      <c r="G24" s="107"/>
      <c r="H24" s="107"/>
      <c r="I24" s="107"/>
    </row>
    <row r="25" spans="2:16" s="115" customFormat="1" ht="14.25" customHeight="1" x14ac:dyDescent="0.2">
      <c r="B25" s="376" t="s">
        <v>216</v>
      </c>
      <c r="C25" s="377">
        <v>5565</v>
      </c>
      <c r="D25" s="377">
        <v>420</v>
      </c>
      <c r="E25" s="377">
        <v>5985</v>
      </c>
      <c r="F25" s="377"/>
      <c r="G25" s="377">
        <v>2864</v>
      </c>
      <c r="H25" s="377">
        <v>298</v>
      </c>
      <c r="I25" s="377">
        <v>3162</v>
      </c>
    </row>
    <row r="26" spans="2:16" ht="14.25" customHeight="1" x14ac:dyDescent="0.2">
      <c r="B26" s="184" t="s">
        <v>247</v>
      </c>
      <c r="C26" s="112"/>
      <c r="D26" s="112"/>
      <c r="E26" s="113"/>
      <c r="F26" s="113"/>
      <c r="G26" s="113"/>
      <c r="H26" s="113"/>
      <c r="I26" s="113"/>
    </row>
    <row r="27" spans="2:16" ht="14.25" customHeight="1" x14ac:dyDescent="0.25">
      <c r="B27" s="175" t="s">
        <v>43</v>
      </c>
    </row>
  </sheetData>
  <mergeCells count="10">
    <mergeCell ref="B2:I2"/>
    <mergeCell ref="C5:E5"/>
    <mergeCell ref="G5:I5"/>
    <mergeCell ref="C6:C8"/>
    <mergeCell ref="D6:D8"/>
    <mergeCell ref="E6:E8"/>
    <mergeCell ref="F6:F8"/>
    <mergeCell ref="G6:G8"/>
    <mergeCell ref="H6:H8"/>
    <mergeCell ref="I6:I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ABA81-B474-4FDE-A464-97E1BD79DF3A}">
  <sheetPr>
    <tabColor rgb="FFFFFF00"/>
    <pageSetUpPr fitToPage="1"/>
  </sheetPr>
  <dimension ref="B2:R28"/>
  <sheetViews>
    <sheetView zoomScaleNormal="100" workbookViewId="0"/>
  </sheetViews>
  <sheetFormatPr defaultColWidth="10.5703125" defaultRowHeight="14.25" customHeight="1" x14ac:dyDescent="0.25"/>
  <cols>
    <col min="1" max="1" width="10.5703125" style="114"/>
    <col min="2" max="2" width="20.5703125" style="114" customWidth="1"/>
    <col min="3" max="4" width="10.5703125" style="114"/>
    <col min="5" max="5" width="10.5703125" style="120"/>
    <col min="6" max="6" width="3.5703125" style="114" customWidth="1"/>
    <col min="7" max="8" width="10.5703125" style="114"/>
    <col min="9" max="9" width="10.5703125" style="120"/>
    <col min="10" max="16384" width="10.5703125" style="114"/>
  </cols>
  <sheetData>
    <row r="2" spans="2:18" ht="18.75" customHeight="1" x14ac:dyDescent="0.25">
      <c r="B2" s="398" t="s">
        <v>25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</row>
    <row r="4" spans="2:18" ht="14.25" customHeight="1" x14ac:dyDescent="0.2">
      <c r="B4" s="174" t="s">
        <v>208</v>
      </c>
      <c r="C4" s="385"/>
      <c r="D4" s="385"/>
      <c r="E4" s="386"/>
      <c r="F4" s="385"/>
      <c r="G4" s="385"/>
      <c r="H4" s="385"/>
      <c r="I4" s="386"/>
    </row>
    <row r="5" spans="2:18" ht="14.25" customHeight="1" x14ac:dyDescent="0.2">
      <c r="B5" s="434" t="s">
        <v>30</v>
      </c>
      <c r="C5" s="434"/>
      <c r="D5" s="434"/>
      <c r="E5" s="434"/>
      <c r="F5" s="434"/>
      <c r="G5" s="434"/>
      <c r="H5" s="434"/>
      <c r="I5" s="434"/>
      <c r="K5" s="434" t="s">
        <v>40</v>
      </c>
      <c r="L5" s="434"/>
      <c r="M5" s="434"/>
      <c r="N5" s="434"/>
      <c r="O5" s="434"/>
      <c r="P5" s="434"/>
      <c r="Q5" s="434"/>
      <c r="R5" s="434"/>
    </row>
    <row r="6" spans="2:18" s="115" customFormat="1" ht="14.25" customHeight="1" x14ac:dyDescent="0.2">
      <c r="B6" s="367"/>
      <c r="C6" s="424" t="s">
        <v>135</v>
      </c>
      <c r="D6" s="424"/>
      <c r="E6" s="424"/>
      <c r="F6" s="368"/>
      <c r="G6" s="424" t="s">
        <v>248</v>
      </c>
      <c r="H6" s="424"/>
      <c r="I6" s="424"/>
      <c r="K6" s="367"/>
      <c r="L6" s="424" t="s">
        <v>135</v>
      </c>
      <c r="M6" s="424"/>
      <c r="N6" s="424"/>
      <c r="O6" s="368"/>
      <c r="P6" s="424" t="s">
        <v>248</v>
      </c>
      <c r="Q6" s="424"/>
      <c r="R6" s="424"/>
    </row>
    <row r="7" spans="2:18" s="115" customFormat="1" ht="14.25" customHeight="1" x14ac:dyDescent="0.2">
      <c r="B7" s="95"/>
      <c r="C7" s="425" t="s">
        <v>209</v>
      </c>
      <c r="D7" s="425" t="s">
        <v>63</v>
      </c>
      <c r="E7" s="428" t="s">
        <v>210</v>
      </c>
      <c r="F7" s="429"/>
      <c r="G7" s="425"/>
      <c r="H7" s="425" t="s">
        <v>209</v>
      </c>
      <c r="I7" s="425" t="s">
        <v>63</v>
      </c>
      <c r="J7" s="428" t="s">
        <v>210</v>
      </c>
      <c r="K7" s="95"/>
      <c r="L7" s="425" t="s">
        <v>209</v>
      </c>
      <c r="M7" s="425" t="s">
        <v>63</v>
      </c>
      <c r="N7" s="428" t="s">
        <v>210</v>
      </c>
      <c r="O7" s="429"/>
      <c r="P7" s="425" t="s">
        <v>209</v>
      </c>
      <c r="Q7" s="425" t="s">
        <v>63</v>
      </c>
      <c r="R7" s="428" t="s">
        <v>210</v>
      </c>
    </row>
    <row r="8" spans="2:18" s="115" customFormat="1" ht="14.25" customHeight="1" x14ac:dyDescent="0.2">
      <c r="B8" s="95"/>
      <c r="C8" s="426"/>
      <c r="D8" s="426"/>
      <c r="E8" s="429"/>
      <c r="F8" s="429"/>
      <c r="G8" s="426"/>
      <c r="H8" s="426"/>
      <c r="I8" s="426"/>
      <c r="J8" s="429"/>
      <c r="K8" s="95"/>
      <c r="L8" s="426"/>
      <c r="M8" s="426"/>
      <c r="N8" s="429"/>
      <c r="O8" s="429"/>
      <c r="P8" s="426"/>
      <c r="Q8" s="426"/>
      <c r="R8" s="429"/>
    </row>
    <row r="9" spans="2:18" s="115" customFormat="1" ht="14.25" customHeight="1" x14ac:dyDescent="0.2">
      <c r="B9" s="369"/>
      <c r="C9" s="427"/>
      <c r="D9" s="427"/>
      <c r="E9" s="430"/>
      <c r="F9" s="430"/>
      <c r="G9" s="427"/>
      <c r="H9" s="427"/>
      <c r="I9" s="427"/>
      <c r="J9" s="430"/>
      <c r="K9" s="369"/>
      <c r="L9" s="427"/>
      <c r="M9" s="427"/>
      <c r="N9" s="430"/>
      <c r="O9" s="430"/>
      <c r="P9" s="427"/>
      <c r="Q9" s="427"/>
      <c r="R9" s="430"/>
    </row>
    <row r="10" spans="2:18" s="115" customFormat="1" ht="14.25" customHeight="1" x14ac:dyDescent="0.2">
      <c r="B10" s="96"/>
      <c r="C10" s="96"/>
      <c r="D10" s="96"/>
      <c r="E10" s="97"/>
      <c r="F10" s="96"/>
      <c r="G10" s="96"/>
      <c r="H10" s="96"/>
      <c r="I10" s="97"/>
      <c r="K10" s="96"/>
      <c r="L10" s="96"/>
      <c r="M10" s="96"/>
      <c r="N10" s="98" t="s">
        <v>153</v>
      </c>
      <c r="O10" s="96"/>
      <c r="P10" s="96"/>
      <c r="Q10" s="96"/>
      <c r="R10" s="98" t="s">
        <v>153</v>
      </c>
    </row>
    <row r="11" spans="2:18" s="115" customFormat="1" ht="14.25" customHeight="1" x14ac:dyDescent="0.2">
      <c r="B11" s="97"/>
      <c r="C11" s="96"/>
      <c r="D11" s="96"/>
      <c r="E11" s="97"/>
      <c r="F11" s="96"/>
      <c r="G11" s="96"/>
      <c r="H11" s="96"/>
      <c r="I11" s="97"/>
      <c r="K11" s="97"/>
      <c r="L11" s="96"/>
      <c r="M11" s="96"/>
      <c r="N11" s="61"/>
      <c r="O11" s="96"/>
      <c r="P11" s="96"/>
      <c r="Q11" s="96"/>
      <c r="R11" s="61"/>
    </row>
    <row r="12" spans="2:18" s="115" customFormat="1" ht="14.25" customHeight="1" x14ac:dyDescent="0.2">
      <c r="B12" s="116" t="s">
        <v>244</v>
      </c>
      <c r="C12" s="99">
        <v>133.0091160132352</v>
      </c>
      <c r="D12" s="99">
        <v>19.511730982769485</v>
      </c>
      <c r="E12" s="100">
        <v>152.52084699600465</v>
      </c>
      <c r="F12" s="100"/>
      <c r="G12" s="99">
        <v>1445.9139075047406</v>
      </c>
      <c r="H12" s="99">
        <v>25.847601398748385</v>
      </c>
      <c r="I12" s="100">
        <v>1471.7615089034889</v>
      </c>
      <c r="J12" s="119"/>
      <c r="K12" s="116" t="s">
        <v>244</v>
      </c>
      <c r="L12" s="99">
        <v>123.30574523046259</v>
      </c>
      <c r="M12" s="99">
        <v>0</v>
      </c>
      <c r="N12" s="101">
        <v>123.30574523046259</v>
      </c>
      <c r="O12" s="100"/>
      <c r="P12" s="99">
        <v>1068.4563151205077</v>
      </c>
      <c r="Q12" s="99">
        <v>39.83488486341961</v>
      </c>
      <c r="R12" s="101">
        <v>1108.2911999839273</v>
      </c>
    </row>
    <row r="13" spans="2:18" s="115" customFormat="1" ht="14.25" customHeight="1" x14ac:dyDescent="0.2">
      <c r="B13" s="116" t="s">
        <v>245</v>
      </c>
      <c r="C13" s="99">
        <v>624.07119527399118</v>
      </c>
      <c r="D13" s="99">
        <v>83.293438779394577</v>
      </c>
      <c r="E13" s="100">
        <v>707.36463405338577</v>
      </c>
      <c r="F13" s="100"/>
      <c r="G13" s="99">
        <v>4286.3581230908885</v>
      </c>
      <c r="H13" s="99">
        <v>298.56796557971097</v>
      </c>
      <c r="I13" s="100">
        <v>4584.9260886705988</v>
      </c>
      <c r="J13" s="119"/>
      <c r="K13" s="116" t="s">
        <v>245</v>
      </c>
      <c r="L13" s="99">
        <v>565.7472271531567</v>
      </c>
      <c r="M13" s="99">
        <v>44.990225047296072</v>
      </c>
      <c r="N13" s="101">
        <v>610.73745220045271</v>
      </c>
      <c r="O13" s="100"/>
      <c r="P13" s="99">
        <v>3207.6348633659777</v>
      </c>
      <c r="Q13" s="99">
        <v>263.39118180552265</v>
      </c>
      <c r="R13" s="101">
        <v>3471.0260451715021</v>
      </c>
    </row>
    <row r="14" spans="2:18" s="115" customFormat="1" ht="14.25" customHeight="1" x14ac:dyDescent="0.2">
      <c r="B14" s="116" t="s">
        <v>246</v>
      </c>
      <c r="C14" s="99">
        <v>35.915162010637196</v>
      </c>
      <c r="D14" s="99">
        <v>13.155111771822492</v>
      </c>
      <c r="E14" s="100">
        <v>49.070273782459687</v>
      </c>
      <c r="F14" s="100"/>
      <c r="G14" s="99">
        <v>283.88506140892758</v>
      </c>
      <c r="H14" s="99">
        <v>200.26749619488785</v>
      </c>
      <c r="I14" s="100">
        <v>484.15255760381575</v>
      </c>
      <c r="J14" s="119"/>
      <c r="K14" s="116" t="s">
        <v>246</v>
      </c>
      <c r="L14" s="99">
        <v>101.81402831573804</v>
      </c>
      <c r="M14" s="99">
        <v>61.70688676673587</v>
      </c>
      <c r="N14" s="101">
        <v>163.52091508247392</v>
      </c>
      <c r="O14" s="100"/>
      <c r="P14" s="99">
        <v>864.63306895683309</v>
      </c>
      <c r="Q14" s="99">
        <v>222.83150637114483</v>
      </c>
      <c r="R14" s="101">
        <v>1087.4645753279772</v>
      </c>
    </row>
    <row r="15" spans="2:18" s="115" customFormat="1" ht="14.25" customHeight="1" x14ac:dyDescent="0.2">
      <c r="B15" s="96"/>
      <c r="C15" s="102"/>
      <c r="D15" s="102"/>
      <c r="E15" s="102"/>
      <c r="F15" s="102"/>
      <c r="G15" s="102"/>
      <c r="H15" s="102"/>
      <c r="I15" s="102"/>
      <c r="J15" s="119"/>
      <c r="K15" s="96"/>
      <c r="L15" s="102"/>
      <c r="M15" s="102"/>
      <c r="N15" s="102"/>
      <c r="O15" s="102"/>
      <c r="P15" s="102"/>
      <c r="Q15" s="102"/>
      <c r="R15" s="102"/>
    </row>
    <row r="16" spans="2:18" s="118" customFormat="1" ht="14.25" customHeight="1" x14ac:dyDescent="0.2">
      <c r="B16" s="370" t="s">
        <v>216</v>
      </c>
      <c r="C16" s="371">
        <v>792.99547329786401</v>
      </c>
      <c r="D16" s="371">
        <v>115.96028153398657</v>
      </c>
      <c r="E16" s="371">
        <v>908.95575483185064</v>
      </c>
      <c r="F16" s="371"/>
      <c r="G16" s="371">
        <v>6016.1570920045624</v>
      </c>
      <c r="H16" s="371">
        <v>524.68306317334691</v>
      </c>
      <c r="I16" s="371">
        <v>6540.8401551779216</v>
      </c>
      <c r="J16" s="119"/>
      <c r="K16" s="370" t="s">
        <v>216</v>
      </c>
      <c r="L16" s="371">
        <v>790.86700069935648</v>
      </c>
      <c r="M16" s="371">
        <v>106.69711181403194</v>
      </c>
      <c r="N16" s="372">
        <v>897.56411251338841</v>
      </c>
      <c r="O16" s="371"/>
      <c r="P16" s="371">
        <v>5140.7242474433369</v>
      </c>
      <c r="Q16" s="371">
        <v>526.0575730400875</v>
      </c>
      <c r="R16" s="372">
        <v>5666.7818204834257</v>
      </c>
    </row>
    <row r="17" spans="2:18" s="115" customFormat="1" ht="14.25" customHeight="1" x14ac:dyDescent="0.2">
      <c r="B17" s="96"/>
      <c r="C17" s="96"/>
      <c r="D17" s="96"/>
      <c r="E17" s="97"/>
      <c r="F17" s="97"/>
      <c r="G17" s="96"/>
      <c r="H17" s="96"/>
      <c r="I17" s="97"/>
      <c r="K17" s="96"/>
      <c r="L17" s="96"/>
      <c r="M17" s="96"/>
      <c r="N17" s="103" t="s">
        <v>64</v>
      </c>
      <c r="O17" s="97"/>
      <c r="P17" s="96"/>
      <c r="Q17" s="96"/>
      <c r="R17" s="103" t="s">
        <v>64</v>
      </c>
    </row>
    <row r="18" spans="2:18" s="115" customFormat="1" ht="14.25" customHeight="1" x14ac:dyDescent="0.2">
      <c r="B18" s="97"/>
      <c r="C18" s="96"/>
      <c r="D18" s="96"/>
      <c r="E18" s="97"/>
      <c r="F18" s="97"/>
      <c r="G18" s="96"/>
      <c r="H18" s="96"/>
      <c r="I18" s="97"/>
      <c r="K18" s="97"/>
      <c r="L18" s="96"/>
      <c r="M18" s="96"/>
      <c r="N18" s="88"/>
      <c r="O18" s="97"/>
      <c r="P18" s="96"/>
      <c r="Q18" s="96"/>
      <c r="R18" s="88"/>
    </row>
    <row r="19" spans="2:18" s="115" customFormat="1" ht="14.25" customHeight="1" x14ac:dyDescent="0.2">
      <c r="B19" s="116" t="s">
        <v>244</v>
      </c>
      <c r="C19" s="104">
        <v>16.772998143367015</v>
      </c>
      <c r="D19" s="104">
        <v>16.826219050745259</v>
      </c>
      <c r="E19" s="105">
        <v>16.779787815328785</v>
      </c>
      <c r="F19" s="104"/>
      <c r="G19" s="104">
        <v>24.033845615938983</v>
      </c>
      <c r="H19" s="104">
        <v>4.9263266175239107</v>
      </c>
      <c r="I19" s="105">
        <v>22.501108022619988</v>
      </c>
      <c r="J19" s="236"/>
      <c r="K19" s="116" t="s">
        <v>244</v>
      </c>
      <c r="L19" s="133">
        <v>15.591211306253067</v>
      </c>
      <c r="M19" s="133">
        <v>0</v>
      </c>
      <c r="N19" s="106">
        <v>13.737820341900459</v>
      </c>
      <c r="O19" s="104"/>
      <c r="P19" s="133">
        <v>20.784159268062059</v>
      </c>
      <c r="Q19" s="133">
        <v>7.5723432006146689</v>
      </c>
      <c r="R19" s="106">
        <v>19.557682562929173</v>
      </c>
    </row>
    <row r="20" spans="2:18" s="115" customFormat="1" ht="14.25" customHeight="1" x14ac:dyDescent="0.2">
      <c r="B20" s="116" t="s">
        <v>245</v>
      </c>
      <c r="C20" s="104">
        <v>78.697951790145765</v>
      </c>
      <c r="D20" s="104">
        <v>71.829282990298935</v>
      </c>
      <c r="E20" s="105">
        <v>77.821679470442689</v>
      </c>
      <c r="F20" s="104"/>
      <c r="G20" s="104">
        <v>71.247443468313577</v>
      </c>
      <c r="H20" s="104">
        <v>56.904441278118576</v>
      </c>
      <c r="I20" s="105">
        <v>70.096898561892488</v>
      </c>
      <c r="J20" s="236"/>
      <c r="K20" s="116" t="s">
        <v>245</v>
      </c>
      <c r="L20" s="133">
        <v>71.535065523390358</v>
      </c>
      <c r="M20" s="133">
        <v>42.166300738966505</v>
      </c>
      <c r="N20" s="106">
        <v>68.043880507905527</v>
      </c>
      <c r="O20" s="104"/>
      <c r="P20" s="133">
        <v>62.39655560130943</v>
      </c>
      <c r="Q20" s="133">
        <v>50.068888901909467</v>
      </c>
      <c r="R20" s="106">
        <v>61.252156076045885</v>
      </c>
    </row>
    <row r="21" spans="2:18" s="115" customFormat="1" ht="14.1" customHeight="1" x14ac:dyDescent="0.2">
      <c r="B21" s="116" t="s">
        <v>246</v>
      </c>
      <c r="C21" s="104">
        <v>4.5290500664871747</v>
      </c>
      <c r="D21" s="104">
        <v>11.344497958955788</v>
      </c>
      <c r="E21" s="105">
        <v>5.3985327142284589</v>
      </c>
      <c r="F21" s="104"/>
      <c r="G21" s="104">
        <v>4.7187109157473488</v>
      </c>
      <c r="H21" s="104">
        <v>38.169232104357576</v>
      </c>
      <c r="I21" s="105">
        <v>7.40199341548725</v>
      </c>
      <c r="J21" s="236"/>
      <c r="K21" s="116" t="s">
        <v>246</v>
      </c>
      <c r="L21" s="133">
        <v>12.873723170356687</v>
      </c>
      <c r="M21" s="133">
        <v>57.833699261033487</v>
      </c>
      <c r="N21" s="106">
        <v>18.218299150194106</v>
      </c>
      <c r="O21" s="104"/>
      <c r="P21" s="133">
        <v>16.819285130628149</v>
      </c>
      <c r="Q21" s="133">
        <v>42.358767897475786</v>
      </c>
      <c r="R21" s="106">
        <v>19.190161361024607</v>
      </c>
    </row>
    <row r="22" spans="2:18" s="115" customFormat="1" ht="14.25" customHeight="1" x14ac:dyDescent="0.2">
      <c r="B22" s="96"/>
      <c r="C22" s="102"/>
      <c r="D22" s="102"/>
      <c r="E22" s="102"/>
      <c r="F22" s="102"/>
      <c r="G22" s="102"/>
      <c r="H22" s="102"/>
      <c r="I22" s="102"/>
      <c r="K22" s="96"/>
      <c r="L22" s="102"/>
      <c r="M22" s="102"/>
      <c r="N22" s="102"/>
      <c r="O22" s="102"/>
      <c r="P22" s="102"/>
      <c r="Q22" s="102"/>
      <c r="R22" s="102"/>
    </row>
    <row r="23" spans="2:18" s="118" customFormat="1" ht="14.25" customHeight="1" x14ac:dyDescent="0.2">
      <c r="B23" s="370" t="s">
        <v>216</v>
      </c>
      <c r="C23" s="106">
        <v>100</v>
      </c>
      <c r="D23" s="106">
        <v>100</v>
      </c>
      <c r="E23" s="106">
        <v>100</v>
      </c>
      <c r="F23" s="106"/>
      <c r="G23" s="106">
        <v>100</v>
      </c>
      <c r="H23" s="106">
        <v>100</v>
      </c>
      <c r="I23" s="106">
        <v>100</v>
      </c>
      <c r="K23" s="370" t="s">
        <v>216</v>
      </c>
      <c r="L23" s="106">
        <v>100</v>
      </c>
      <c r="M23" s="106">
        <v>100</v>
      </c>
      <c r="N23" s="373">
        <v>100</v>
      </c>
      <c r="O23" s="106"/>
      <c r="P23" s="106">
        <v>100</v>
      </c>
      <c r="Q23" s="373">
        <v>100</v>
      </c>
      <c r="R23" s="373">
        <v>100</v>
      </c>
    </row>
    <row r="24" spans="2:18" s="115" customFormat="1" ht="14.25" customHeight="1" x14ac:dyDescent="0.2">
      <c r="B24" s="374"/>
      <c r="C24" s="375"/>
      <c r="D24" s="375"/>
      <c r="E24" s="374"/>
      <c r="F24" s="374"/>
      <c r="G24" s="375"/>
      <c r="H24" s="375"/>
      <c r="I24" s="374"/>
      <c r="K24" s="374"/>
      <c r="L24" s="374"/>
      <c r="M24" s="374"/>
      <c r="N24" s="103"/>
      <c r="O24" s="374"/>
      <c r="P24" s="374"/>
      <c r="Q24" s="107"/>
      <c r="R24" s="103" t="s">
        <v>89</v>
      </c>
    </row>
    <row r="25" spans="2:18" s="115" customFormat="1" ht="14.25" customHeight="1" x14ac:dyDescent="0.2">
      <c r="B25" s="107"/>
      <c r="C25" s="108"/>
      <c r="D25" s="108"/>
      <c r="E25" s="107"/>
      <c r="F25" s="107"/>
      <c r="G25" s="108"/>
      <c r="H25" s="108"/>
      <c r="I25" s="107"/>
      <c r="K25" s="107"/>
      <c r="L25" s="107"/>
      <c r="M25" s="107"/>
      <c r="N25" s="107"/>
      <c r="O25" s="107"/>
      <c r="P25" s="107"/>
      <c r="Q25" s="107"/>
      <c r="R25" s="107"/>
    </row>
    <row r="26" spans="2:18" s="115" customFormat="1" ht="14.25" customHeight="1" x14ac:dyDescent="0.2">
      <c r="B26" s="376" t="s">
        <v>216</v>
      </c>
      <c r="C26" s="377">
        <v>538</v>
      </c>
      <c r="D26" s="377">
        <v>57</v>
      </c>
      <c r="E26" s="377">
        <v>595</v>
      </c>
      <c r="F26" s="377"/>
      <c r="G26" s="387">
        <v>5027</v>
      </c>
      <c r="H26" s="387">
        <v>363</v>
      </c>
      <c r="I26" s="387">
        <v>5390</v>
      </c>
      <c r="K26" s="376" t="s">
        <v>216</v>
      </c>
      <c r="L26" s="377">
        <v>301</v>
      </c>
      <c r="M26" s="377">
        <v>40</v>
      </c>
      <c r="N26" s="377">
        <v>341</v>
      </c>
      <c r="O26" s="377"/>
      <c r="P26" s="377">
        <v>2563</v>
      </c>
      <c r="Q26" s="377">
        <v>258</v>
      </c>
      <c r="R26" s="377">
        <v>2821</v>
      </c>
    </row>
    <row r="27" spans="2:18" ht="14.25" customHeight="1" x14ac:dyDescent="0.2">
      <c r="B27" s="184" t="s">
        <v>247</v>
      </c>
      <c r="C27" s="109"/>
      <c r="D27" s="109"/>
      <c r="E27" s="110"/>
      <c r="F27" s="110"/>
      <c r="G27" s="110"/>
      <c r="H27" s="110"/>
      <c r="I27" s="110"/>
    </row>
    <row r="28" spans="2:18" ht="14.25" customHeight="1" x14ac:dyDescent="0.2">
      <c r="B28" s="175" t="s">
        <v>43</v>
      </c>
      <c r="C28" s="109"/>
      <c r="D28" s="109"/>
      <c r="E28" s="110"/>
      <c r="F28" s="110"/>
      <c r="G28" s="110"/>
      <c r="H28" s="110"/>
      <c r="I28" s="110"/>
    </row>
  </sheetData>
  <mergeCells count="22">
    <mergeCell ref="B2:Q2"/>
    <mergeCell ref="M7:M9"/>
    <mergeCell ref="B5:I5"/>
    <mergeCell ref="K5:R5"/>
    <mergeCell ref="C6:E6"/>
    <mergeCell ref="L6:N6"/>
    <mergeCell ref="G6:I6"/>
    <mergeCell ref="P6:R6"/>
    <mergeCell ref="C7:C9"/>
    <mergeCell ref="D7:D9"/>
    <mergeCell ref="E7:E9"/>
    <mergeCell ref="F7:F9"/>
    <mergeCell ref="L7:L9"/>
    <mergeCell ref="Q7:Q9"/>
    <mergeCell ref="R7:R9"/>
    <mergeCell ref="N7:N9"/>
    <mergeCell ref="G7:G9"/>
    <mergeCell ref="H7:H9"/>
    <mergeCell ref="I7:I9"/>
    <mergeCell ref="O7:O9"/>
    <mergeCell ref="P7:P9"/>
    <mergeCell ref="J7:J9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F972E-DAE9-4C12-B0BE-F848B770B1FA}">
  <sheetPr>
    <tabColor theme="4" tint="0.39997558519241921"/>
    <pageSetUpPr fitToPage="1"/>
  </sheetPr>
  <dimension ref="B1:AE34"/>
  <sheetViews>
    <sheetView zoomScaleNormal="100" workbookViewId="0"/>
  </sheetViews>
  <sheetFormatPr defaultColWidth="9.140625" defaultRowHeight="14.25" customHeight="1" x14ac:dyDescent="0.2"/>
  <cols>
    <col min="1" max="2" width="9.140625" style="186" customWidth="1"/>
    <col min="3" max="6" width="9.140625" style="186"/>
    <col min="7" max="7" width="9.140625" style="186" customWidth="1"/>
    <col min="8" max="8" width="9.140625" style="186"/>
    <col min="9" max="10" width="9.140625" style="186" customWidth="1"/>
    <col min="11" max="20" width="9.140625" style="186"/>
    <col min="21" max="21" width="9.140625" style="186" customWidth="1"/>
    <col min="22" max="22" width="21" style="186" customWidth="1"/>
    <col min="23" max="23" width="9.140625" style="186"/>
    <col min="24" max="24" width="13.7109375" style="186" customWidth="1"/>
    <col min="25" max="25" width="15.7109375" style="186" customWidth="1"/>
    <col min="26" max="26" width="20.42578125" style="186" customWidth="1"/>
    <col min="27" max="31" width="9.140625" style="186"/>
    <col min="32" max="32" width="9.140625" style="186" customWidth="1"/>
    <col min="33" max="16384" width="9.140625" style="186"/>
  </cols>
  <sheetData>
    <row r="1" spans="2:27" ht="14.25" customHeight="1" x14ac:dyDescent="0.2">
      <c r="B1" s="185"/>
    </row>
    <row r="2" spans="2:27" ht="18.75" customHeight="1" x14ac:dyDescent="0.2">
      <c r="B2" s="200" t="s">
        <v>3</v>
      </c>
    </row>
    <row r="4" spans="2:27" ht="28.5" customHeight="1" x14ac:dyDescent="0.25">
      <c r="V4" s="388" t="s">
        <v>44</v>
      </c>
      <c r="W4" s="388"/>
      <c r="X4" s="389"/>
      <c r="Y4" s="389"/>
      <c r="Z4" s="389"/>
    </row>
    <row r="5" spans="2:27" ht="14.25" customHeight="1" x14ac:dyDescent="0.2">
      <c r="V5" s="202" t="s">
        <v>45</v>
      </c>
      <c r="W5" s="203" t="s">
        <v>30</v>
      </c>
      <c r="X5" s="206">
        <v>145.23998187695079</v>
      </c>
      <c r="Y5" s="203">
        <v>4</v>
      </c>
      <c r="Z5" s="195"/>
    </row>
    <row r="6" spans="2:27" ht="14.25" customHeight="1" x14ac:dyDescent="0.2">
      <c r="V6" s="201"/>
      <c r="W6" s="204" t="s">
        <v>40</v>
      </c>
      <c r="X6" s="207">
        <v>171.57187012268253</v>
      </c>
      <c r="Y6" s="204">
        <v>4</v>
      </c>
      <c r="Z6" s="195"/>
    </row>
    <row r="7" spans="2:27" ht="14.25" customHeight="1" x14ac:dyDescent="0.2">
      <c r="V7" s="201" t="s">
        <v>46</v>
      </c>
      <c r="W7" s="204" t="s">
        <v>30</v>
      </c>
      <c r="X7" s="207">
        <v>152.86308930193144</v>
      </c>
      <c r="Y7" s="204">
        <v>3</v>
      </c>
      <c r="Z7" s="195"/>
      <c r="AA7" s="193"/>
    </row>
    <row r="8" spans="2:27" ht="14.25" customHeight="1" x14ac:dyDescent="0.2">
      <c r="V8" s="201"/>
      <c r="W8" s="204" t="s">
        <v>40</v>
      </c>
      <c r="X8" s="207">
        <v>200.23344417130849</v>
      </c>
      <c r="Y8" s="204">
        <v>3</v>
      </c>
      <c r="Z8" s="195"/>
      <c r="AA8" s="193"/>
    </row>
    <row r="9" spans="2:27" ht="14.25" customHeight="1" x14ac:dyDescent="0.2">
      <c r="V9" s="201" t="s">
        <v>28</v>
      </c>
      <c r="W9" s="204" t="s">
        <v>30</v>
      </c>
      <c r="X9" s="207">
        <v>66.160632978714233</v>
      </c>
      <c r="Y9" s="204">
        <v>2</v>
      </c>
      <c r="Z9" s="195"/>
      <c r="AA9" s="193"/>
    </row>
    <row r="10" spans="2:27" ht="14.25" customHeight="1" x14ac:dyDescent="0.2">
      <c r="V10" s="201"/>
      <c r="W10" s="204" t="s">
        <v>40</v>
      </c>
      <c r="X10" s="207">
        <v>96.221929337104015</v>
      </c>
      <c r="Y10" s="204">
        <v>2</v>
      </c>
      <c r="Z10" s="195"/>
    </row>
    <row r="11" spans="2:27" ht="14.25" customHeight="1" x14ac:dyDescent="0.2">
      <c r="V11" s="201" t="s">
        <v>29</v>
      </c>
      <c r="W11" s="204" t="s">
        <v>30</v>
      </c>
      <c r="X11" s="207">
        <v>75.101254420601478</v>
      </c>
      <c r="Y11" s="204">
        <v>1</v>
      </c>
      <c r="Z11" s="195"/>
      <c r="AA11" s="191"/>
    </row>
    <row r="12" spans="2:27" ht="14.25" customHeight="1" x14ac:dyDescent="0.2">
      <c r="V12" s="312"/>
      <c r="W12" s="311" t="s">
        <v>40</v>
      </c>
      <c r="X12" s="313">
        <v>105.87197774220677</v>
      </c>
      <c r="Y12" s="311">
        <v>1</v>
      </c>
      <c r="AA12" s="192"/>
    </row>
    <row r="13" spans="2:27" ht="14.25" customHeight="1" x14ac:dyDescent="0.2">
      <c r="V13" s="205"/>
      <c r="AA13" s="192"/>
    </row>
    <row r="14" spans="2:27" ht="14.25" customHeight="1" x14ac:dyDescent="0.2">
      <c r="V14" s="199"/>
      <c r="AA14" s="191"/>
    </row>
    <row r="15" spans="2:27" ht="14.25" customHeight="1" x14ac:dyDescent="0.2">
      <c r="V15" s="199"/>
      <c r="AA15" s="191"/>
    </row>
    <row r="16" spans="2:27" ht="14.25" customHeight="1" x14ac:dyDescent="0.2">
      <c r="V16" s="199"/>
      <c r="AA16" s="191"/>
    </row>
    <row r="17" spans="2:31" ht="14.25" customHeight="1" x14ac:dyDescent="0.2">
      <c r="U17" s="110"/>
      <c r="V17" s="24"/>
      <c r="W17" s="1"/>
      <c r="X17" s="1"/>
      <c r="Y17" s="1"/>
      <c r="Z17" s="1"/>
      <c r="AA17" s="9"/>
      <c r="AB17" s="1"/>
      <c r="AC17" s="1"/>
      <c r="AD17" s="1"/>
      <c r="AE17" s="1"/>
    </row>
    <row r="22" spans="2:31" ht="14.25" customHeight="1" x14ac:dyDescent="0.2">
      <c r="B22" s="196"/>
      <c r="D22" s="197"/>
    </row>
    <row r="23" spans="2:31" ht="14.25" customHeight="1" x14ac:dyDescent="0.2">
      <c r="B23" s="196" t="s">
        <v>47</v>
      </c>
      <c r="D23" s="197"/>
    </row>
    <row r="24" spans="2:31" ht="14.25" customHeight="1" x14ac:dyDescent="0.2">
      <c r="B24" s="196" t="s">
        <v>42</v>
      </c>
      <c r="D24" s="197"/>
    </row>
    <row r="25" spans="2:31" ht="14.25" customHeight="1" x14ac:dyDescent="0.2">
      <c r="B25" s="23" t="s">
        <v>43</v>
      </c>
    </row>
    <row r="26" spans="2:31" ht="14.25" customHeight="1" x14ac:dyDescent="0.2">
      <c r="B26" s="198"/>
    </row>
    <row r="27" spans="2:31" ht="14.25" customHeight="1" x14ac:dyDescent="0.2">
      <c r="B27" s="198"/>
    </row>
    <row r="28" spans="2:31" ht="14.25" customHeight="1" x14ac:dyDescent="0.2">
      <c r="B28" s="196"/>
    </row>
    <row r="29" spans="2:31" ht="14.25" customHeight="1" x14ac:dyDescent="0.2">
      <c r="B29" s="198"/>
    </row>
    <row r="30" spans="2:31" ht="14.25" customHeight="1" x14ac:dyDescent="0.2">
      <c r="B30" s="198"/>
    </row>
    <row r="31" spans="2:31" ht="14.25" customHeight="1" x14ac:dyDescent="0.2">
      <c r="B31" s="198"/>
    </row>
    <row r="32" spans="2:31" ht="14.25" customHeight="1" x14ac:dyDescent="0.2">
      <c r="B32" s="196"/>
    </row>
    <row r="33" spans="2:2" ht="14.25" customHeight="1" x14ac:dyDescent="0.2">
      <c r="B33" s="198"/>
    </row>
    <row r="34" spans="2:2" ht="14.25" customHeight="1" x14ac:dyDescent="0.2">
      <c r="B34" s="198"/>
    </row>
  </sheetData>
  <mergeCells count="1">
    <mergeCell ref="V4:Z4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C7F7-491E-4588-B004-BB9750D75F90}">
  <sheetPr>
    <tabColor theme="4" tint="0.59999389629810485"/>
    <pageSetUpPr fitToPage="1"/>
  </sheetPr>
  <dimension ref="A1:S61"/>
  <sheetViews>
    <sheetView workbookViewId="0"/>
  </sheetViews>
  <sheetFormatPr defaultColWidth="9.140625" defaultRowHeight="12.75" x14ac:dyDescent="0.2"/>
  <cols>
    <col min="1" max="5" width="9.140625" style="237"/>
    <col min="6" max="6" width="10.42578125" style="237" customWidth="1"/>
    <col min="7" max="8" width="9.140625" style="237"/>
    <col min="9" max="9" width="9.140625" style="237" customWidth="1"/>
    <col min="10" max="13" width="9.140625" style="237"/>
    <col min="14" max="14" width="21.28515625" style="237" customWidth="1"/>
    <col min="15" max="15" width="16.7109375" style="237" customWidth="1"/>
    <col min="16" max="17" width="10.7109375" style="237" customWidth="1"/>
    <col min="18" max="18" width="12.85546875" style="237" customWidth="1"/>
    <col min="19" max="16384" width="9.140625" style="237"/>
  </cols>
  <sheetData>
    <row r="1" spans="1:19" ht="14.25" customHeight="1" x14ac:dyDescent="0.2">
      <c r="D1" s="238"/>
      <c r="E1" s="238"/>
      <c r="F1" s="238"/>
    </row>
    <row r="2" spans="1:19" ht="14.25" customHeight="1" x14ac:dyDescent="0.2">
      <c r="D2" s="238"/>
      <c r="E2" s="238"/>
      <c r="F2" s="238"/>
    </row>
    <row r="3" spans="1:19" s="241" customFormat="1" ht="18.75" customHeight="1" x14ac:dyDescent="0.25">
      <c r="A3" s="237"/>
      <c r="B3" s="239" t="s">
        <v>5</v>
      </c>
      <c r="C3" s="240"/>
      <c r="D3" s="237"/>
      <c r="E3" s="237"/>
      <c r="F3" s="237"/>
      <c r="G3" s="237"/>
      <c r="I3" s="242"/>
      <c r="J3" s="242"/>
      <c r="K3" s="242"/>
      <c r="L3" s="243"/>
      <c r="M3" s="242"/>
      <c r="N3" s="394" t="s">
        <v>48</v>
      </c>
      <c r="O3" s="394"/>
      <c r="P3" s="244"/>
      <c r="Q3" s="244"/>
      <c r="R3" s="244"/>
    </row>
    <row r="4" spans="1:19" s="241" customFormat="1" ht="28.5" customHeight="1" x14ac:dyDescent="0.25">
      <c r="A4" s="237"/>
      <c r="B4" s="237"/>
      <c r="C4" s="237"/>
      <c r="D4" s="237"/>
      <c r="E4" s="237"/>
      <c r="F4" s="237"/>
      <c r="G4" s="237"/>
      <c r="H4" s="242"/>
      <c r="I4" s="242"/>
      <c r="J4" s="242"/>
      <c r="K4" s="242"/>
      <c r="L4" s="243"/>
      <c r="M4" s="242"/>
      <c r="N4" s="395"/>
      <c r="O4" s="395"/>
      <c r="P4" s="245"/>
      <c r="Q4" s="245"/>
      <c r="R4" s="245"/>
    </row>
    <row r="5" spans="1:19" ht="15" customHeight="1" x14ac:dyDescent="0.25">
      <c r="B5" s="246"/>
      <c r="C5" s="246"/>
      <c r="J5" s="241"/>
      <c r="N5" s="390"/>
      <c r="O5" s="392" t="s">
        <v>49</v>
      </c>
    </row>
    <row r="6" spans="1:19" ht="15" customHeight="1" x14ac:dyDescent="0.2">
      <c r="N6" s="391"/>
      <c r="O6" s="393"/>
    </row>
    <row r="7" spans="1:19" ht="15" customHeight="1" x14ac:dyDescent="0.2"/>
    <row r="8" spans="1:19" ht="15" customHeight="1" x14ac:dyDescent="0.2">
      <c r="N8" s="247" t="s">
        <v>50</v>
      </c>
      <c r="O8" s="155">
        <v>13.3565070564075</v>
      </c>
    </row>
    <row r="9" spans="1:19" ht="15" customHeight="1" x14ac:dyDescent="0.2">
      <c r="N9" s="247" t="s">
        <v>51</v>
      </c>
      <c r="O9" s="155">
        <v>25.815648752132098</v>
      </c>
    </row>
    <row r="10" spans="1:19" ht="15" customHeight="1" x14ac:dyDescent="0.2">
      <c r="N10" s="247" t="s">
        <v>52</v>
      </c>
      <c r="O10" s="155">
        <v>23.670500556590099</v>
      </c>
    </row>
    <row r="11" spans="1:19" ht="15" customHeight="1" x14ac:dyDescent="0.2">
      <c r="N11" s="247" t="s">
        <v>53</v>
      </c>
      <c r="O11" s="155">
        <v>18.358490514242899</v>
      </c>
      <c r="P11" s="241"/>
      <c r="Q11" s="241"/>
    </row>
    <row r="12" spans="1:19" ht="15" customHeight="1" x14ac:dyDescent="0.2">
      <c r="N12" s="247" t="s">
        <v>54</v>
      </c>
      <c r="O12" s="155">
        <v>6.5544094990913102</v>
      </c>
      <c r="P12" s="248"/>
      <c r="Q12" s="248"/>
      <c r="R12" s="248"/>
    </row>
    <row r="13" spans="1:19" x14ac:dyDescent="0.2">
      <c r="N13" s="247" t="s">
        <v>55</v>
      </c>
      <c r="O13" s="155">
        <v>12.244443621536</v>
      </c>
    </row>
    <row r="14" spans="1:19" ht="14.25" customHeight="1" x14ac:dyDescent="0.2">
      <c r="N14" s="249"/>
      <c r="O14" s="250"/>
      <c r="P14" s="251"/>
      <c r="Q14" s="251"/>
      <c r="R14" s="251"/>
    </row>
    <row r="15" spans="1:19" ht="14.25" customHeight="1" x14ac:dyDescent="0.2">
      <c r="P15" s="241"/>
      <c r="Q15" s="241"/>
      <c r="R15" s="241"/>
      <c r="S15" s="241"/>
    </row>
    <row r="16" spans="1:19" ht="14.25" customHeight="1" x14ac:dyDescent="0.2">
      <c r="N16" s="241"/>
      <c r="O16" s="252"/>
    </row>
    <row r="17" spans="1:15" x14ac:dyDescent="0.2">
      <c r="N17" s="241"/>
      <c r="O17" s="241"/>
    </row>
    <row r="21" spans="1:15" x14ac:dyDescent="0.2">
      <c r="A21" s="253"/>
      <c r="B21" s="240" t="s">
        <v>56</v>
      </c>
    </row>
    <row r="22" spans="1:15" x14ac:dyDescent="0.2">
      <c r="B22" s="240" t="s">
        <v>57</v>
      </c>
    </row>
    <row r="23" spans="1:15" x14ac:dyDescent="0.2">
      <c r="B23" s="240" t="s">
        <v>58</v>
      </c>
    </row>
    <row r="24" spans="1:15" x14ac:dyDescent="0.2">
      <c r="B24" s="240"/>
      <c r="I24" s="254"/>
    </row>
    <row r="35" spans="2:2" x14ac:dyDescent="0.2">
      <c r="B35" s="240"/>
    </row>
    <row r="36" spans="2:2" x14ac:dyDescent="0.2">
      <c r="B36" s="240"/>
    </row>
    <row r="37" spans="2:2" x14ac:dyDescent="0.2">
      <c r="B37" s="240"/>
    </row>
    <row r="38" spans="2:2" x14ac:dyDescent="0.2">
      <c r="B38" s="240"/>
    </row>
    <row r="39" spans="2:2" x14ac:dyDescent="0.2">
      <c r="B39" s="240"/>
    </row>
    <row r="40" spans="2:2" x14ac:dyDescent="0.2">
      <c r="B40" s="240"/>
    </row>
    <row r="47" spans="2:2" x14ac:dyDescent="0.2">
      <c r="B47" s="240"/>
    </row>
    <row r="48" spans="2:2" x14ac:dyDescent="0.2">
      <c r="B48" s="240"/>
    </row>
    <row r="49" spans="2:2" x14ac:dyDescent="0.2">
      <c r="B49" s="240"/>
    </row>
    <row r="59" spans="2:2" x14ac:dyDescent="0.2">
      <c r="B59" s="240"/>
    </row>
    <row r="60" spans="2:2" x14ac:dyDescent="0.2">
      <c r="B60" s="240"/>
    </row>
    <row r="61" spans="2:2" x14ac:dyDescent="0.2">
      <c r="B61" s="240"/>
    </row>
  </sheetData>
  <mergeCells count="3">
    <mergeCell ref="N5:N6"/>
    <mergeCell ref="O5:O6"/>
    <mergeCell ref="N3:O4"/>
  </mergeCells>
  <pageMargins left="0.7" right="0.7" top="0.75" bottom="0.75" header="0.3" footer="0.3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ACA2F-100A-4C6C-8BC0-D0005B960728}">
  <sheetPr>
    <tabColor theme="4" tint="0.59999389629810485"/>
    <pageSetUpPr fitToPage="1"/>
  </sheetPr>
  <dimension ref="B1:U50"/>
  <sheetViews>
    <sheetView zoomScaleNormal="100" workbookViewId="0"/>
  </sheetViews>
  <sheetFormatPr defaultColWidth="9.140625" defaultRowHeight="14.25" x14ac:dyDescent="0.2"/>
  <cols>
    <col min="1" max="13" width="9.140625" style="265"/>
    <col min="14" max="14" width="18.7109375" style="265" bestFit="1" customWidth="1"/>
    <col min="15" max="15" width="9.140625" style="265"/>
    <col min="16" max="16" width="36.85546875" style="265" customWidth="1"/>
    <col min="17" max="17" width="20.7109375" style="265" customWidth="1"/>
    <col min="18" max="19" width="9.42578125" style="265" customWidth="1"/>
    <col min="20" max="16384" width="9.140625" style="265"/>
  </cols>
  <sheetData>
    <row r="1" spans="2:21" ht="14.25" customHeight="1" x14ac:dyDescent="0.2"/>
    <row r="2" spans="2:21" ht="30" customHeight="1" x14ac:dyDescent="0.25">
      <c r="B2" s="274" t="s">
        <v>59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N2" s="271"/>
      <c r="P2" s="398" t="s">
        <v>60</v>
      </c>
      <c r="Q2" s="398"/>
      <c r="R2" s="398"/>
      <c r="S2" s="398"/>
      <c r="T2" s="398"/>
      <c r="U2" s="398"/>
    </row>
    <row r="3" spans="2:21" ht="37.5" customHeight="1" x14ac:dyDescent="0.25">
      <c r="B3" s="273"/>
      <c r="M3" s="272"/>
      <c r="N3" s="271"/>
      <c r="P3" s="114"/>
      <c r="Q3" s="114"/>
      <c r="R3" s="114"/>
      <c r="S3" s="120"/>
      <c r="T3" s="114"/>
      <c r="U3" s="114"/>
    </row>
    <row r="4" spans="2:21" ht="14.25" customHeight="1" x14ac:dyDescent="0.2">
      <c r="M4" s="270"/>
      <c r="N4" s="270"/>
      <c r="P4" s="174" t="s">
        <v>61</v>
      </c>
      <c r="Q4" s="93"/>
      <c r="R4" s="93"/>
      <c r="S4" s="94"/>
      <c r="T4" s="93"/>
      <c r="U4" s="93"/>
    </row>
    <row r="5" spans="2:21" ht="14.25" customHeight="1" x14ac:dyDescent="0.2">
      <c r="P5" s="208"/>
      <c r="Q5" s="396" t="s">
        <v>30</v>
      </c>
      <c r="R5" s="396"/>
      <c r="S5" s="208"/>
      <c r="T5" s="396" t="s">
        <v>40</v>
      </c>
      <c r="U5" s="396"/>
    </row>
    <row r="6" spans="2:21" ht="14.25" customHeight="1" x14ac:dyDescent="0.2">
      <c r="Q6" s="397"/>
      <c r="R6" s="397"/>
      <c r="T6" s="397"/>
      <c r="U6" s="397"/>
    </row>
    <row r="7" spans="2:21" ht="29.1" customHeight="1" x14ac:dyDescent="0.2">
      <c r="P7" s="314"/>
      <c r="Q7" s="284" t="s">
        <v>62</v>
      </c>
      <c r="R7" s="284" t="s">
        <v>63</v>
      </c>
      <c r="S7" s="315"/>
      <c r="T7" s="284" t="s">
        <v>62</v>
      </c>
      <c r="U7" s="284" t="s">
        <v>63</v>
      </c>
    </row>
    <row r="8" spans="2:21" ht="14.25" customHeight="1" x14ac:dyDescent="0.2">
      <c r="P8" s="268"/>
      <c r="Q8" s="281"/>
      <c r="R8" s="281"/>
      <c r="S8" s="282"/>
      <c r="T8" s="281"/>
      <c r="U8" s="283" t="s">
        <v>64</v>
      </c>
    </row>
    <row r="9" spans="2:21" ht="14.25" customHeight="1" x14ac:dyDescent="0.2">
      <c r="P9" s="285" t="s">
        <v>65</v>
      </c>
      <c r="Q9" s="278">
        <v>36.2855066463298</v>
      </c>
      <c r="R9" s="278">
        <v>57.293390066190199</v>
      </c>
      <c r="S9" s="279"/>
      <c r="T9" s="280">
        <v>42.451375551678503</v>
      </c>
      <c r="U9" s="280">
        <v>84.853182059180398</v>
      </c>
    </row>
    <row r="10" spans="2:21" x14ac:dyDescent="0.2">
      <c r="P10" s="285" t="s">
        <v>66</v>
      </c>
      <c r="Q10" s="278">
        <v>57.3775624242897</v>
      </c>
      <c r="R10" s="278">
        <v>9.5243433559642892</v>
      </c>
      <c r="S10" s="279"/>
      <c r="T10" s="280">
        <v>57.982604073107801</v>
      </c>
      <c r="U10" s="280">
        <v>4.9678667045845302</v>
      </c>
    </row>
    <row r="11" spans="2:21" x14ac:dyDescent="0.2">
      <c r="P11" s="285" t="s">
        <v>67</v>
      </c>
      <c r="Q11" s="278">
        <v>4.4652014825590403</v>
      </c>
      <c r="R11" s="278">
        <v>22.333969161239501</v>
      </c>
      <c r="S11" s="279"/>
      <c r="T11" s="280">
        <v>7.7948190413037199</v>
      </c>
      <c r="U11" s="280">
        <v>34.422879280804104</v>
      </c>
    </row>
    <row r="12" spans="2:21" x14ac:dyDescent="0.2">
      <c r="P12" s="285" t="s">
        <v>68</v>
      </c>
      <c r="Q12" s="278">
        <v>9.2452213310081408</v>
      </c>
      <c r="R12" s="278">
        <v>19.107191734320999</v>
      </c>
      <c r="S12" s="279"/>
      <c r="T12" s="280">
        <v>6.3770121457230902</v>
      </c>
      <c r="U12" s="280" t="s">
        <v>69</v>
      </c>
    </row>
    <row r="13" spans="2:21" ht="14.25" customHeight="1" x14ac:dyDescent="0.2">
      <c r="M13" s="269"/>
      <c r="P13" s="285" t="s">
        <v>70</v>
      </c>
      <c r="Q13" s="278">
        <v>2.4138779886433799</v>
      </c>
      <c r="R13" s="278">
        <v>5.93787150168796</v>
      </c>
      <c r="S13" s="279"/>
      <c r="T13" s="280">
        <v>3.7577798161448301</v>
      </c>
      <c r="U13" s="280">
        <v>5.8569059712775999</v>
      </c>
    </row>
    <row r="14" spans="2:21" ht="14.25" customHeight="1" x14ac:dyDescent="0.25">
      <c r="M14" s="268"/>
      <c r="N14" s="267"/>
      <c r="P14" s="316" t="s">
        <v>71</v>
      </c>
      <c r="Q14" s="317">
        <v>3.8478742386458702</v>
      </c>
      <c r="R14" s="317">
        <v>3.56796045859133</v>
      </c>
      <c r="S14" s="318"/>
      <c r="T14" s="317">
        <v>4.0181782427132902</v>
      </c>
      <c r="U14" s="319">
        <v>5.3439139391014399</v>
      </c>
    </row>
    <row r="15" spans="2:21" ht="14.25" customHeight="1" x14ac:dyDescent="0.2">
      <c r="M15" s="268"/>
      <c r="N15" s="267"/>
    </row>
    <row r="16" spans="2:21" ht="14.25" customHeight="1" x14ac:dyDescent="0.2">
      <c r="N16" s="267"/>
      <c r="O16" s="88"/>
    </row>
    <row r="17" spans="2:15" ht="14.25" customHeight="1" x14ac:dyDescent="0.2">
      <c r="N17" s="267"/>
      <c r="O17" s="88"/>
    </row>
    <row r="18" spans="2:15" ht="14.25" customHeight="1" x14ac:dyDescent="0.2">
      <c r="N18" s="267"/>
      <c r="O18" s="88"/>
    </row>
    <row r="19" spans="2:15" ht="14.25" customHeight="1" x14ac:dyDescent="0.2">
      <c r="N19" s="267"/>
      <c r="O19" s="88"/>
    </row>
    <row r="20" spans="2:15" ht="14.25" customHeight="1" x14ac:dyDescent="0.2">
      <c r="N20" s="267"/>
      <c r="O20" s="88"/>
    </row>
    <row r="21" spans="2:15" ht="14.25" customHeight="1" x14ac:dyDescent="0.2">
      <c r="N21" s="267"/>
      <c r="O21" s="88"/>
    </row>
    <row r="22" spans="2:15" ht="14.25" customHeight="1" x14ac:dyDescent="0.2">
      <c r="N22" s="267"/>
      <c r="O22" s="88"/>
    </row>
    <row r="23" spans="2:15" ht="14.25" customHeight="1" x14ac:dyDescent="0.2">
      <c r="N23" s="267"/>
      <c r="O23" s="88"/>
    </row>
    <row r="24" spans="2:15" ht="14.25" customHeight="1" x14ac:dyDescent="0.2">
      <c r="N24" s="267"/>
      <c r="O24" s="88"/>
    </row>
    <row r="25" spans="2:15" ht="14.25" customHeight="1" x14ac:dyDescent="0.2">
      <c r="N25" s="267"/>
      <c r="O25" s="88"/>
    </row>
    <row r="26" spans="2:15" ht="14.25" customHeight="1" x14ac:dyDescent="0.2">
      <c r="N26" s="267"/>
      <c r="O26" s="88"/>
    </row>
    <row r="27" spans="2:15" ht="14.25" customHeight="1" x14ac:dyDescent="0.2">
      <c r="N27" s="267"/>
      <c r="O27" s="88"/>
    </row>
    <row r="28" spans="2:15" ht="14.25" customHeight="1" x14ac:dyDescent="0.2">
      <c r="N28" s="267"/>
      <c r="O28" s="88"/>
    </row>
    <row r="29" spans="2:15" ht="14.25" customHeight="1" x14ac:dyDescent="0.2"/>
    <row r="31" spans="2:15" ht="15.6" customHeight="1" x14ac:dyDescent="0.2"/>
    <row r="32" spans="2:15" x14ac:dyDescent="0.2">
      <c r="B32" s="209" t="s">
        <v>72</v>
      </c>
      <c r="C32" s="208"/>
      <c r="D32" s="208"/>
      <c r="E32" s="208"/>
      <c r="F32" s="208"/>
    </row>
    <row r="33" spans="2:15" ht="14.1" customHeight="1" x14ac:dyDescent="0.2">
      <c r="B33" s="209" t="s">
        <v>73</v>
      </c>
      <c r="C33" s="208"/>
      <c r="D33" s="208"/>
      <c r="E33" s="208"/>
      <c r="F33" s="208"/>
    </row>
    <row r="34" spans="2:15" ht="14.1" customHeight="1" x14ac:dyDescent="0.2">
      <c r="B34" s="209" t="s">
        <v>74</v>
      </c>
      <c r="C34" s="208"/>
      <c r="D34" s="208"/>
      <c r="E34" s="208"/>
      <c r="F34" s="208"/>
    </row>
    <row r="35" spans="2:15" x14ac:dyDescent="0.2">
      <c r="B35" s="209" t="s">
        <v>75</v>
      </c>
      <c r="C35" s="208"/>
      <c r="D35" s="208"/>
      <c r="E35" s="208"/>
      <c r="F35" s="208"/>
    </row>
    <row r="36" spans="2:15" x14ac:dyDescent="0.2">
      <c r="B36" s="209" t="s">
        <v>76</v>
      </c>
      <c r="C36" s="208"/>
      <c r="D36" s="208"/>
      <c r="E36" s="208"/>
      <c r="F36" s="208"/>
    </row>
    <row r="38" spans="2:15" ht="14.25" customHeight="1" x14ac:dyDescent="0.2">
      <c r="B38" s="266"/>
    </row>
    <row r="39" spans="2:15" ht="14.25" customHeight="1" x14ac:dyDescent="0.2">
      <c r="B39" s="266"/>
    </row>
    <row r="40" spans="2:15" ht="14.25" customHeight="1" x14ac:dyDescent="0.2"/>
    <row r="41" spans="2:15" ht="14.25" customHeight="1" x14ac:dyDescent="0.2">
      <c r="N41" s="116"/>
      <c r="O41" s="127"/>
    </row>
    <row r="42" spans="2:15" ht="14.25" customHeight="1" x14ac:dyDescent="0.2">
      <c r="N42" s="116"/>
      <c r="O42" s="127"/>
    </row>
    <row r="43" spans="2:15" ht="14.1" customHeight="1" x14ac:dyDescent="0.2">
      <c r="N43" s="116"/>
      <c r="O43" s="127"/>
    </row>
    <row r="44" spans="2:15" ht="14.1" customHeight="1" x14ac:dyDescent="0.2">
      <c r="N44" s="116"/>
      <c r="O44" s="127"/>
    </row>
    <row r="45" spans="2:15" x14ac:dyDescent="0.2">
      <c r="B45" s="209"/>
      <c r="C45" s="208"/>
      <c r="D45" s="208"/>
      <c r="E45" s="208"/>
      <c r="F45" s="208"/>
      <c r="N45" s="116"/>
      <c r="O45" s="127"/>
    </row>
    <row r="48" spans="2:15" ht="14.1" customHeight="1" x14ac:dyDescent="0.2"/>
    <row r="50" ht="14.1" customHeight="1" x14ac:dyDescent="0.2"/>
  </sheetData>
  <mergeCells count="3">
    <mergeCell ref="Q5:R6"/>
    <mergeCell ref="T5:U6"/>
    <mergeCell ref="P2:U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CDEF2-3717-4760-843C-AD24A508B5B0}">
  <sheetPr>
    <tabColor theme="4" tint="0.59999389629810485"/>
    <pageSetUpPr fitToPage="1"/>
  </sheetPr>
  <dimension ref="B2:AL74"/>
  <sheetViews>
    <sheetView zoomScaleNormal="100" workbookViewId="0"/>
  </sheetViews>
  <sheetFormatPr defaultColWidth="10.28515625" defaultRowHeight="14.25" customHeight="1" x14ac:dyDescent="0.2"/>
  <cols>
    <col min="1" max="20" width="10.28515625" style="211"/>
    <col min="21" max="21" width="17" style="211" customWidth="1"/>
    <col min="22" max="22" width="17" style="211" bestFit="1" customWidth="1"/>
    <col min="23" max="23" width="15.85546875" style="211" bestFit="1" customWidth="1"/>
    <col min="24" max="24" width="14.7109375" style="211" bestFit="1" customWidth="1"/>
    <col min="25" max="25" width="15.85546875" style="211" bestFit="1" customWidth="1"/>
    <col min="26" max="27" width="14.140625" style="211" bestFit="1" customWidth="1"/>
    <col min="28" max="28" width="15.42578125" style="211" bestFit="1" customWidth="1"/>
    <col min="29" max="29" width="10.28515625" style="211"/>
    <col min="30" max="30" width="12.5703125" style="211" customWidth="1"/>
    <col min="31" max="31" width="11.42578125" style="211" customWidth="1"/>
    <col min="32" max="32" width="12" style="211" customWidth="1"/>
    <col min="33" max="16384" width="10.28515625" style="211"/>
  </cols>
  <sheetData>
    <row r="2" spans="2:38" ht="14.25" customHeight="1" x14ac:dyDescent="0.25">
      <c r="B2" s="210" t="s">
        <v>7</v>
      </c>
      <c r="U2" s="212" t="s">
        <v>77</v>
      </c>
      <c r="AD2" s="213"/>
    </row>
    <row r="3" spans="2:38" ht="14.25" customHeight="1" x14ac:dyDescent="0.25">
      <c r="B3" s="210"/>
      <c r="AD3" s="213"/>
    </row>
    <row r="4" spans="2:38" ht="14.25" customHeight="1" x14ac:dyDescent="0.25">
      <c r="B4" s="213"/>
      <c r="V4" s="401" t="s">
        <v>63</v>
      </c>
      <c r="W4" s="401"/>
      <c r="X4" s="401" t="s">
        <v>78</v>
      </c>
      <c r="Y4" s="401"/>
      <c r="AC4" s="302"/>
      <c r="AD4" s="399"/>
      <c r="AE4" s="400"/>
      <c r="AF4" s="302"/>
      <c r="AG4" s="214"/>
    </row>
    <row r="5" spans="2:38" ht="14.25" customHeight="1" x14ac:dyDescent="0.2">
      <c r="V5" s="264" t="s">
        <v>30</v>
      </c>
      <c r="W5" s="264" t="s">
        <v>40</v>
      </c>
      <c r="X5" s="264" t="s">
        <v>30</v>
      </c>
      <c r="Y5" s="264" t="s">
        <v>40</v>
      </c>
      <c r="AE5" s="301"/>
      <c r="AF5" s="301"/>
      <c r="AG5" s="215"/>
    </row>
    <row r="6" spans="2:38" ht="14.25" customHeight="1" x14ac:dyDescent="0.2">
      <c r="Y6" s="216" t="s">
        <v>64</v>
      </c>
      <c r="AE6" s="217"/>
      <c r="AF6" s="217"/>
      <c r="AG6" s="217"/>
    </row>
    <row r="7" spans="2:38" ht="14.25" customHeight="1" x14ac:dyDescent="0.2">
      <c r="U7" s="218" t="s">
        <v>79</v>
      </c>
      <c r="V7" s="219">
        <v>7.0802784039283999</v>
      </c>
      <c r="W7" s="219">
        <v>6.2954705539009197</v>
      </c>
      <c r="X7" s="219">
        <v>23.1882456498879</v>
      </c>
      <c r="Y7" s="219">
        <v>20.091776565422201</v>
      </c>
      <c r="AE7" s="217"/>
      <c r="AF7" s="217"/>
      <c r="AG7" s="217"/>
    </row>
    <row r="8" spans="2:38" ht="14.25" customHeight="1" x14ac:dyDescent="0.2">
      <c r="U8" s="221" t="s">
        <v>80</v>
      </c>
      <c r="V8" s="219">
        <v>59.605926997267503</v>
      </c>
      <c r="W8" s="219">
        <v>48.736329297019097</v>
      </c>
      <c r="X8" s="219">
        <v>72.115131380475603</v>
      </c>
      <c r="Y8" s="219">
        <v>63.615005361346398</v>
      </c>
      <c r="AE8" s="217"/>
      <c r="AF8" s="217"/>
      <c r="AG8" s="217"/>
    </row>
    <row r="9" spans="2:38" ht="14.25" customHeight="1" x14ac:dyDescent="0.2">
      <c r="U9" s="221" t="s">
        <v>81</v>
      </c>
      <c r="V9" s="219">
        <v>33.3137945988043</v>
      </c>
      <c r="W9" s="219">
        <v>44.968200149079998</v>
      </c>
      <c r="X9" s="219">
        <v>4.6966229696361603</v>
      </c>
      <c r="Y9" s="219">
        <v>16.2932180732309</v>
      </c>
      <c r="AE9" s="217"/>
      <c r="AF9" s="217"/>
      <c r="AG9" s="217"/>
    </row>
    <row r="11" spans="2:38" ht="14.25" customHeight="1" x14ac:dyDescent="0.2">
      <c r="U11" s="222"/>
      <c r="V11" s="220"/>
      <c r="W11" s="220"/>
      <c r="X11" s="220"/>
      <c r="Y11" s="220"/>
    </row>
    <row r="12" spans="2:38" ht="14.25" customHeight="1" x14ac:dyDescent="0.2">
      <c r="U12" s="218"/>
      <c r="V12" s="218"/>
      <c r="W12" s="223"/>
      <c r="X12" s="223"/>
      <c r="Y12" s="216"/>
    </row>
    <row r="14" spans="2:38" ht="14.25" customHeight="1" x14ac:dyDescent="0.2">
      <c r="U14" s="116"/>
      <c r="V14" s="104"/>
      <c r="W14" s="104"/>
      <c r="X14" s="105"/>
      <c r="Y14" s="104"/>
      <c r="Z14" s="104"/>
      <c r="AA14" s="104"/>
      <c r="AB14" s="105"/>
      <c r="AC14" s="224"/>
      <c r="AD14" s="224"/>
      <c r="AE14" s="224"/>
      <c r="AF14" s="224"/>
    </row>
    <row r="15" spans="2:38" ht="14.25" customHeight="1" x14ac:dyDescent="0.2">
      <c r="U15" s="116"/>
      <c r="V15" s="104"/>
      <c r="W15" s="104"/>
      <c r="X15" s="105"/>
      <c r="Y15" s="104"/>
      <c r="Z15" s="104"/>
      <c r="AA15" s="104"/>
      <c r="AB15" s="105"/>
      <c r="AC15" s="224"/>
      <c r="AD15" s="224"/>
      <c r="AE15" s="224"/>
      <c r="AF15" s="224"/>
      <c r="AG15" s="224"/>
      <c r="AL15" s="225"/>
    </row>
    <row r="16" spans="2:38" ht="14.25" customHeight="1" x14ac:dyDescent="0.2">
      <c r="B16" s="226"/>
      <c r="U16" s="116"/>
      <c r="V16" s="104"/>
      <c r="W16" s="104"/>
      <c r="X16" s="105"/>
      <c r="Y16" s="104"/>
      <c r="Z16" s="104"/>
      <c r="AA16" s="104"/>
      <c r="AB16" s="105"/>
      <c r="AC16" s="227"/>
      <c r="AD16" s="227"/>
      <c r="AE16" s="227"/>
      <c r="AF16" s="227"/>
      <c r="AG16" s="227"/>
    </row>
    <row r="17" spans="2:33" ht="14.25" customHeight="1" x14ac:dyDescent="0.2">
      <c r="B17" s="226"/>
      <c r="AC17" s="227"/>
      <c r="AD17" s="227"/>
      <c r="AE17" s="228"/>
      <c r="AF17" s="228"/>
      <c r="AG17" s="227"/>
    </row>
    <row r="18" spans="2:33" ht="14.25" customHeight="1" x14ac:dyDescent="0.2">
      <c r="B18" s="226"/>
      <c r="AC18" s="229"/>
      <c r="AD18" s="230"/>
      <c r="AE18" s="231"/>
      <c r="AF18" s="231"/>
      <c r="AG18" s="231"/>
    </row>
    <row r="19" spans="2:33" ht="14.25" customHeight="1" x14ac:dyDescent="0.2">
      <c r="C19" s="224"/>
      <c r="D19" s="224"/>
      <c r="E19" s="224"/>
      <c r="F19" s="302"/>
      <c r="G19" s="30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AC19" s="229"/>
      <c r="AD19" s="230"/>
      <c r="AE19" s="231"/>
      <c r="AF19" s="231"/>
      <c r="AG19" s="231"/>
    </row>
    <row r="24" spans="2:33" ht="14.25" customHeight="1" x14ac:dyDescent="0.2">
      <c r="B24" s="226"/>
    </row>
    <row r="25" spans="2:33" ht="14.25" customHeight="1" x14ac:dyDescent="0.2">
      <c r="B25" s="226"/>
    </row>
    <row r="26" spans="2:33" ht="14.25" customHeight="1" x14ac:dyDescent="0.2">
      <c r="B26" s="226"/>
    </row>
    <row r="31" spans="2:33" ht="14.25" customHeight="1" x14ac:dyDescent="0.2">
      <c r="B31" s="233"/>
    </row>
    <row r="32" spans="2:33" ht="14.25" customHeight="1" x14ac:dyDescent="0.2">
      <c r="B32" s="233" t="s">
        <v>82</v>
      </c>
    </row>
    <row r="33" spans="2:2" ht="14.25" customHeight="1" x14ac:dyDescent="0.2">
      <c r="B33" s="233" t="s">
        <v>83</v>
      </c>
    </row>
    <row r="34" spans="2:2" ht="14.25" customHeight="1" x14ac:dyDescent="0.2">
      <c r="B34" s="233" t="s">
        <v>84</v>
      </c>
    </row>
    <row r="35" spans="2:2" ht="14.25" customHeight="1" x14ac:dyDescent="0.2">
      <c r="B35" s="233"/>
    </row>
    <row r="74" spans="12:12" ht="14.25" customHeight="1" x14ac:dyDescent="0.2">
      <c r="L74" s="211" t="s">
        <v>85</v>
      </c>
    </row>
  </sheetData>
  <mergeCells count="3">
    <mergeCell ref="AD4:AE4"/>
    <mergeCell ref="V4:W4"/>
    <mergeCell ref="X4:Y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877CC-1C12-4530-85A0-5BA9B41C8213}">
  <sheetPr>
    <tabColor rgb="FFFFFF00"/>
    <pageSetUpPr fitToPage="1"/>
  </sheetPr>
  <dimension ref="B2:R22"/>
  <sheetViews>
    <sheetView zoomScaleNormal="100" workbookViewId="0"/>
  </sheetViews>
  <sheetFormatPr defaultColWidth="9.140625" defaultRowHeight="14.25" x14ac:dyDescent="0.2"/>
  <cols>
    <col min="1" max="1" width="9.140625" style="1"/>
    <col min="2" max="2" width="46.28515625" style="1" customWidth="1"/>
    <col min="3" max="3" width="11.42578125" style="2" customWidth="1"/>
    <col min="4" max="5" width="3.5703125" style="1" customWidth="1"/>
    <col min="6" max="6" width="11.42578125" style="1" customWidth="1"/>
    <col min="7" max="7" width="3.5703125" style="1" customWidth="1"/>
    <col min="8" max="8" width="5.5703125" style="1" customWidth="1"/>
    <col min="9" max="9" width="11.42578125" style="1" customWidth="1"/>
    <col min="10" max="11" width="3.5703125" style="1" customWidth="1"/>
    <col min="12" max="12" width="11.42578125" style="1" customWidth="1"/>
    <col min="13" max="14" width="9.140625" style="1"/>
    <col min="15" max="15" width="3.5703125" style="1" customWidth="1"/>
    <col min="16" max="16" width="5" style="1" customWidth="1"/>
    <col min="17" max="17" width="10.140625" style="1" customWidth="1"/>
    <col min="18" max="16384" width="9.140625" style="1"/>
  </cols>
  <sheetData>
    <row r="2" spans="2:18" s="3" customFormat="1" ht="18.75" customHeight="1" x14ac:dyDescent="0.2">
      <c r="B2" s="37" t="s">
        <v>9</v>
      </c>
      <c r="C2" s="39"/>
      <c r="D2" s="39"/>
      <c r="E2" s="39"/>
      <c r="F2" s="39"/>
      <c r="G2" s="39"/>
      <c r="H2" s="39"/>
      <c r="I2" s="39"/>
    </row>
    <row r="3" spans="2:18" x14ac:dyDescent="0.2">
      <c r="B3" s="4"/>
      <c r="C3" s="5"/>
    </row>
    <row r="4" spans="2:18" ht="14.25" customHeight="1" x14ac:dyDescent="0.2">
      <c r="B4" s="320" t="s">
        <v>86</v>
      </c>
      <c r="C4" s="7"/>
      <c r="D4" s="6"/>
      <c r="E4" s="8"/>
      <c r="H4" s="9"/>
    </row>
    <row r="5" spans="2:18" ht="14.25" customHeight="1" x14ac:dyDescent="0.25">
      <c r="B5" s="320"/>
      <c r="C5" s="402" t="s">
        <v>30</v>
      </c>
      <c r="D5" s="402"/>
      <c r="E5" s="402"/>
      <c r="F5" s="402"/>
      <c r="G5" s="29"/>
      <c r="H5" s="9"/>
      <c r="I5" s="402" t="s">
        <v>40</v>
      </c>
      <c r="J5" s="402"/>
      <c r="K5" s="402"/>
      <c r="L5" s="402"/>
      <c r="N5" s="257" t="s">
        <v>30</v>
      </c>
      <c r="O5" s="256"/>
      <c r="P5" s="256"/>
      <c r="Q5" s="257" t="s">
        <v>40</v>
      </c>
    </row>
    <row r="6" spans="2:18" s="10" customFormat="1" ht="14.25" customHeight="1" x14ac:dyDescent="0.2">
      <c r="C6" s="11" t="s">
        <v>87</v>
      </c>
      <c r="F6" s="11" t="s">
        <v>88</v>
      </c>
      <c r="G6" s="11"/>
      <c r="H6" s="9"/>
      <c r="I6" s="11" t="s">
        <v>87</v>
      </c>
      <c r="K6" s="11"/>
      <c r="L6" s="11" t="s">
        <v>88</v>
      </c>
      <c r="N6" s="305" t="s">
        <v>89</v>
      </c>
      <c r="O6" s="9"/>
      <c r="P6" s="9"/>
      <c r="Q6" s="305" t="s">
        <v>89</v>
      </c>
    </row>
    <row r="7" spans="2:18" s="10" customFormat="1" ht="14.25" customHeight="1" x14ac:dyDescent="0.2">
      <c r="B7" s="2"/>
      <c r="H7" s="13"/>
    </row>
    <row r="8" spans="2:18" ht="14.25" customHeight="1" x14ac:dyDescent="0.2">
      <c r="B8" s="15"/>
      <c r="C8" s="17"/>
      <c r="D8" s="16"/>
      <c r="E8" s="178"/>
      <c r="F8" s="17"/>
      <c r="G8" s="17"/>
      <c r="H8" s="18"/>
      <c r="I8" s="17"/>
      <c r="J8" s="17"/>
      <c r="K8" s="17"/>
      <c r="L8" s="17"/>
      <c r="M8" s="178"/>
      <c r="N8" s="28"/>
      <c r="O8" s="28"/>
      <c r="P8" s="28"/>
      <c r="Q8" s="28"/>
    </row>
    <row r="9" spans="2:18" ht="14.25" customHeight="1" x14ac:dyDescent="0.2">
      <c r="B9" s="27" t="s">
        <v>45</v>
      </c>
      <c r="C9" s="18">
        <v>145.23998187695079</v>
      </c>
      <c r="D9" s="18"/>
      <c r="E9" s="182"/>
      <c r="F9" s="18">
        <v>122.22222222222223</v>
      </c>
      <c r="G9" s="19"/>
      <c r="H9" s="19"/>
      <c r="I9" s="16">
        <v>171.57187012268253</v>
      </c>
      <c r="J9" s="16"/>
      <c r="K9" s="16"/>
      <c r="L9" s="16">
        <v>142.38461538461539</v>
      </c>
      <c r="M9" s="183"/>
      <c r="N9" s="28">
        <v>6064</v>
      </c>
      <c r="O9" s="28"/>
      <c r="P9" s="28"/>
      <c r="Q9" s="28">
        <v>3341</v>
      </c>
      <c r="R9" s="9"/>
    </row>
    <row r="10" spans="2:18" ht="14.25" customHeight="1" x14ac:dyDescent="0.2">
      <c r="B10" s="27"/>
      <c r="C10" s="18"/>
      <c r="D10" s="18"/>
      <c r="E10" s="182"/>
      <c r="F10" s="18"/>
      <c r="G10" s="19"/>
      <c r="H10" s="19"/>
      <c r="I10" s="16"/>
      <c r="J10" s="16"/>
      <c r="K10" s="16"/>
      <c r="L10" s="16"/>
      <c r="M10" s="183"/>
      <c r="N10" s="28"/>
      <c r="O10" s="28"/>
      <c r="P10" s="28"/>
      <c r="Q10" s="28"/>
      <c r="R10" s="9"/>
    </row>
    <row r="11" spans="2:18" ht="14.25" customHeight="1" x14ac:dyDescent="0.2">
      <c r="B11" s="15" t="s">
        <v>28</v>
      </c>
      <c r="C11" s="17">
        <v>66.160632978714233</v>
      </c>
      <c r="D11" s="19"/>
      <c r="E11" s="183"/>
      <c r="F11" s="17">
        <v>64</v>
      </c>
      <c r="G11" s="19"/>
      <c r="H11" s="19"/>
      <c r="I11" s="17">
        <v>96.221929337104015</v>
      </c>
      <c r="J11" s="17"/>
      <c r="K11" s="17"/>
      <c r="L11" s="17">
        <v>90</v>
      </c>
      <c r="M11" s="183"/>
      <c r="N11" s="28">
        <v>1503</v>
      </c>
      <c r="O11" s="28"/>
      <c r="P11" s="28"/>
      <c r="Q11" s="28">
        <v>1429</v>
      </c>
      <c r="R11" s="9"/>
    </row>
    <row r="12" spans="2:18" ht="14.25" customHeight="1" x14ac:dyDescent="0.2">
      <c r="B12" s="15" t="s">
        <v>29</v>
      </c>
      <c r="C12" s="17">
        <v>75.101254420601478</v>
      </c>
      <c r="D12" s="19"/>
      <c r="E12" s="183"/>
      <c r="F12" s="17">
        <v>72</v>
      </c>
      <c r="G12" s="19"/>
      <c r="H12" s="19"/>
      <c r="I12" s="17">
        <v>105.87197774220677</v>
      </c>
      <c r="J12" s="17"/>
      <c r="K12" s="17"/>
      <c r="L12" s="17">
        <v>98.07692307692308</v>
      </c>
      <c r="M12" s="183"/>
      <c r="N12" s="28">
        <v>1678</v>
      </c>
      <c r="O12" s="28"/>
      <c r="P12" s="28"/>
      <c r="Q12" s="28">
        <v>2056</v>
      </c>
      <c r="R12" s="9"/>
    </row>
    <row r="13" spans="2:18" ht="14.25" customHeight="1" x14ac:dyDescent="0.2">
      <c r="B13" s="27" t="s">
        <v>90</v>
      </c>
      <c r="C13" s="18">
        <v>70.704437614880575</v>
      </c>
      <c r="D13" s="18"/>
      <c r="E13" s="182"/>
      <c r="F13" s="16">
        <v>68</v>
      </c>
      <c r="G13" s="19"/>
      <c r="H13" s="19"/>
      <c r="I13" s="16">
        <v>101.99375363625417</v>
      </c>
      <c r="J13" s="16"/>
      <c r="K13" s="16"/>
      <c r="L13" s="16">
        <v>95</v>
      </c>
      <c r="M13" s="183"/>
      <c r="N13" s="28">
        <v>3181</v>
      </c>
      <c r="O13" s="28"/>
      <c r="P13" s="28"/>
      <c r="Q13" s="28">
        <v>3485</v>
      </c>
      <c r="R13" s="9"/>
    </row>
    <row r="14" spans="2:18" ht="14.25" customHeight="1" x14ac:dyDescent="0.2">
      <c r="B14" s="27"/>
      <c r="C14" s="18"/>
      <c r="D14" s="18"/>
      <c r="E14" s="182"/>
      <c r="F14" s="18"/>
      <c r="G14" s="19"/>
      <c r="H14" s="19"/>
      <c r="I14" s="16"/>
      <c r="J14" s="16"/>
      <c r="K14" s="16"/>
      <c r="L14" s="16"/>
      <c r="M14" s="183"/>
      <c r="N14" s="28"/>
      <c r="O14" s="28"/>
      <c r="P14" s="28"/>
      <c r="Q14" s="28"/>
      <c r="R14" s="9"/>
    </row>
    <row r="15" spans="2:18" ht="14.25" customHeight="1" x14ac:dyDescent="0.2">
      <c r="B15" s="27" t="s">
        <v>27</v>
      </c>
      <c r="C15" s="16">
        <v>152.86308930193147</v>
      </c>
      <c r="D15" s="18"/>
      <c r="E15" s="182"/>
      <c r="F15" s="16">
        <v>130.38461538461539</v>
      </c>
      <c r="G15" s="19"/>
      <c r="H15" s="19"/>
      <c r="I15" s="16">
        <v>200.23344417130849</v>
      </c>
      <c r="J15" s="16"/>
      <c r="K15" s="16"/>
      <c r="L15" s="16">
        <v>160.38461538461539</v>
      </c>
      <c r="M15" s="183"/>
      <c r="N15" s="28">
        <v>2017</v>
      </c>
      <c r="O15" s="28"/>
      <c r="P15" s="28"/>
      <c r="Q15" s="28">
        <v>2382</v>
      </c>
      <c r="R15" s="9"/>
    </row>
    <row r="16" spans="2:18" ht="14.25" customHeight="1" x14ac:dyDescent="0.2">
      <c r="B16" s="321"/>
      <c r="C16" s="322"/>
      <c r="D16" s="322"/>
      <c r="E16" s="323"/>
      <c r="F16" s="322"/>
      <c r="G16" s="322"/>
      <c r="H16" s="322"/>
      <c r="I16" s="322"/>
      <c r="J16" s="322"/>
      <c r="K16" s="322"/>
      <c r="L16" s="322"/>
      <c r="M16" s="22"/>
      <c r="N16" s="322"/>
      <c r="O16" s="324"/>
      <c r="P16" s="324"/>
      <c r="Q16" s="324"/>
      <c r="R16" s="9"/>
    </row>
    <row r="17" spans="2:18" ht="14.25" customHeight="1" x14ac:dyDescent="0.2">
      <c r="B17" s="110" t="s">
        <v>91</v>
      </c>
      <c r="C17" s="24"/>
      <c r="H17" s="9"/>
      <c r="M17" s="9"/>
      <c r="N17" s="9"/>
      <c r="O17" s="9"/>
      <c r="P17" s="9"/>
      <c r="Q17" s="9"/>
      <c r="R17" s="9"/>
    </row>
    <row r="18" spans="2:18" ht="14.25" customHeight="1" x14ac:dyDescent="0.2">
      <c r="B18" s="171" t="s">
        <v>92</v>
      </c>
      <c r="C18" s="24"/>
      <c r="H18" s="9"/>
      <c r="M18" s="9"/>
      <c r="N18" s="9"/>
      <c r="O18" s="9"/>
      <c r="P18" s="9"/>
      <c r="Q18" s="9"/>
      <c r="R18" s="9"/>
    </row>
    <row r="19" spans="2:18" ht="14.25" customHeight="1" x14ac:dyDescent="0.2">
      <c r="B19" s="171" t="s">
        <v>93</v>
      </c>
      <c r="C19" s="24"/>
      <c r="H19" s="9"/>
      <c r="M19" s="9"/>
      <c r="N19" s="9"/>
      <c r="O19" s="9"/>
      <c r="P19" s="9"/>
      <c r="Q19" s="9"/>
      <c r="R19" s="9"/>
    </row>
    <row r="20" spans="2:18" ht="14.25" customHeight="1" x14ac:dyDescent="0.2">
      <c r="B20" s="171" t="s">
        <v>94</v>
      </c>
      <c r="C20" s="17"/>
      <c r="D20" s="16"/>
      <c r="H20" s="9"/>
      <c r="M20" s="9"/>
      <c r="N20" s="9"/>
      <c r="O20" s="9"/>
      <c r="P20" s="9"/>
      <c r="Q20" s="9"/>
      <c r="R20" s="9"/>
    </row>
    <row r="21" spans="2:18" x14ac:dyDescent="0.2">
      <c r="B21" s="25" t="s">
        <v>43</v>
      </c>
      <c r="F21" s="26"/>
      <c r="G21" s="26"/>
      <c r="M21" s="9"/>
      <c r="N21" s="9"/>
      <c r="O21" s="9"/>
      <c r="P21" s="9"/>
      <c r="Q21" s="9"/>
      <c r="R21" s="9"/>
    </row>
    <row r="22" spans="2:18" x14ac:dyDescent="0.2">
      <c r="B22" s="27"/>
      <c r="C22" s="17"/>
      <c r="D22" s="16"/>
      <c r="M22" s="9"/>
      <c r="N22" s="9"/>
      <c r="O22" s="9"/>
      <c r="P22" s="9"/>
      <c r="Q22" s="9"/>
      <c r="R22" s="9"/>
    </row>
  </sheetData>
  <mergeCells count="2">
    <mergeCell ref="C5:F5"/>
    <mergeCell ref="I5:L5"/>
  </mergeCells>
  <pageMargins left="0.7" right="0.7" top="0.75" bottom="0.75" header="0.3" footer="0.3"/>
  <pageSetup paperSize="9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60A82-0B91-40DB-8B3B-E6EDF3487C1A}">
  <sheetPr>
    <tabColor rgb="FFFFFF00"/>
    <pageSetUpPr fitToPage="1"/>
  </sheetPr>
  <dimension ref="B2:R72"/>
  <sheetViews>
    <sheetView zoomScaleNormal="100" workbookViewId="0"/>
  </sheetViews>
  <sheetFormatPr defaultColWidth="9.140625" defaultRowHeight="14.25" x14ac:dyDescent="0.2"/>
  <cols>
    <col min="1" max="1" width="9.140625" style="1"/>
    <col min="2" max="2" width="46.28515625" style="1" customWidth="1"/>
    <col min="3" max="3" width="11.42578125" style="2" customWidth="1"/>
    <col min="4" max="5" width="3.5703125" style="1" customWidth="1"/>
    <col min="6" max="6" width="11.42578125" style="1" customWidth="1"/>
    <col min="7" max="8" width="3.5703125" style="1" customWidth="1"/>
    <col min="9" max="9" width="11.42578125" style="1" customWidth="1"/>
    <col min="10" max="11" width="3.5703125" style="1" customWidth="1"/>
    <col min="12" max="12" width="11.42578125" style="1" customWidth="1"/>
    <col min="13" max="14" width="9.140625" style="1"/>
    <col min="15" max="16" width="3.5703125" style="1" customWidth="1"/>
    <col min="17" max="16384" width="9.140625" style="1"/>
  </cols>
  <sheetData>
    <row r="2" spans="2:17" s="3" customFormat="1" ht="18.75" customHeight="1" x14ac:dyDescent="0.2">
      <c r="B2" s="37" t="s">
        <v>10</v>
      </c>
      <c r="C2" s="39"/>
      <c r="D2" s="39"/>
      <c r="E2" s="39"/>
      <c r="F2" s="39"/>
      <c r="G2" s="39"/>
      <c r="H2" s="39"/>
      <c r="I2" s="39"/>
    </row>
    <row r="3" spans="2:17" x14ac:dyDescent="0.2">
      <c r="B3" s="4"/>
      <c r="C3" s="5"/>
    </row>
    <row r="4" spans="2:17" ht="14.25" customHeight="1" x14ac:dyDescent="0.2">
      <c r="B4" s="320" t="s">
        <v>86</v>
      </c>
      <c r="C4" s="7"/>
      <c r="D4" s="6"/>
      <c r="E4" s="8"/>
      <c r="H4" s="9"/>
    </row>
    <row r="5" spans="2:17" ht="14.25" customHeight="1" x14ac:dyDescent="0.2">
      <c r="B5" s="320"/>
      <c r="C5" s="402" t="s">
        <v>30</v>
      </c>
      <c r="D5" s="402"/>
      <c r="E5" s="402"/>
      <c r="F5" s="402"/>
      <c r="G5" s="29"/>
      <c r="H5" s="9"/>
      <c r="I5" s="402" t="s">
        <v>40</v>
      </c>
      <c r="J5" s="402"/>
      <c r="K5" s="402"/>
      <c r="L5" s="402"/>
      <c r="N5" s="325" t="s">
        <v>30</v>
      </c>
      <c r="Q5" s="325" t="s">
        <v>40</v>
      </c>
    </row>
    <row r="6" spans="2:17" s="10" customFormat="1" ht="14.25" customHeight="1" x14ac:dyDescent="0.2">
      <c r="C6" s="11" t="s">
        <v>87</v>
      </c>
      <c r="F6" s="11" t="s">
        <v>88</v>
      </c>
      <c r="G6" s="11"/>
      <c r="H6" s="9"/>
      <c r="I6" s="11" t="s">
        <v>87</v>
      </c>
      <c r="K6" s="11"/>
      <c r="L6" s="11" t="s">
        <v>88</v>
      </c>
      <c r="N6" s="326" t="s">
        <v>89</v>
      </c>
      <c r="O6" s="9"/>
      <c r="P6" s="9"/>
      <c r="Q6" s="326" t="s">
        <v>89</v>
      </c>
    </row>
    <row r="7" spans="2:17" s="10" customFormat="1" ht="14.25" customHeight="1" x14ac:dyDescent="0.2">
      <c r="B7" s="2"/>
      <c r="H7" s="13"/>
    </row>
    <row r="8" spans="2:17" ht="14.25" customHeight="1" x14ac:dyDescent="0.2">
      <c r="B8" s="31" t="s">
        <v>95</v>
      </c>
      <c r="C8" s="17"/>
      <c r="D8" s="16"/>
      <c r="F8" s="17"/>
      <c r="G8" s="17"/>
      <c r="H8" s="18"/>
    </row>
    <row r="9" spans="2:17" ht="14.25" customHeight="1" x14ac:dyDescent="0.2">
      <c r="B9" s="30" t="s">
        <v>96</v>
      </c>
      <c r="C9" s="17">
        <v>165.79383066837684</v>
      </c>
      <c r="D9" s="16"/>
      <c r="E9" s="178"/>
      <c r="F9" s="168">
        <v>125.77777777777777</v>
      </c>
      <c r="G9" s="17"/>
      <c r="H9" s="18"/>
      <c r="I9" s="168">
        <v>122.10419207981488</v>
      </c>
      <c r="J9" s="168"/>
      <c r="K9" s="168"/>
      <c r="L9" s="168">
        <v>128.65361075343327</v>
      </c>
      <c r="M9" s="178"/>
      <c r="N9" s="28">
        <v>78</v>
      </c>
      <c r="O9" s="178"/>
      <c r="P9" s="178"/>
      <c r="Q9" s="28">
        <v>20</v>
      </c>
    </row>
    <row r="10" spans="2:17" ht="14.25" customHeight="1" x14ac:dyDescent="0.2">
      <c r="B10" s="30" t="s">
        <v>97</v>
      </c>
      <c r="C10" s="17">
        <v>160.60977655416823</v>
      </c>
      <c r="D10" s="16"/>
      <c r="E10" s="178"/>
      <c r="F10" s="17">
        <v>144.44444444444446</v>
      </c>
      <c r="G10" s="17"/>
      <c r="H10" s="18"/>
      <c r="I10" s="17">
        <v>166.57507612997921</v>
      </c>
      <c r="J10" s="17"/>
      <c r="K10" s="17"/>
      <c r="L10" s="17">
        <v>143.07692307692307</v>
      </c>
      <c r="M10" s="178"/>
      <c r="N10" s="28">
        <v>1086</v>
      </c>
      <c r="O10" s="28"/>
      <c r="P10" s="28"/>
      <c r="Q10" s="28">
        <v>581</v>
      </c>
    </row>
    <row r="11" spans="2:17" ht="14.25" customHeight="1" x14ac:dyDescent="0.2">
      <c r="B11" s="30" t="s">
        <v>98</v>
      </c>
      <c r="C11" s="17">
        <v>163.01977549955632</v>
      </c>
      <c r="D11" s="16"/>
      <c r="E11" s="178"/>
      <c r="F11" s="17">
        <v>138.05888517360421</v>
      </c>
      <c r="G11" s="17"/>
      <c r="H11" s="18"/>
      <c r="I11" s="17">
        <v>190.65380079169796</v>
      </c>
      <c r="J11" s="17"/>
      <c r="K11" s="17"/>
      <c r="L11" s="17">
        <v>165.26849790662709</v>
      </c>
      <c r="M11" s="178"/>
      <c r="N11" s="28">
        <v>1992</v>
      </c>
      <c r="O11" s="28"/>
      <c r="P11" s="28"/>
      <c r="Q11" s="28">
        <v>968</v>
      </c>
    </row>
    <row r="12" spans="2:17" ht="14.25" customHeight="1" x14ac:dyDescent="0.2">
      <c r="B12" s="30" t="s">
        <v>99</v>
      </c>
      <c r="C12" s="17">
        <v>134.71602988877169</v>
      </c>
      <c r="D12" s="17"/>
      <c r="E12" s="178"/>
      <c r="F12" s="17">
        <v>108.88888888888889</v>
      </c>
      <c r="G12" s="17"/>
      <c r="H12" s="19"/>
      <c r="I12" s="17">
        <v>173.65625044696381</v>
      </c>
      <c r="J12" s="17"/>
      <c r="K12" s="17"/>
      <c r="L12" s="17">
        <v>139.24174343400924</v>
      </c>
      <c r="M12" s="178"/>
      <c r="N12" s="28">
        <v>1836</v>
      </c>
      <c r="O12" s="28"/>
      <c r="P12" s="28"/>
      <c r="Q12" s="28">
        <v>1051</v>
      </c>
    </row>
    <row r="13" spans="2:17" ht="14.25" customHeight="1" x14ac:dyDescent="0.2">
      <c r="B13" s="30" t="s">
        <v>100</v>
      </c>
      <c r="C13" s="17">
        <v>111.99299276423002</v>
      </c>
      <c r="D13" s="17"/>
      <c r="E13" s="178"/>
      <c r="F13" s="17">
        <v>77.777777777777771</v>
      </c>
      <c r="G13" s="17"/>
      <c r="H13" s="19"/>
      <c r="I13" s="17">
        <v>159.78889169214472</v>
      </c>
      <c r="J13" s="17"/>
      <c r="K13" s="17"/>
      <c r="L13" s="17">
        <v>122.00679989324519</v>
      </c>
      <c r="M13" s="178"/>
      <c r="N13" s="28">
        <v>888</v>
      </c>
      <c r="O13" s="28"/>
      <c r="P13" s="28"/>
      <c r="Q13" s="28">
        <v>547</v>
      </c>
    </row>
    <row r="14" spans="2:17" ht="14.25" customHeight="1" x14ac:dyDescent="0.2">
      <c r="B14" s="30" t="s">
        <v>101</v>
      </c>
      <c r="C14" s="20">
        <v>74.096594678226467</v>
      </c>
      <c r="D14" s="20"/>
      <c r="E14" s="179"/>
      <c r="F14" s="20">
        <v>48.711919838131415</v>
      </c>
      <c r="G14" s="20"/>
      <c r="H14" s="22"/>
      <c r="I14" s="17">
        <v>108.16358304685829</v>
      </c>
      <c r="J14" s="17"/>
      <c r="K14" s="17"/>
      <c r="L14" s="17">
        <v>67.157288376229459</v>
      </c>
      <c r="M14" s="178"/>
      <c r="N14" s="28">
        <v>184</v>
      </c>
      <c r="O14" s="28"/>
      <c r="P14" s="28"/>
      <c r="Q14" s="28">
        <v>174</v>
      </c>
    </row>
    <row r="15" spans="2:17" ht="14.25" customHeight="1" x14ac:dyDescent="0.2">
      <c r="B15" s="15"/>
      <c r="C15" s="17"/>
      <c r="D15" s="17"/>
      <c r="E15" s="178"/>
      <c r="F15" s="17"/>
      <c r="G15" s="17"/>
      <c r="H15" s="19"/>
      <c r="I15" s="17"/>
      <c r="J15" s="17"/>
      <c r="K15" s="17"/>
      <c r="L15" s="17"/>
      <c r="M15" s="178"/>
      <c r="N15" s="28"/>
      <c r="O15" s="28"/>
      <c r="P15" s="28"/>
      <c r="Q15" s="28"/>
    </row>
    <row r="16" spans="2:17" ht="14.25" customHeight="1" x14ac:dyDescent="0.2">
      <c r="B16" s="2" t="s">
        <v>102</v>
      </c>
      <c r="C16" s="180"/>
      <c r="D16" s="180"/>
      <c r="E16" s="178"/>
      <c r="F16" s="180"/>
      <c r="G16" s="180"/>
      <c r="H16" s="15"/>
      <c r="I16" s="178"/>
      <c r="J16" s="178"/>
      <c r="K16" s="178"/>
      <c r="L16" s="178"/>
      <c r="M16" s="178"/>
      <c r="N16" s="28"/>
      <c r="O16" s="28"/>
      <c r="P16" s="28"/>
      <c r="Q16" s="28"/>
    </row>
    <row r="17" spans="2:17" ht="14.25" customHeight="1" x14ac:dyDescent="0.2">
      <c r="B17" s="30" t="s">
        <v>103</v>
      </c>
      <c r="C17" s="17">
        <v>126.34666489868241</v>
      </c>
      <c r="D17" s="178"/>
      <c r="E17" s="178"/>
      <c r="F17" s="17">
        <v>111.11111111111111</v>
      </c>
      <c r="G17" s="17"/>
      <c r="H17" s="18"/>
      <c r="I17" s="17">
        <v>124.61757382310513</v>
      </c>
      <c r="J17" s="17"/>
      <c r="K17" s="17"/>
      <c r="L17" s="17">
        <v>115.24846603688547</v>
      </c>
      <c r="M17" s="178"/>
      <c r="N17" s="28">
        <v>927</v>
      </c>
      <c r="O17" s="28"/>
      <c r="P17" s="28"/>
      <c r="Q17" s="28">
        <v>490</v>
      </c>
    </row>
    <row r="18" spans="2:17" ht="14.25" customHeight="1" x14ac:dyDescent="0.2">
      <c r="B18" s="17" t="s">
        <v>104</v>
      </c>
      <c r="C18" s="17">
        <v>148.57838264664522</v>
      </c>
      <c r="D18" s="178"/>
      <c r="E18" s="178"/>
      <c r="F18" s="17">
        <v>126.90740740740742</v>
      </c>
      <c r="G18" s="17"/>
      <c r="H18" s="18"/>
      <c r="I18" s="17">
        <v>169.41338804402525</v>
      </c>
      <c r="J18" s="17"/>
      <c r="K18" s="17"/>
      <c r="L18" s="17">
        <v>140</v>
      </c>
      <c r="M18" s="178"/>
      <c r="N18" s="28">
        <v>1571</v>
      </c>
      <c r="O18" s="28"/>
      <c r="P18" s="28"/>
      <c r="Q18" s="28">
        <v>842</v>
      </c>
    </row>
    <row r="19" spans="2:17" ht="14.25" customHeight="1" x14ac:dyDescent="0.2">
      <c r="B19" s="17" t="s">
        <v>105</v>
      </c>
      <c r="C19" s="17">
        <v>119.7634137723671</v>
      </c>
      <c r="D19" s="178"/>
      <c r="E19" s="178"/>
      <c r="F19" s="17">
        <v>96.547537487623174</v>
      </c>
      <c r="G19" s="17"/>
      <c r="H19" s="18"/>
      <c r="I19" s="17">
        <v>155.00290902670139</v>
      </c>
      <c r="J19" s="17"/>
      <c r="K19" s="17"/>
      <c r="L19" s="17">
        <v>126.92307692307692</v>
      </c>
      <c r="M19" s="178"/>
      <c r="N19" s="28">
        <v>452</v>
      </c>
      <c r="O19" s="28"/>
      <c r="P19" s="28"/>
      <c r="Q19" s="28">
        <v>271</v>
      </c>
    </row>
    <row r="20" spans="2:17" ht="14.25" customHeight="1" x14ac:dyDescent="0.2">
      <c r="B20" s="17" t="s">
        <v>106</v>
      </c>
      <c r="C20" s="17">
        <v>164.61488069635016</v>
      </c>
      <c r="D20" s="178"/>
      <c r="E20" s="178"/>
      <c r="F20" s="17">
        <v>138.29146550710391</v>
      </c>
      <c r="G20" s="17"/>
      <c r="H20" s="18"/>
      <c r="I20" s="17">
        <v>198.28686534610264</v>
      </c>
      <c r="J20" s="17"/>
      <c r="K20" s="17"/>
      <c r="L20" s="17">
        <v>168.46153846153845</v>
      </c>
      <c r="M20" s="178"/>
      <c r="N20" s="28">
        <v>2498</v>
      </c>
      <c r="O20" s="28"/>
      <c r="P20" s="28"/>
      <c r="Q20" s="28">
        <v>1392</v>
      </c>
    </row>
    <row r="21" spans="2:17" ht="14.25" customHeight="1" x14ac:dyDescent="0.2">
      <c r="B21" s="17" t="s">
        <v>107</v>
      </c>
      <c r="C21" s="17">
        <v>99.813379682758779</v>
      </c>
      <c r="D21" s="178"/>
      <c r="E21" s="178"/>
      <c r="F21" s="17">
        <v>75.799117870311434</v>
      </c>
      <c r="G21" s="17"/>
      <c r="H21" s="19"/>
      <c r="I21" s="17">
        <v>132.98471688080264</v>
      </c>
      <c r="J21" s="17"/>
      <c r="K21" s="17"/>
      <c r="L21" s="17">
        <v>114</v>
      </c>
      <c r="M21" s="178"/>
      <c r="N21" s="28">
        <v>136</v>
      </c>
      <c r="O21" s="28"/>
      <c r="P21" s="28"/>
      <c r="Q21" s="28">
        <v>79</v>
      </c>
    </row>
    <row r="22" spans="2:17" ht="14.25" customHeight="1" x14ac:dyDescent="0.2">
      <c r="B22" s="17" t="s">
        <v>108</v>
      </c>
      <c r="C22" s="17">
        <v>112.2523550709216</v>
      </c>
      <c r="D22" s="178"/>
      <c r="E22" s="178"/>
      <c r="F22" s="17">
        <v>97.777777777777771</v>
      </c>
      <c r="G22" s="17"/>
      <c r="H22" s="19"/>
      <c r="I22" s="17">
        <v>156.46237965484883</v>
      </c>
      <c r="J22" s="17"/>
      <c r="K22" s="17"/>
      <c r="L22" s="17">
        <v>131.76923076923077</v>
      </c>
      <c r="M22" s="178"/>
      <c r="N22" s="28">
        <v>336</v>
      </c>
      <c r="O22" s="28"/>
      <c r="P22" s="28"/>
      <c r="Q22" s="28">
        <v>154</v>
      </c>
    </row>
    <row r="23" spans="2:17" ht="14.25" customHeight="1" x14ac:dyDescent="0.2">
      <c r="B23" s="20" t="s">
        <v>109</v>
      </c>
      <c r="C23" s="20">
        <v>144.92324201638422</v>
      </c>
      <c r="D23" s="179"/>
      <c r="E23" s="178"/>
      <c r="F23" s="20">
        <v>111.11111111111111</v>
      </c>
      <c r="G23" s="20"/>
      <c r="H23" s="22"/>
      <c r="I23" s="17">
        <v>163.68588129322953</v>
      </c>
      <c r="J23" s="17"/>
      <c r="K23" s="17"/>
      <c r="L23" s="17">
        <v>165.23076923076923</v>
      </c>
      <c r="M23" s="178"/>
      <c r="N23" s="28">
        <v>72</v>
      </c>
      <c r="O23" s="28"/>
      <c r="P23" s="28"/>
      <c r="Q23" s="28">
        <v>59</v>
      </c>
    </row>
    <row r="24" spans="2:17" ht="14.25" customHeight="1" x14ac:dyDescent="0.2">
      <c r="B24" s="30" t="s">
        <v>110</v>
      </c>
      <c r="C24" s="17">
        <v>130.91661203082379</v>
      </c>
      <c r="D24" s="178"/>
      <c r="E24" s="178"/>
      <c r="F24" s="17">
        <v>113.55555555555556</v>
      </c>
      <c r="G24" s="17"/>
      <c r="H24" s="19"/>
      <c r="I24" s="17">
        <v>188.52106693866546</v>
      </c>
      <c r="J24" s="17"/>
      <c r="K24" s="17"/>
      <c r="L24" s="17">
        <v>131.28453889369075</v>
      </c>
      <c r="M24" s="178"/>
      <c r="N24" s="28">
        <v>72</v>
      </c>
      <c r="O24" s="28"/>
      <c r="P24" s="28"/>
      <c r="Q24" s="28">
        <v>54</v>
      </c>
    </row>
    <row r="25" spans="2:17" ht="14.25" customHeight="1" x14ac:dyDescent="0.2">
      <c r="B25" s="15"/>
      <c r="C25" s="17"/>
      <c r="D25" s="16"/>
      <c r="E25" s="178"/>
      <c r="F25" s="17"/>
      <c r="G25" s="17"/>
      <c r="H25" s="18"/>
      <c r="I25" s="17"/>
      <c r="J25" s="17"/>
      <c r="K25" s="17"/>
      <c r="L25" s="17"/>
      <c r="M25" s="178"/>
      <c r="N25" s="28"/>
      <c r="O25" s="28"/>
      <c r="P25" s="28"/>
      <c r="Q25" s="28"/>
    </row>
    <row r="26" spans="2:17" ht="14.25" customHeight="1" x14ac:dyDescent="0.2">
      <c r="B26" s="27" t="s">
        <v>111</v>
      </c>
      <c r="C26" s="17"/>
      <c r="D26" s="16"/>
      <c r="E26" s="178"/>
      <c r="F26" s="17"/>
      <c r="G26" s="17"/>
      <c r="H26" s="18"/>
      <c r="I26" s="17"/>
      <c r="J26" s="17"/>
      <c r="K26" s="17"/>
      <c r="L26" s="17"/>
      <c r="M26" s="178"/>
      <c r="N26" s="28"/>
      <c r="O26" s="28"/>
      <c r="P26" s="28"/>
      <c r="Q26" s="28"/>
    </row>
    <row r="27" spans="2:17" ht="14.25" customHeight="1" x14ac:dyDescent="0.2">
      <c r="B27" s="15" t="s">
        <v>112</v>
      </c>
      <c r="C27" s="17">
        <v>151.83609424334492</v>
      </c>
      <c r="D27" s="16"/>
      <c r="E27" s="178"/>
      <c r="F27" s="17">
        <v>131.11111111111111</v>
      </c>
      <c r="G27" s="17"/>
      <c r="H27" s="18"/>
      <c r="I27" s="17">
        <v>179.03309631481011</v>
      </c>
      <c r="J27" s="17"/>
      <c r="K27" s="17"/>
      <c r="L27" s="17">
        <v>150</v>
      </c>
      <c r="M27" s="178"/>
      <c r="N27" s="28">
        <v>5117</v>
      </c>
      <c r="O27" s="28"/>
      <c r="P27" s="28"/>
      <c r="Q27" s="28">
        <v>2791</v>
      </c>
    </row>
    <row r="28" spans="2:17" ht="14.25" customHeight="1" x14ac:dyDescent="0.2">
      <c r="B28" s="15" t="s">
        <v>113</v>
      </c>
      <c r="C28" s="17">
        <v>113.2281691179377</v>
      </c>
      <c r="D28" s="16"/>
      <c r="E28" s="178"/>
      <c r="F28" s="17">
        <v>84.444444444444443</v>
      </c>
      <c r="G28" s="17"/>
      <c r="H28" s="18"/>
      <c r="I28" s="17">
        <v>139.14998158321987</v>
      </c>
      <c r="J28" s="17"/>
      <c r="K28" s="17"/>
      <c r="L28" s="17">
        <v>115.38461538461539</v>
      </c>
      <c r="M28" s="178"/>
      <c r="N28" s="28">
        <v>392</v>
      </c>
      <c r="O28" s="28"/>
      <c r="P28" s="28"/>
      <c r="Q28" s="28">
        <v>263</v>
      </c>
    </row>
    <row r="29" spans="2:17" ht="14.1" customHeight="1" x14ac:dyDescent="0.2">
      <c r="B29" s="15" t="s">
        <v>114</v>
      </c>
      <c r="C29" s="17">
        <v>74.355765955981255</v>
      </c>
      <c r="D29" s="16"/>
      <c r="E29" s="178"/>
      <c r="F29" s="17">
        <v>54.648336298071165</v>
      </c>
      <c r="G29" s="17"/>
      <c r="H29" s="18"/>
      <c r="I29" s="17">
        <v>111.12030678483279</v>
      </c>
      <c r="J29" s="17"/>
      <c r="K29" s="17"/>
      <c r="L29" s="17">
        <v>70.852981965415637</v>
      </c>
      <c r="M29" s="178"/>
      <c r="N29" s="28">
        <v>240</v>
      </c>
      <c r="O29" s="28"/>
      <c r="P29" s="28"/>
      <c r="Q29" s="28">
        <v>171</v>
      </c>
    </row>
    <row r="30" spans="2:17" ht="14.25" customHeight="1" x14ac:dyDescent="0.2">
      <c r="B30" s="15" t="s">
        <v>115</v>
      </c>
      <c r="C30" s="17">
        <v>125.49696631945442</v>
      </c>
      <c r="D30" s="16"/>
      <c r="E30" s="178"/>
      <c r="F30" s="17">
        <v>94.532402689030661</v>
      </c>
      <c r="G30" s="17"/>
      <c r="H30" s="18"/>
      <c r="I30" s="17">
        <v>122.67944379319836</v>
      </c>
      <c r="J30" s="17"/>
      <c r="K30" s="17"/>
      <c r="L30" s="17">
        <v>92.307692307692307</v>
      </c>
      <c r="M30" s="178"/>
      <c r="N30" s="28">
        <v>79</v>
      </c>
      <c r="O30" s="28"/>
      <c r="P30" s="28"/>
      <c r="Q30" s="28">
        <v>28</v>
      </c>
    </row>
    <row r="31" spans="2:17" ht="14.25" customHeight="1" x14ac:dyDescent="0.2">
      <c r="B31" s="15" t="s">
        <v>116</v>
      </c>
      <c r="C31" s="168">
        <v>120.1445385487755</v>
      </c>
      <c r="D31" s="169"/>
      <c r="E31" s="181"/>
      <c r="F31" s="168">
        <v>124.29805736891689</v>
      </c>
      <c r="G31" s="168"/>
      <c r="H31" s="170"/>
      <c r="I31" s="168">
        <v>117.08093659422946</v>
      </c>
      <c r="J31" s="168"/>
      <c r="K31" s="168"/>
      <c r="L31" s="168">
        <v>81.362594194687915</v>
      </c>
      <c r="M31" s="178"/>
      <c r="N31" s="28">
        <v>8</v>
      </c>
      <c r="O31" s="28"/>
      <c r="P31" s="28"/>
      <c r="Q31" s="28">
        <v>5</v>
      </c>
    </row>
    <row r="32" spans="2:17" ht="14.25" customHeight="1" x14ac:dyDescent="0.2">
      <c r="B32" s="15" t="s">
        <v>117</v>
      </c>
      <c r="C32" s="17">
        <v>116.83286867637773</v>
      </c>
      <c r="D32" s="16"/>
      <c r="E32" s="178"/>
      <c r="F32" s="17">
        <v>93.333333333333329</v>
      </c>
      <c r="G32" s="17"/>
      <c r="H32" s="18"/>
      <c r="I32" s="17">
        <v>133.76237536787426</v>
      </c>
      <c r="J32" s="17"/>
      <c r="K32" s="17"/>
      <c r="L32" s="17">
        <v>99.202987440218564</v>
      </c>
      <c r="M32" s="178"/>
      <c r="N32" s="28">
        <v>228</v>
      </c>
      <c r="O32" s="28"/>
      <c r="P32" s="28"/>
      <c r="Q32" s="28">
        <v>83</v>
      </c>
    </row>
    <row r="33" spans="2:17" ht="14.25" customHeight="1" x14ac:dyDescent="0.2">
      <c r="B33" s="15"/>
      <c r="C33" s="17"/>
      <c r="D33" s="16"/>
      <c r="E33" s="178"/>
      <c r="F33" s="17"/>
      <c r="G33" s="17"/>
      <c r="H33" s="18"/>
      <c r="I33" s="17"/>
      <c r="J33" s="17"/>
      <c r="K33" s="17"/>
      <c r="L33" s="17"/>
      <c r="M33" s="178"/>
      <c r="N33" s="28"/>
      <c r="O33" s="28"/>
      <c r="P33" s="28"/>
      <c r="Q33" s="28"/>
    </row>
    <row r="34" spans="2:17" ht="14.25" customHeight="1" x14ac:dyDescent="0.2">
      <c r="B34" s="27" t="s">
        <v>118</v>
      </c>
      <c r="C34" s="17"/>
      <c r="D34" s="16"/>
      <c r="E34" s="178"/>
      <c r="F34" s="17"/>
      <c r="G34" s="17"/>
      <c r="H34" s="18"/>
      <c r="I34" s="17"/>
      <c r="J34" s="17"/>
      <c r="K34" s="17"/>
      <c r="L34" s="17"/>
      <c r="M34" s="178"/>
      <c r="N34" s="28"/>
      <c r="O34" s="28"/>
      <c r="P34" s="28"/>
      <c r="Q34" s="28"/>
    </row>
    <row r="35" spans="2:17" ht="14.25" customHeight="1" x14ac:dyDescent="0.2">
      <c r="B35" s="15" t="s">
        <v>119</v>
      </c>
      <c r="C35" s="17">
        <v>143.00862069155596</v>
      </c>
      <c r="D35" s="16"/>
      <c r="E35" s="178"/>
      <c r="F35" s="17">
        <v>122.22222222222223</v>
      </c>
      <c r="G35" s="17"/>
      <c r="H35" s="18"/>
      <c r="I35" s="17">
        <v>168.6308750482668</v>
      </c>
      <c r="J35" s="17"/>
      <c r="K35" s="17"/>
      <c r="L35" s="17">
        <v>138.46153846153845</v>
      </c>
      <c r="M35" s="178"/>
      <c r="N35" s="28">
        <v>5616</v>
      </c>
      <c r="O35" s="28"/>
      <c r="P35" s="28"/>
      <c r="Q35" s="28">
        <v>2923</v>
      </c>
    </row>
    <row r="36" spans="2:17" ht="14.25" customHeight="1" x14ac:dyDescent="0.2">
      <c r="B36" s="15" t="s">
        <v>120</v>
      </c>
      <c r="C36" s="17">
        <v>172.21129786069488</v>
      </c>
      <c r="D36" s="16"/>
      <c r="E36" s="178"/>
      <c r="F36" s="17">
        <v>155.55555555555554</v>
      </c>
      <c r="G36" s="17"/>
      <c r="H36" s="18"/>
      <c r="I36" s="17">
        <v>187.10472741119128</v>
      </c>
      <c r="J36" s="17"/>
      <c r="K36" s="17"/>
      <c r="L36" s="17">
        <v>151.92240423296133</v>
      </c>
      <c r="M36" s="178"/>
      <c r="N36" s="28">
        <v>112</v>
      </c>
      <c r="O36" s="28"/>
      <c r="P36" s="28"/>
      <c r="Q36" s="28">
        <v>73</v>
      </c>
    </row>
    <row r="37" spans="2:17" ht="14.25" customHeight="1" x14ac:dyDescent="0.2">
      <c r="B37" s="15" t="s">
        <v>121</v>
      </c>
      <c r="C37" s="17">
        <v>184.83357444753955</v>
      </c>
      <c r="D37" s="16"/>
      <c r="E37" s="178"/>
      <c r="F37" s="17">
        <v>166.29649937341932</v>
      </c>
      <c r="G37" s="17"/>
      <c r="H37" s="18"/>
      <c r="I37" s="17">
        <v>206.75268543075154</v>
      </c>
      <c r="J37" s="17"/>
      <c r="K37" s="17"/>
      <c r="L37" s="17">
        <v>184.61538461538461</v>
      </c>
      <c r="M37" s="178"/>
      <c r="N37" s="28">
        <v>113</v>
      </c>
      <c r="O37" s="28"/>
      <c r="P37" s="28"/>
      <c r="Q37" s="28">
        <v>127</v>
      </c>
    </row>
    <row r="38" spans="2:17" ht="14.25" customHeight="1" x14ac:dyDescent="0.2">
      <c r="B38" s="15" t="s">
        <v>122</v>
      </c>
      <c r="C38" s="17">
        <v>137.22491263894548</v>
      </c>
      <c r="D38" s="16"/>
      <c r="E38" s="178"/>
      <c r="F38" s="17">
        <v>118.88888888888889</v>
      </c>
      <c r="G38" s="17"/>
      <c r="H38" s="18"/>
      <c r="I38" s="17">
        <v>170.85362108388384</v>
      </c>
      <c r="J38" s="17"/>
      <c r="K38" s="17"/>
      <c r="L38" s="17">
        <v>140.58396695517965</v>
      </c>
      <c r="M38" s="178"/>
      <c r="N38" s="28">
        <v>94</v>
      </c>
      <c r="O38" s="28"/>
      <c r="P38" s="28"/>
      <c r="Q38" s="28">
        <v>101</v>
      </c>
    </row>
    <row r="39" spans="2:17" ht="14.25" customHeight="1" x14ac:dyDescent="0.2">
      <c r="B39" s="15" t="s">
        <v>123</v>
      </c>
      <c r="C39" s="168">
        <v>181.68450729350374</v>
      </c>
      <c r="D39" s="169"/>
      <c r="E39" s="181"/>
      <c r="F39" s="168">
        <v>178.91831652872801</v>
      </c>
      <c r="G39" s="168"/>
      <c r="H39" s="170"/>
      <c r="I39" s="168">
        <v>188.07376289624037</v>
      </c>
      <c r="J39" s="168"/>
      <c r="K39" s="168"/>
      <c r="L39" s="168">
        <v>193.83152614775037</v>
      </c>
      <c r="M39" s="178"/>
      <c r="N39" s="28">
        <v>20</v>
      </c>
      <c r="O39" s="28"/>
      <c r="P39" s="28"/>
      <c r="Q39" s="28">
        <v>23</v>
      </c>
    </row>
    <row r="40" spans="2:17" ht="14.25" customHeight="1" x14ac:dyDescent="0.2">
      <c r="B40" s="15" t="s">
        <v>124</v>
      </c>
      <c r="C40" s="17">
        <v>183.43940902809788</v>
      </c>
      <c r="D40" s="16"/>
      <c r="E40" s="178"/>
      <c r="F40" s="17">
        <v>171.11111111111111</v>
      </c>
      <c r="G40" s="17"/>
      <c r="H40" s="18"/>
      <c r="I40" s="17">
        <v>195.70756817047695</v>
      </c>
      <c r="J40" s="17"/>
      <c r="K40" s="17"/>
      <c r="L40" s="17">
        <v>156.92307692307693</v>
      </c>
      <c r="M40" s="178"/>
      <c r="N40" s="28">
        <v>109</v>
      </c>
      <c r="O40" s="28"/>
      <c r="P40" s="28"/>
      <c r="Q40" s="28">
        <v>94</v>
      </c>
    </row>
    <row r="41" spans="2:17" ht="14.25" customHeight="1" x14ac:dyDescent="0.2">
      <c r="B41" s="15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</row>
    <row r="42" spans="2:17" ht="14.25" customHeight="1" x14ac:dyDescent="0.2">
      <c r="B42" s="27" t="s">
        <v>125</v>
      </c>
      <c r="C42" s="17"/>
      <c r="D42" s="16"/>
      <c r="E42" s="178"/>
      <c r="F42" s="17"/>
      <c r="G42" s="17"/>
      <c r="H42" s="18"/>
      <c r="I42" s="17"/>
      <c r="J42" s="17"/>
      <c r="K42" s="17"/>
      <c r="L42" s="17"/>
      <c r="M42" s="178"/>
      <c r="N42" s="28"/>
      <c r="O42" s="28"/>
      <c r="P42" s="28"/>
      <c r="Q42" s="28"/>
    </row>
    <row r="43" spans="2:17" ht="14.25" customHeight="1" x14ac:dyDescent="0.2">
      <c r="B43" s="15" t="s">
        <v>126</v>
      </c>
      <c r="C43" s="17">
        <v>118.34960839302974</v>
      </c>
      <c r="D43" s="16"/>
      <c r="E43" s="178"/>
      <c r="F43" s="17">
        <v>97.122355708177679</v>
      </c>
      <c r="G43" s="17"/>
      <c r="H43" s="18"/>
      <c r="I43" s="17">
        <v>143.87372292304514</v>
      </c>
      <c r="J43" s="17"/>
      <c r="K43" s="17"/>
      <c r="L43" s="17">
        <v>127.38461538461539</v>
      </c>
      <c r="M43" s="178"/>
      <c r="N43" s="28">
        <v>1113</v>
      </c>
      <c r="O43" s="28"/>
      <c r="P43" s="28"/>
      <c r="Q43" s="28">
        <v>765</v>
      </c>
    </row>
    <row r="44" spans="2:17" ht="14.25" customHeight="1" x14ac:dyDescent="0.2">
      <c r="B44" s="15" t="s">
        <v>127</v>
      </c>
      <c r="C44" s="17">
        <v>150.34400765713409</v>
      </c>
      <c r="D44" s="16"/>
      <c r="E44" s="178"/>
      <c r="F44" s="17">
        <v>128.88888888888889</v>
      </c>
      <c r="G44" s="17"/>
      <c r="H44" s="18"/>
      <c r="I44" s="17">
        <v>179.23998679069916</v>
      </c>
      <c r="J44" s="17"/>
      <c r="K44" s="17"/>
      <c r="L44" s="17">
        <v>147.69230769230768</v>
      </c>
      <c r="M44" s="178"/>
      <c r="N44" s="28">
        <v>4910</v>
      </c>
      <c r="O44" s="28"/>
      <c r="P44" s="28"/>
      <c r="Q44" s="28">
        <v>2569</v>
      </c>
    </row>
    <row r="45" spans="2:17" ht="14.25" customHeight="1" x14ac:dyDescent="0.2">
      <c r="B45" s="15"/>
      <c r="C45" s="17"/>
      <c r="D45" s="16"/>
      <c r="E45" s="178"/>
      <c r="F45" s="17"/>
      <c r="G45" s="17"/>
      <c r="H45" s="18"/>
      <c r="I45" s="178"/>
      <c r="J45" s="178"/>
      <c r="K45" s="178"/>
      <c r="L45" s="178"/>
      <c r="M45" s="178"/>
      <c r="N45" s="178"/>
      <c r="O45" s="178"/>
      <c r="P45" s="178"/>
      <c r="Q45" s="178"/>
    </row>
    <row r="46" spans="2:17" ht="14.25" customHeight="1" x14ac:dyDescent="0.2">
      <c r="B46" s="27" t="s">
        <v>128</v>
      </c>
      <c r="C46" s="17"/>
      <c r="D46" s="16"/>
      <c r="E46" s="178"/>
      <c r="F46" s="17"/>
      <c r="G46" s="17"/>
      <c r="H46" s="18"/>
      <c r="I46" s="17"/>
      <c r="J46" s="17"/>
      <c r="K46" s="17"/>
      <c r="L46" s="17"/>
      <c r="M46" s="178"/>
      <c r="N46" s="28"/>
      <c r="O46" s="28"/>
      <c r="P46" s="28"/>
      <c r="Q46" s="28"/>
    </row>
    <row r="47" spans="2:17" ht="14.25" customHeight="1" x14ac:dyDescent="0.2">
      <c r="B47" s="15" t="s">
        <v>129</v>
      </c>
      <c r="C47" s="17">
        <v>104.44875766089136</v>
      </c>
      <c r="D47" s="16"/>
      <c r="E47" s="178"/>
      <c r="F47" s="17">
        <v>94.822082602721167</v>
      </c>
      <c r="G47" s="17"/>
      <c r="H47" s="18"/>
      <c r="I47" s="17">
        <v>120.55715812603307</v>
      </c>
      <c r="J47" s="17"/>
      <c r="K47" s="17"/>
      <c r="L47" s="17">
        <v>110.76923076923077</v>
      </c>
      <c r="M47" s="178"/>
      <c r="N47" s="28">
        <v>331</v>
      </c>
      <c r="O47" s="28"/>
      <c r="P47" s="28"/>
      <c r="Q47" s="28">
        <v>181</v>
      </c>
    </row>
    <row r="48" spans="2:17" ht="14.25" customHeight="1" x14ac:dyDescent="0.2">
      <c r="B48" s="15" t="s">
        <v>130</v>
      </c>
      <c r="C48" s="17">
        <v>118.8334490034853</v>
      </c>
      <c r="D48" s="16"/>
      <c r="E48" s="178"/>
      <c r="F48" s="17">
        <v>104.44444444444444</v>
      </c>
      <c r="G48" s="17"/>
      <c r="H48" s="18"/>
      <c r="I48" s="17">
        <v>135.20757896760057</v>
      </c>
      <c r="J48" s="17"/>
      <c r="K48" s="17"/>
      <c r="L48" s="17">
        <v>115.38461538461539</v>
      </c>
      <c r="M48" s="178"/>
      <c r="N48" s="28">
        <v>873</v>
      </c>
      <c r="O48" s="28"/>
      <c r="P48" s="28"/>
      <c r="Q48" s="28">
        <v>489</v>
      </c>
    </row>
    <row r="49" spans="2:18" ht="14.25" customHeight="1" x14ac:dyDescent="0.2">
      <c r="B49" s="15" t="s">
        <v>131</v>
      </c>
      <c r="C49" s="17">
        <v>117.05714153619283</v>
      </c>
      <c r="D49" s="16"/>
      <c r="E49" s="178"/>
      <c r="F49" s="17">
        <v>106.66666666666667</v>
      </c>
      <c r="G49" s="17"/>
      <c r="H49" s="18"/>
      <c r="I49" s="17">
        <v>132.33514348719592</v>
      </c>
      <c r="J49" s="17"/>
      <c r="K49" s="17"/>
      <c r="L49" s="17">
        <v>116.85348168436272</v>
      </c>
      <c r="M49" s="178"/>
      <c r="N49" s="28">
        <v>686</v>
      </c>
      <c r="O49" s="28"/>
      <c r="P49" s="28"/>
      <c r="Q49" s="28">
        <v>365</v>
      </c>
    </row>
    <row r="50" spans="2:18" ht="14.25" customHeight="1" x14ac:dyDescent="0.2">
      <c r="B50" s="15" t="s">
        <v>132</v>
      </c>
      <c r="C50" s="17">
        <v>128.68078009384823</v>
      </c>
      <c r="D50" s="16"/>
      <c r="E50" s="178"/>
      <c r="F50" s="17">
        <v>111.11111111111111</v>
      </c>
      <c r="G50" s="17"/>
      <c r="H50" s="18"/>
      <c r="I50" s="17">
        <v>143.03451072947485</v>
      </c>
      <c r="J50" s="17"/>
      <c r="K50" s="17"/>
      <c r="L50" s="17">
        <v>126.92307692307692</v>
      </c>
      <c r="M50" s="178"/>
      <c r="N50" s="28">
        <v>585</v>
      </c>
      <c r="O50" s="28"/>
      <c r="P50" s="28"/>
      <c r="Q50" s="28">
        <v>296</v>
      </c>
    </row>
    <row r="51" spans="2:18" ht="14.25" customHeight="1" x14ac:dyDescent="0.2">
      <c r="B51" s="15" t="s">
        <v>133</v>
      </c>
      <c r="C51" s="17">
        <v>120.92520590966134</v>
      </c>
      <c r="D51" s="16"/>
      <c r="E51" s="178"/>
      <c r="F51" s="17">
        <v>111.11111111111111</v>
      </c>
      <c r="G51" s="17"/>
      <c r="H51" s="18"/>
      <c r="I51" s="17">
        <v>144.16718343902991</v>
      </c>
      <c r="J51" s="17"/>
      <c r="K51" s="17"/>
      <c r="L51" s="17">
        <v>130.19100448269992</v>
      </c>
      <c r="M51" s="178"/>
      <c r="N51" s="28">
        <v>597</v>
      </c>
      <c r="O51" s="28"/>
      <c r="P51" s="28"/>
      <c r="Q51" s="28">
        <v>299</v>
      </c>
    </row>
    <row r="52" spans="2:18" ht="14.25" customHeight="1" x14ac:dyDescent="0.2">
      <c r="B52" s="15" t="s">
        <v>134</v>
      </c>
      <c r="C52" s="17">
        <v>163.23722180473655</v>
      </c>
      <c r="D52" s="16"/>
      <c r="E52" s="178"/>
      <c r="F52" s="17">
        <v>144.44444444444446</v>
      </c>
      <c r="G52" s="17"/>
      <c r="H52" s="18"/>
      <c r="I52" s="17">
        <v>186.41913995779106</v>
      </c>
      <c r="J52" s="17"/>
      <c r="K52" s="17"/>
      <c r="L52" s="17">
        <v>161.53846153846155</v>
      </c>
      <c r="M52" s="178"/>
      <c r="N52" s="28">
        <v>732</v>
      </c>
      <c r="O52" s="28"/>
      <c r="P52" s="28"/>
      <c r="Q52" s="28">
        <v>385</v>
      </c>
    </row>
    <row r="53" spans="2:18" ht="14.25" customHeight="1" x14ac:dyDescent="0.2">
      <c r="B53" s="15" t="s">
        <v>135</v>
      </c>
      <c r="C53" s="17">
        <v>203.37389769291588</v>
      </c>
      <c r="D53" s="16"/>
      <c r="E53" s="178"/>
      <c r="F53" s="17">
        <v>173.33333333333334</v>
      </c>
      <c r="G53" s="17"/>
      <c r="H53" s="18"/>
      <c r="I53" s="17">
        <v>242.45278892215384</v>
      </c>
      <c r="J53" s="17"/>
      <c r="K53" s="17"/>
      <c r="L53" s="17">
        <v>218.94638371723192</v>
      </c>
      <c r="M53" s="178"/>
      <c r="N53" s="28">
        <v>606</v>
      </c>
      <c r="O53" s="28"/>
      <c r="P53" s="28"/>
      <c r="Q53" s="28">
        <v>365</v>
      </c>
    </row>
    <row r="54" spans="2:18" ht="14.25" customHeight="1" x14ac:dyDescent="0.2">
      <c r="B54" s="15" t="s">
        <v>136</v>
      </c>
      <c r="C54" s="17">
        <v>167.7850960942331</v>
      </c>
      <c r="D54" s="16"/>
      <c r="E54" s="178"/>
      <c r="F54" s="17">
        <v>145.33717520326758</v>
      </c>
      <c r="G54" s="17"/>
      <c r="H54" s="18"/>
      <c r="I54" s="17">
        <v>196.61035993860912</v>
      </c>
      <c r="J54" s="17"/>
      <c r="K54" s="17"/>
      <c r="L54" s="17">
        <v>173.07692307692307</v>
      </c>
      <c r="M54" s="178"/>
      <c r="N54" s="28">
        <v>1084</v>
      </c>
      <c r="O54" s="28"/>
      <c r="P54" s="28"/>
      <c r="Q54" s="28">
        <v>641</v>
      </c>
    </row>
    <row r="55" spans="2:18" ht="14.25" customHeight="1" x14ac:dyDescent="0.2">
      <c r="B55" s="15" t="s">
        <v>137</v>
      </c>
      <c r="C55" s="17">
        <v>140.6902978933762</v>
      </c>
      <c r="D55" s="16"/>
      <c r="E55" s="178"/>
      <c r="F55" s="17">
        <v>116.60757467740056</v>
      </c>
      <c r="G55" s="17"/>
      <c r="H55" s="18"/>
      <c r="I55" s="17">
        <v>171.07244073366186</v>
      </c>
      <c r="J55" s="17"/>
      <c r="K55" s="17"/>
      <c r="L55" s="17">
        <v>154.55245490969034</v>
      </c>
      <c r="M55" s="178"/>
      <c r="N55" s="28">
        <v>570</v>
      </c>
      <c r="O55" s="28"/>
      <c r="P55" s="28"/>
      <c r="Q55" s="28">
        <v>320</v>
      </c>
    </row>
    <row r="56" spans="2:18" ht="14.25" customHeight="1" x14ac:dyDescent="0.2">
      <c r="B56" s="15"/>
      <c r="C56" s="17"/>
      <c r="D56" s="16"/>
      <c r="E56" s="178"/>
      <c r="F56" s="17"/>
      <c r="G56" s="17"/>
      <c r="H56" s="18"/>
      <c r="I56" s="17"/>
      <c r="J56" s="17"/>
      <c r="K56" s="17"/>
      <c r="L56" s="17"/>
      <c r="M56" s="178"/>
      <c r="N56" s="28"/>
      <c r="O56" s="28"/>
      <c r="P56" s="28"/>
      <c r="Q56" s="28"/>
    </row>
    <row r="57" spans="2:18" ht="14.25" customHeight="1" x14ac:dyDescent="0.2">
      <c r="B57" s="27" t="s">
        <v>138</v>
      </c>
      <c r="C57" s="17"/>
      <c r="D57" s="16"/>
      <c r="E57" s="178"/>
      <c r="F57" s="17"/>
      <c r="G57" s="17"/>
      <c r="H57" s="18"/>
      <c r="I57" s="17"/>
      <c r="J57" s="17"/>
      <c r="K57" s="17"/>
      <c r="L57" s="17"/>
      <c r="M57" s="178"/>
      <c r="N57" s="28"/>
      <c r="O57" s="28"/>
      <c r="P57" s="28"/>
      <c r="Q57" s="28"/>
    </row>
    <row r="58" spans="2:18" ht="14.25" customHeight="1" x14ac:dyDescent="0.2">
      <c r="B58" s="15" t="s">
        <v>139</v>
      </c>
      <c r="C58" s="17">
        <v>149.60080452017172</v>
      </c>
      <c r="D58" s="16"/>
      <c r="E58" s="178"/>
      <c r="F58" s="17">
        <v>128.74609532528564</v>
      </c>
      <c r="G58" s="17"/>
      <c r="H58" s="18"/>
      <c r="I58" s="17">
        <v>173.95816155058202</v>
      </c>
      <c r="J58" s="17"/>
      <c r="K58" s="17"/>
      <c r="L58" s="17">
        <v>145.61538461538461</v>
      </c>
      <c r="M58" s="178"/>
      <c r="N58" s="28">
        <v>4861</v>
      </c>
      <c r="O58" s="28"/>
      <c r="P58" s="28"/>
      <c r="Q58" s="28">
        <v>2647</v>
      </c>
    </row>
    <row r="59" spans="2:18" ht="14.25" customHeight="1" x14ac:dyDescent="0.2">
      <c r="B59" s="15" t="s">
        <v>140</v>
      </c>
      <c r="C59" s="17">
        <v>127.61714931560753</v>
      </c>
      <c r="D59" s="16"/>
      <c r="E59" s="178"/>
      <c r="F59" s="17">
        <v>102.01152513433732</v>
      </c>
      <c r="G59" s="17"/>
      <c r="H59" s="18"/>
      <c r="I59" s="17">
        <v>163.14916780633109</v>
      </c>
      <c r="J59" s="17"/>
      <c r="K59" s="17"/>
      <c r="L59" s="17">
        <v>130.32265607114255</v>
      </c>
      <c r="M59" s="178"/>
      <c r="N59" s="28">
        <v>1203</v>
      </c>
      <c r="O59" s="28"/>
      <c r="P59" s="28"/>
      <c r="Q59" s="28">
        <v>694</v>
      </c>
    </row>
    <row r="60" spans="2:18" ht="14.25" customHeight="1" x14ac:dyDescent="0.2">
      <c r="B60" s="15"/>
      <c r="C60" s="17"/>
      <c r="D60" s="16"/>
      <c r="E60" s="178"/>
      <c r="F60" s="17"/>
      <c r="G60" s="17"/>
      <c r="H60" s="18"/>
      <c r="I60" s="17"/>
      <c r="J60" s="17"/>
      <c r="K60" s="17"/>
      <c r="L60" s="17"/>
      <c r="M60" s="178"/>
      <c r="N60" s="28"/>
      <c r="O60" s="28"/>
      <c r="P60" s="28"/>
      <c r="Q60" s="28"/>
    </row>
    <row r="61" spans="2:18" ht="14.25" customHeight="1" x14ac:dyDescent="0.2">
      <c r="B61" s="27" t="s">
        <v>141</v>
      </c>
      <c r="C61" s="18">
        <v>145.23998187695079</v>
      </c>
      <c r="D61" s="18"/>
      <c r="E61" s="182"/>
      <c r="F61" s="18">
        <v>122.22222222222223</v>
      </c>
      <c r="G61" s="19"/>
      <c r="H61" s="19"/>
      <c r="I61" s="16">
        <v>171.57187012268253</v>
      </c>
      <c r="J61" s="16"/>
      <c r="K61" s="16"/>
      <c r="L61" s="16">
        <v>142.38461538461539</v>
      </c>
      <c r="M61" s="183"/>
      <c r="N61" s="28">
        <v>6064</v>
      </c>
      <c r="O61" s="28"/>
      <c r="P61" s="28"/>
      <c r="Q61" s="28">
        <v>3341</v>
      </c>
      <c r="R61" s="9"/>
    </row>
    <row r="62" spans="2:18" ht="14.25" customHeight="1" x14ac:dyDescent="0.2">
      <c r="B62" s="321"/>
      <c r="C62" s="322"/>
      <c r="D62" s="322"/>
      <c r="E62" s="323"/>
      <c r="F62" s="322"/>
      <c r="G62" s="322"/>
      <c r="H62" s="322"/>
      <c r="I62" s="322"/>
      <c r="J62" s="322"/>
      <c r="K62" s="322"/>
      <c r="L62" s="322"/>
      <c r="M62" s="22"/>
      <c r="N62" s="322"/>
      <c r="O62" s="324"/>
      <c r="P62" s="324"/>
      <c r="Q62" s="324"/>
      <c r="R62" s="9"/>
    </row>
    <row r="63" spans="2:18" ht="14.25" customHeight="1" x14ac:dyDescent="0.2">
      <c r="B63" s="110" t="s">
        <v>91</v>
      </c>
      <c r="C63" s="24"/>
      <c r="H63" s="9"/>
      <c r="M63" s="9"/>
      <c r="N63" s="9"/>
      <c r="O63" s="9"/>
      <c r="P63" s="9"/>
      <c r="Q63" s="9"/>
      <c r="R63" s="9"/>
    </row>
    <row r="64" spans="2:18" ht="14.25" customHeight="1" x14ac:dyDescent="0.2">
      <c r="B64" s="171" t="s">
        <v>92</v>
      </c>
      <c r="C64" s="24"/>
      <c r="H64" s="9"/>
      <c r="M64" s="9"/>
      <c r="N64" s="9"/>
      <c r="O64" s="9"/>
      <c r="P64" s="9"/>
      <c r="Q64" s="9"/>
      <c r="R64" s="9"/>
    </row>
    <row r="65" spans="2:18" ht="14.25" customHeight="1" x14ac:dyDescent="0.2">
      <c r="B65" s="171" t="s">
        <v>93</v>
      </c>
      <c r="C65" s="24"/>
      <c r="H65" s="9"/>
      <c r="M65" s="9"/>
      <c r="N65" s="9"/>
      <c r="O65" s="9"/>
      <c r="P65" s="9"/>
      <c r="Q65" s="9"/>
      <c r="R65" s="9"/>
    </row>
    <row r="66" spans="2:18" ht="14.25" customHeight="1" x14ac:dyDescent="0.2">
      <c r="B66" s="171" t="s">
        <v>94</v>
      </c>
      <c r="C66" s="17"/>
      <c r="D66" s="16"/>
      <c r="H66" s="9"/>
      <c r="M66" s="9"/>
      <c r="N66" s="9"/>
      <c r="O66" s="9"/>
      <c r="P66" s="9"/>
      <c r="Q66" s="9"/>
      <c r="R66" s="9"/>
    </row>
    <row r="67" spans="2:18" x14ac:dyDescent="0.2">
      <c r="B67" s="25" t="s">
        <v>43</v>
      </c>
      <c r="F67" s="26"/>
      <c r="G67" s="26"/>
      <c r="M67" s="9"/>
      <c r="N67" s="9"/>
      <c r="O67" s="9"/>
      <c r="P67" s="9"/>
      <c r="Q67" s="9"/>
      <c r="R67" s="9"/>
    </row>
    <row r="68" spans="2:18" x14ac:dyDescent="0.2">
      <c r="B68" s="27"/>
      <c r="C68" s="17"/>
      <c r="D68" s="16"/>
      <c r="M68" s="9"/>
      <c r="N68" s="9"/>
      <c r="O68" s="9"/>
      <c r="P68" s="9"/>
      <c r="Q68" s="9"/>
      <c r="R68" s="9"/>
    </row>
    <row r="69" spans="2:18" x14ac:dyDescent="0.2">
      <c r="C69" s="17"/>
      <c r="D69" s="16"/>
      <c r="M69" s="9"/>
      <c r="N69" s="9"/>
      <c r="O69" s="9"/>
      <c r="P69" s="9"/>
      <c r="Q69" s="9"/>
      <c r="R69" s="9"/>
    </row>
    <row r="70" spans="2:18" x14ac:dyDescent="0.2">
      <c r="B70" s="12"/>
    </row>
    <row r="72" spans="2:18" x14ac:dyDescent="0.2">
      <c r="B72" s="10"/>
      <c r="C72" s="14"/>
      <c r="D72" s="10"/>
    </row>
  </sheetData>
  <mergeCells count="2">
    <mergeCell ref="C5:F5"/>
    <mergeCell ref="I5:L5"/>
  </mergeCells>
  <pageMargins left="0.7" right="0.7" top="0.75" bottom="0.75" header="0.3" footer="0.3"/>
  <pageSetup paperSize="9" scale="5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B2:AI69"/>
  <sheetViews>
    <sheetView zoomScaleNormal="100" workbookViewId="0"/>
  </sheetViews>
  <sheetFormatPr defaultColWidth="9.140625" defaultRowHeight="14.25" x14ac:dyDescent="0.2"/>
  <cols>
    <col min="1" max="1" width="9.140625" style="1"/>
    <col min="2" max="2" width="46.28515625" style="1" customWidth="1"/>
    <col min="3" max="3" width="11.28515625" style="1" customWidth="1"/>
    <col min="4" max="4" width="10.140625" style="2" customWidth="1"/>
    <col min="5" max="6" width="11.42578125" style="2" customWidth="1"/>
    <col min="7" max="8" width="3.5703125" style="1" customWidth="1"/>
    <col min="9" max="9" width="11.28515625" style="1" customWidth="1"/>
    <col min="10" max="10" width="9.140625" style="1" customWidth="1"/>
    <col min="11" max="12" width="11.42578125" style="1" customWidth="1"/>
    <col min="13" max="14" width="3.5703125" style="1" customWidth="1"/>
    <col min="15" max="16" width="9.140625" style="1" customWidth="1"/>
    <col min="17" max="18" width="11.42578125" style="1" customWidth="1"/>
    <col min="19" max="20" width="3.5703125" style="1" customWidth="1"/>
    <col min="21" max="22" width="9.140625" style="1" customWidth="1"/>
    <col min="23" max="24" width="11.42578125" style="1" customWidth="1"/>
    <col min="25" max="27" width="9.140625" style="1"/>
    <col min="28" max="29" width="10.85546875" style="1" customWidth="1"/>
    <col min="30" max="31" width="3.5703125" style="1" customWidth="1"/>
    <col min="32" max="33" width="9.140625" style="1"/>
    <col min="34" max="35" width="10.140625" style="1" customWidth="1"/>
    <col min="36" max="16384" width="9.140625" style="1"/>
  </cols>
  <sheetData>
    <row r="2" spans="2:35" s="3" customFormat="1" ht="18.75" customHeight="1" x14ac:dyDescent="0.2">
      <c r="B2" s="37" t="s">
        <v>11</v>
      </c>
      <c r="C2" s="37"/>
      <c r="D2" s="38"/>
    </row>
    <row r="3" spans="2:35" x14ac:dyDescent="0.2">
      <c r="B3" s="4"/>
      <c r="E3" s="5"/>
      <c r="F3" s="5"/>
    </row>
    <row r="4" spans="2:35" ht="14.25" customHeight="1" x14ac:dyDescent="0.2">
      <c r="B4" s="320" t="s">
        <v>142</v>
      </c>
      <c r="C4" s="6"/>
      <c r="D4" s="7"/>
      <c r="E4" s="7"/>
      <c r="F4" s="7"/>
      <c r="G4" s="6"/>
      <c r="H4" s="8"/>
      <c r="N4" s="9"/>
      <c r="O4" s="9"/>
    </row>
    <row r="5" spans="2:35" ht="14.25" customHeight="1" x14ac:dyDescent="0.2">
      <c r="B5" s="320"/>
      <c r="C5" s="402" t="s">
        <v>30</v>
      </c>
      <c r="D5" s="402"/>
      <c r="E5" s="402"/>
      <c r="F5" s="402"/>
      <c r="G5" s="402"/>
      <c r="H5" s="402"/>
      <c r="I5" s="402"/>
      <c r="J5" s="402"/>
      <c r="K5" s="402"/>
      <c r="L5" s="402"/>
      <c r="M5" s="29"/>
      <c r="N5" s="9"/>
      <c r="O5" s="402" t="s">
        <v>40</v>
      </c>
      <c r="P5" s="402"/>
      <c r="Q5" s="402"/>
      <c r="R5" s="402"/>
      <c r="S5" s="402"/>
      <c r="T5" s="402"/>
      <c r="U5" s="402"/>
      <c r="V5" s="402"/>
      <c r="W5" s="402"/>
      <c r="X5" s="402"/>
      <c r="Z5" s="405" t="s">
        <v>143</v>
      </c>
      <c r="AA5" s="405"/>
      <c r="AB5" s="405"/>
      <c r="AC5" s="405"/>
      <c r="AF5" s="405" t="s">
        <v>144</v>
      </c>
      <c r="AG5" s="405"/>
      <c r="AH5" s="405"/>
      <c r="AI5" s="405"/>
    </row>
    <row r="6" spans="2:35" ht="14.25" customHeight="1" x14ac:dyDescent="0.2">
      <c r="B6" s="29"/>
      <c r="C6" s="403" t="s">
        <v>145</v>
      </c>
      <c r="D6" s="403" t="s">
        <v>146</v>
      </c>
      <c r="E6" s="403" t="s">
        <v>147</v>
      </c>
      <c r="F6" s="403" t="s">
        <v>90</v>
      </c>
      <c r="G6" s="327"/>
      <c r="H6" s="33"/>
      <c r="I6" s="403" t="s">
        <v>145</v>
      </c>
      <c r="J6" s="403" t="s">
        <v>146</v>
      </c>
      <c r="K6" s="403" t="s">
        <v>147</v>
      </c>
      <c r="L6" s="403" t="s">
        <v>90</v>
      </c>
      <c r="M6" s="34"/>
      <c r="N6" s="35"/>
      <c r="O6" s="403" t="s">
        <v>145</v>
      </c>
      <c r="P6" s="403" t="s">
        <v>146</v>
      </c>
      <c r="Q6" s="403" t="s">
        <v>147</v>
      </c>
      <c r="R6" s="403" t="s">
        <v>90</v>
      </c>
      <c r="S6" s="33"/>
      <c r="T6" s="33"/>
      <c r="U6" s="403" t="s">
        <v>145</v>
      </c>
      <c r="V6" s="403" t="s">
        <v>146</v>
      </c>
      <c r="W6" s="403" t="s">
        <v>147</v>
      </c>
      <c r="X6" s="403" t="s">
        <v>90</v>
      </c>
      <c r="Y6" s="36"/>
      <c r="Z6" s="403" t="s">
        <v>145</v>
      </c>
      <c r="AA6" s="403" t="s">
        <v>146</v>
      </c>
      <c r="AB6" s="403" t="s">
        <v>147</v>
      </c>
      <c r="AC6" s="403" t="s">
        <v>90</v>
      </c>
      <c r="AD6" s="36"/>
      <c r="AE6" s="36"/>
      <c r="AF6" s="403" t="s">
        <v>145</v>
      </c>
      <c r="AG6" s="403" t="s">
        <v>146</v>
      </c>
      <c r="AH6" s="403" t="s">
        <v>147</v>
      </c>
      <c r="AI6" s="403" t="s">
        <v>90</v>
      </c>
    </row>
    <row r="7" spans="2:35" s="9" customFormat="1" ht="14.25" customHeight="1" x14ac:dyDescent="0.2">
      <c r="B7" s="328"/>
      <c r="C7" s="404"/>
      <c r="D7" s="404"/>
      <c r="E7" s="404"/>
      <c r="F7" s="404"/>
      <c r="G7" s="303"/>
      <c r="H7" s="35"/>
      <c r="I7" s="404"/>
      <c r="J7" s="404"/>
      <c r="K7" s="404"/>
      <c r="L7" s="404"/>
      <c r="M7" s="304"/>
      <c r="N7" s="303"/>
      <c r="O7" s="404"/>
      <c r="P7" s="404"/>
      <c r="Q7" s="404"/>
      <c r="R7" s="404"/>
      <c r="S7" s="303"/>
      <c r="T7" s="35"/>
      <c r="U7" s="404"/>
      <c r="V7" s="404"/>
      <c r="W7" s="404"/>
      <c r="X7" s="404"/>
      <c r="Y7" s="35"/>
      <c r="Z7" s="404"/>
      <c r="AA7" s="404"/>
      <c r="AB7" s="404"/>
      <c r="AC7" s="404"/>
      <c r="AD7" s="35"/>
      <c r="AE7" s="35"/>
      <c r="AF7" s="404"/>
      <c r="AG7" s="404"/>
      <c r="AH7" s="404"/>
      <c r="AI7" s="404"/>
    </row>
    <row r="8" spans="2:35" s="10" customFormat="1" ht="14.25" customHeight="1" x14ac:dyDescent="0.2">
      <c r="C8" s="11"/>
      <c r="E8" s="11"/>
      <c r="F8" s="11" t="s">
        <v>87</v>
      </c>
      <c r="I8" s="11"/>
      <c r="J8" s="12"/>
      <c r="K8" s="11"/>
      <c r="L8" s="11" t="s">
        <v>88</v>
      </c>
      <c r="M8" s="11"/>
      <c r="N8" s="9"/>
      <c r="O8" s="13"/>
      <c r="Q8" s="11"/>
      <c r="R8" s="11" t="s">
        <v>87</v>
      </c>
      <c r="U8" s="11"/>
      <c r="V8" s="12"/>
      <c r="W8" s="11"/>
      <c r="X8" s="11" t="s">
        <v>88</v>
      </c>
    </row>
    <row r="9" spans="2:35" s="10" customFormat="1" ht="14.25" customHeight="1" x14ac:dyDescent="0.2">
      <c r="B9" s="2"/>
      <c r="C9" s="11"/>
      <c r="J9" s="14"/>
      <c r="N9" s="13"/>
      <c r="O9" s="13"/>
    </row>
    <row r="10" spans="2:35" ht="14.25" customHeight="1" x14ac:dyDescent="0.2">
      <c r="B10" s="31" t="s">
        <v>95</v>
      </c>
      <c r="C10" s="16"/>
      <c r="D10" s="17"/>
      <c r="E10" s="17"/>
      <c r="F10" s="17"/>
      <c r="G10" s="16"/>
      <c r="I10" s="16"/>
      <c r="J10" s="17"/>
      <c r="K10" s="17"/>
      <c r="L10" s="17"/>
      <c r="M10" s="17"/>
      <c r="N10" s="18"/>
      <c r="O10" s="9"/>
      <c r="Z10" s="28"/>
      <c r="AA10" s="28"/>
      <c r="AB10" s="28"/>
      <c r="AC10" s="28"/>
      <c r="AD10" s="28"/>
      <c r="AE10" s="28"/>
      <c r="AF10" s="28"/>
      <c r="AG10" s="28"/>
      <c r="AH10" s="28"/>
      <c r="AI10" s="28"/>
    </row>
    <row r="11" spans="2:35" ht="14.25" customHeight="1" x14ac:dyDescent="0.2">
      <c r="B11" s="30" t="s">
        <v>96</v>
      </c>
      <c r="C11" s="17">
        <v>151.91411521918923</v>
      </c>
      <c r="D11" s="17">
        <v>66.36178232410596</v>
      </c>
      <c r="E11" s="17">
        <v>72.854872737201788</v>
      </c>
      <c r="F11" s="17">
        <v>69.464692455824675</v>
      </c>
      <c r="G11" s="17"/>
      <c r="H11" s="17"/>
      <c r="I11" s="17">
        <v>126.92307692307692</v>
      </c>
      <c r="J11" s="17">
        <v>65</v>
      </c>
      <c r="K11" s="17">
        <v>70.381722950392088</v>
      </c>
      <c r="L11" s="17">
        <v>68</v>
      </c>
      <c r="M11" s="17"/>
      <c r="N11" s="17"/>
      <c r="O11" s="17">
        <v>224.28630341649597</v>
      </c>
      <c r="P11" s="17">
        <v>91.255082530607837</v>
      </c>
      <c r="Q11" s="17">
        <v>100.08749704761748</v>
      </c>
      <c r="R11" s="17">
        <v>97.115710399128901</v>
      </c>
      <c r="S11" s="17"/>
      <c r="T11" s="17"/>
      <c r="U11" s="17">
        <v>180.6455130551729</v>
      </c>
      <c r="V11" s="17">
        <v>87.707853376676198</v>
      </c>
      <c r="W11" s="17">
        <v>88.613405666590481</v>
      </c>
      <c r="X11" s="17">
        <v>88.214048891786305</v>
      </c>
      <c r="Z11" s="28">
        <v>306</v>
      </c>
      <c r="AA11" s="28">
        <v>77</v>
      </c>
      <c r="AB11" s="28">
        <v>81</v>
      </c>
      <c r="AC11" s="28">
        <v>158</v>
      </c>
      <c r="AD11" s="28"/>
      <c r="AE11" s="28"/>
      <c r="AF11" s="28">
        <v>252</v>
      </c>
      <c r="AG11" s="28">
        <v>37</v>
      </c>
      <c r="AH11" s="28">
        <v>64</v>
      </c>
      <c r="AI11" s="28">
        <v>101</v>
      </c>
    </row>
    <row r="12" spans="2:35" ht="14.25" customHeight="1" x14ac:dyDescent="0.2">
      <c r="B12" s="30" t="s">
        <v>97</v>
      </c>
      <c r="C12" s="17">
        <v>156.45218702400169</v>
      </c>
      <c r="D12" s="17">
        <v>68.461777736407242</v>
      </c>
      <c r="E12" s="17">
        <v>75.408596889450422</v>
      </c>
      <c r="F12" s="17">
        <v>71.599680568731031</v>
      </c>
      <c r="G12" s="17"/>
      <c r="H12" s="17"/>
      <c r="I12" s="17">
        <v>137.30769230769232</v>
      </c>
      <c r="J12" s="17">
        <v>65</v>
      </c>
      <c r="K12" s="17">
        <v>73</v>
      </c>
      <c r="L12" s="17">
        <v>68</v>
      </c>
      <c r="M12" s="17"/>
      <c r="N12" s="17"/>
      <c r="O12" s="17">
        <v>199.98976317668487</v>
      </c>
      <c r="P12" s="17">
        <v>93.499130376886455</v>
      </c>
      <c r="Q12" s="17">
        <v>105.87654029155311</v>
      </c>
      <c r="R12" s="17">
        <v>101.49514682775929</v>
      </c>
      <c r="S12" s="17"/>
      <c r="T12" s="17"/>
      <c r="U12" s="17">
        <v>160.38461538461539</v>
      </c>
      <c r="V12" s="17">
        <v>88.801815776405192</v>
      </c>
      <c r="W12" s="17">
        <v>98.07692307692308</v>
      </c>
      <c r="X12" s="17">
        <v>95</v>
      </c>
      <c r="Z12" s="28">
        <v>640</v>
      </c>
      <c r="AA12" s="28">
        <v>209</v>
      </c>
      <c r="AB12" s="28">
        <v>209</v>
      </c>
      <c r="AC12" s="28">
        <v>418</v>
      </c>
      <c r="AD12" s="28"/>
      <c r="AE12" s="28"/>
      <c r="AF12" s="28">
        <v>706</v>
      </c>
      <c r="AG12" s="28">
        <v>180</v>
      </c>
      <c r="AH12" s="28">
        <v>312</v>
      </c>
      <c r="AI12" s="28">
        <v>492</v>
      </c>
    </row>
    <row r="13" spans="2:35" ht="14.25" customHeight="1" x14ac:dyDescent="0.2">
      <c r="B13" s="30" t="s">
        <v>98</v>
      </c>
      <c r="C13" s="17">
        <v>160.74823191975597</v>
      </c>
      <c r="D13" s="17">
        <v>71.972115501395379</v>
      </c>
      <c r="E13" s="17">
        <v>81.471437848000093</v>
      </c>
      <c r="F13" s="17">
        <v>76.782687524194131</v>
      </c>
      <c r="G13" s="17"/>
      <c r="H13" s="17"/>
      <c r="I13" s="17">
        <v>138.46153846153845</v>
      </c>
      <c r="J13" s="17">
        <v>69.230769230769226</v>
      </c>
      <c r="K13" s="17">
        <v>76.974637101043356</v>
      </c>
      <c r="L13" s="17">
        <v>73.011553894261752</v>
      </c>
      <c r="M13" s="17"/>
      <c r="N13" s="17"/>
      <c r="O13" s="17">
        <v>210.79582520888954</v>
      </c>
      <c r="P13" s="17">
        <v>105.49207153819336</v>
      </c>
      <c r="Q13" s="17">
        <v>115.38428211454176</v>
      </c>
      <c r="R13" s="17">
        <v>111.46881230942031</v>
      </c>
      <c r="S13" s="17"/>
      <c r="T13" s="17"/>
      <c r="U13" s="17">
        <v>179.32176327546438</v>
      </c>
      <c r="V13" s="17">
        <v>95</v>
      </c>
      <c r="W13" s="17">
        <v>105.38900362615102</v>
      </c>
      <c r="X13" s="17">
        <v>102.84156431046335</v>
      </c>
      <c r="Z13" s="28">
        <v>463</v>
      </c>
      <c r="AA13" s="28">
        <v>293</v>
      </c>
      <c r="AB13" s="28">
        <v>328</v>
      </c>
      <c r="AC13" s="28">
        <v>621</v>
      </c>
      <c r="AD13" s="28"/>
      <c r="AE13" s="28"/>
      <c r="AF13" s="28">
        <v>634</v>
      </c>
      <c r="AG13" s="28">
        <v>232</v>
      </c>
      <c r="AH13" s="28">
        <v>324</v>
      </c>
      <c r="AI13" s="28">
        <v>556</v>
      </c>
    </row>
    <row r="14" spans="2:35" ht="14.25" customHeight="1" x14ac:dyDescent="0.2">
      <c r="B14" s="30" t="s">
        <v>99</v>
      </c>
      <c r="C14" s="17">
        <v>160.55025622700256</v>
      </c>
      <c r="D14" s="17">
        <v>65.363376736076717</v>
      </c>
      <c r="E14" s="17">
        <v>78.755662608679586</v>
      </c>
      <c r="F14" s="17">
        <v>72.378493853937627</v>
      </c>
      <c r="G14" s="17"/>
      <c r="H14" s="17"/>
      <c r="I14" s="17">
        <v>128.23349982517891</v>
      </c>
      <c r="J14" s="17">
        <v>62.955589483592931</v>
      </c>
      <c r="K14" s="17">
        <v>74</v>
      </c>
      <c r="L14" s="17">
        <v>68.75</v>
      </c>
      <c r="M14" s="17"/>
      <c r="N14" s="17"/>
      <c r="O14" s="17">
        <v>190.44869766637026</v>
      </c>
      <c r="P14" s="17">
        <v>101.59739719761733</v>
      </c>
      <c r="Q14" s="17">
        <v>109.90959787133238</v>
      </c>
      <c r="R14" s="17">
        <v>106.41251891103261</v>
      </c>
      <c r="S14" s="17"/>
      <c r="T14" s="17"/>
      <c r="U14" s="17">
        <v>155.54645155900332</v>
      </c>
      <c r="V14" s="17">
        <v>95</v>
      </c>
      <c r="W14" s="17">
        <v>100</v>
      </c>
      <c r="X14" s="17">
        <v>99</v>
      </c>
      <c r="Z14" s="28">
        <v>275</v>
      </c>
      <c r="AA14" s="28">
        <v>254</v>
      </c>
      <c r="AB14" s="28">
        <v>303</v>
      </c>
      <c r="AC14" s="28">
        <v>557</v>
      </c>
      <c r="AD14" s="28"/>
      <c r="AE14" s="28"/>
      <c r="AF14" s="28">
        <v>383</v>
      </c>
      <c r="AG14" s="28">
        <v>285</v>
      </c>
      <c r="AH14" s="28">
        <v>405</v>
      </c>
      <c r="AI14" s="28">
        <v>690</v>
      </c>
    </row>
    <row r="15" spans="2:35" ht="14.25" customHeight="1" x14ac:dyDescent="0.2">
      <c r="B15" s="30" t="s">
        <v>100</v>
      </c>
      <c r="C15" s="17">
        <v>137.47571283990777</v>
      </c>
      <c r="D15" s="17">
        <v>63.825318493157646</v>
      </c>
      <c r="E15" s="17">
        <v>73.517057547187576</v>
      </c>
      <c r="F15" s="17">
        <v>68.796586694860864</v>
      </c>
      <c r="G15" s="17"/>
      <c r="H15" s="17"/>
      <c r="I15" s="17">
        <v>112.41100256821083</v>
      </c>
      <c r="J15" s="17">
        <v>61.25</v>
      </c>
      <c r="K15" s="17">
        <v>70.260439118225534</v>
      </c>
      <c r="L15" s="17">
        <v>66.572141000000002</v>
      </c>
      <c r="M15" s="17"/>
      <c r="N15" s="17"/>
      <c r="O15" s="17">
        <v>196.18538431042032</v>
      </c>
      <c r="P15" s="17">
        <v>93.6289382092274</v>
      </c>
      <c r="Q15" s="17">
        <v>104.22758058439693</v>
      </c>
      <c r="R15" s="17">
        <v>99.887295023936488</v>
      </c>
      <c r="S15" s="17"/>
      <c r="T15" s="17"/>
      <c r="U15" s="17">
        <v>144.83577645568474</v>
      </c>
      <c r="V15" s="17">
        <v>90</v>
      </c>
      <c r="W15" s="17">
        <v>97</v>
      </c>
      <c r="X15" s="17">
        <v>94.507397867805793</v>
      </c>
      <c r="Z15" s="28">
        <v>164</v>
      </c>
      <c r="AA15" s="28">
        <v>213</v>
      </c>
      <c r="AB15" s="28">
        <v>232</v>
      </c>
      <c r="AC15" s="28">
        <v>445</v>
      </c>
      <c r="AD15" s="28"/>
      <c r="AE15" s="28"/>
      <c r="AF15" s="28">
        <v>214</v>
      </c>
      <c r="AG15" s="28">
        <v>252</v>
      </c>
      <c r="AH15" s="28">
        <v>350</v>
      </c>
      <c r="AI15" s="28">
        <v>602</v>
      </c>
    </row>
    <row r="16" spans="2:35" ht="14.25" customHeight="1" x14ac:dyDescent="0.2">
      <c r="B16" s="30" t="s">
        <v>101</v>
      </c>
      <c r="C16" s="17">
        <v>112.10459470678056</v>
      </c>
      <c r="D16" s="17">
        <v>62.183287429030294</v>
      </c>
      <c r="E16" s="17">
        <v>69.829220206204738</v>
      </c>
      <c r="F16" s="17">
        <v>66.25605495504503</v>
      </c>
      <c r="G16" s="17"/>
      <c r="H16" s="17"/>
      <c r="I16" s="17">
        <v>97.096425173893067</v>
      </c>
      <c r="J16" s="17">
        <v>59.615384615384613</v>
      </c>
      <c r="K16" s="17">
        <v>68</v>
      </c>
      <c r="L16" s="17">
        <v>64.481848882783012</v>
      </c>
      <c r="M16" s="17"/>
      <c r="N16" s="17"/>
      <c r="O16" s="17">
        <v>150.69857902593145</v>
      </c>
      <c r="P16" s="17">
        <v>90.180342956276547</v>
      </c>
      <c r="Q16" s="17">
        <v>98.627997104450714</v>
      </c>
      <c r="R16" s="17">
        <v>95.070284583651301</v>
      </c>
      <c r="S16" s="17"/>
      <c r="T16" s="17"/>
      <c r="U16" s="17">
        <v>128.07692307692307</v>
      </c>
      <c r="V16" s="17">
        <v>86</v>
      </c>
      <c r="W16" s="17">
        <v>93.251590894790112</v>
      </c>
      <c r="X16" s="17">
        <v>91</v>
      </c>
      <c r="Z16" s="28">
        <v>169</v>
      </c>
      <c r="AA16" s="28">
        <v>457</v>
      </c>
      <c r="AB16" s="28">
        <v>525</v>
      </c>
      <c r="AC16" s="28">
        <v>982</v>
      </c>
      <c r="AD16" s="28"/>
      <c r="AE16" s="28"/>
      <c r="AF16" s="28">
        <v>193</v>
      </c>
      <c r="AG16" s="28">
        <v>443</v>
      </c>
      <c r="AH16" s="28">
        <v>601</v>
      </c>
      <c r="AI16" s="28">
        <v>1044</v>
      </c>
    </row>
    <row r="17" spans="2:35" ht="14.25" customHeight="1" x14ac:dyDescent="0.2">
      <c r="B17" s="1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2:35" ht="14.25" customHeight="1" x14ac:dyDescent="0.2">
      <c r="B18" s="2" t="s">
        <v>102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2:35" ht="14.25" customHeight="1" x14ac:dyDescent="0.2">
      <c r="B19" s="30" t="s">
        <v>103</v>
      </c>
      <c r="C19" s="17">
        <v>117.41691842520791</v>
      </c>
      <c r="D19" s="17">
        <v>59.459347246580734</v>
      </c>
      <c r="E19" s="17">
        <v>69.037525481508965</v>
      </c>
      <c r="F19" s="17">
        <v>64.391285898348656</v>
      </c>
      <c r="G19" s="17"/>
      <c r="H19" s="17"/>
      <c r="I19" s="17">
        <v>106.15384615384616</v>
      </c>
      <c r="J19" s="17">
        <v>57.692307692307693</v>
      </c>
      <c r="K19" s="17">
        <v>67</v>
      </c>
      <c r="L19" s="17">
        <v>62.5</v>
      </c>
      <c r="M19" s="17"/>
      <c r="N19" s="17"/>
      <c r="O19" s="17">
        <v>155.56767564260019</v>
      </c>
      <c r="P19" s="17">
        <v>86.293919455893928</v>
      </c>
      <c r="Q19" s="17">
        <v>94.518055130173991</v>
      </c>
      <c r="R19" s="17">
        <v>91.184922801741834</v>
      </c>
      <c r="S19" s="17"/>
      <c r="T19" s="17"/>
      <c r="U19" s="17">
        <v>126.92307692307692</v>
      </c>
      <c r="V19" s="17">
        <v>83.689870441107658</v>
      </c>
      <c r="W19" s="17">
        <v>89.359752642473495</v>
      </c>
      <c r="X19" s="17">
        <v>87</v>
      </c>
      <c r="Z19" s="28">
        <v>530</v>
      </c>
      <c r="AA19" s="28">
        <v>581</v>
      </c>
      <c r="AB19" s="28">
        <v>669</v>
      </c>
      <c r="AC19" s="28">
        <v>1250</v>
      </c>
      <c r="AD19" s="28"/>
      <c r="AE19" s="28"/>
      <c r="AF19" s="28">
        <v>634</v>
      </c>
      <c r="AG19" s="28">
        <v>576</v>
      </c>
      <c r="AH19" s="28">
        <v>804</v>
      </c>
      <c r="AI19" s="28">
        <v>1380</v>
      </c>
    </row>
    <row r="20" spans="2:35" ht="14.25" customHeight="1" x14ac:dyDescent="0.2">
      <c r="B20" s="17" t="s">
        <v>104</v>
      </c>
      <c r="C20" s="17">
        <v>149.56707450162935</v>
      </c>
      <c r="D20" s="17">
        <v>66.428950827785897</v>
      </c>
      <c r="E20" s="17">
        <v>74.720299177651739</v>
      </c>
      <c r="F20" s="17">
        <v>70.691103589009174</v>
      </c>
      <c r="G20" s="17"/>
      <c r="H20" s="17"/>
      <c r="I20" s="17">
        <v>130.45278621041331</v>
      </c>
      <c r="J20" s="17">
        <v>64</v>
      </c>
      <c r="K20" s="17">
        <v>72</v>
      </c>
      <c r="L20" s="17">
        <v>67.384615384615387</v>
      </c>
      <c r="M20" s="17"/>
      <c r="N20" s="17"/>
      <c r="O20" s="17">
        <v>199.79498235801822</v>
      </c>
      <c r="P20" s="17">
        <v>92.980231575254393</v>
      </c>
      <c r="Q20" s="17">
        <v>106.47415846071502</v>
      </c>
      <c r="R20" s="17">
        <v>100.77127745738693</v>
      </c>
      <c r="S20" s="17"/>
      <c r="T20" s="17"/>
      <c r="U20" s="17">
        <v>167.30769230769232</v>
      </c>
      <c r="V20" s="17">
        <v>90.480479697536936</v>
      </c>
      <c r="W20" s="17">
        <v>100</v>
      </c>
      <c r="X20" s="17">
        <v>96</v>
      </c>
      <c r="Z20" s="28">
        <v>458</v>
      </c>
      <c r="AA20" s="28">
        <v>223</v>
      </c>
      <c r="AB20" s="28">
        <v>251</v>
      </c>
      <c r="AC20" s="28">
        <v>474</v>
      </c>
      <c r="AD20" s="28"/>
      <c r="AE20" s="28"/>
      <c r="AF20" s="28">
        <v>459</v>
      </c>
      <c r="AG20" s="28">
        <v>194</v>
      </c>
      <c r="AH20" s="28">
        <v>270</v>
      </c>
      <c r="AI20" s="28">
        <v>464</v>
      </c>
    </row>
    <row r="21" spans="2:35" ht="14.25" customHeight="1" x14ac:dyDescent="0.2">
      <c r="B21" s="17" t="s">
        <v>105</v>
      </c>
      <c r="C21" s="17">
        <v>140.02932702525635</v>
      </c>
      <c r="D21" s="17">
        <v>68.929576571807033</v>
      </c>
      <c r="E21" s="17">
        <v>80.657282315461799</v>
      </c>
      <c r="F21" s="17">
        <v>75.028002409652572</v>
      </c>
      <c r="G21" s="17"/>
      <c r="H21" s="17"/>
      <c r="I21" s="17">
        <v>130.26362534481677</v>
      </c>
      <c r="J21" s="17">
        <v>67.018668024167496</v>
      </c>
      <c r="K21" s="17">
        <v>76.231870036629843</v>
      </c>
      <c r="L21" s="17">
        <v>72</v>
      </c>
      <c r="M21" s="17"/>
      <c r="N21" s="17"/>
      <c r="O21" s="17">
        <v>205.94737470087509</v>
      </c>
      <c r="P21" s="17">
        <v>105.5474351806013</v>
      </c>
      <c r="Q21" s="17">
        <v>109.19172209998261</v>
      </c>
      <c r="R21" s="17">
        <v>107.83329286088011</v>
      </c>
      <c r="S21" s="17"/>
      <c r="T21" s="17"/>
      <c r="U21" s="17">
        <v>167.61226153846155</v>
      </c>
      <c r="V21" s="17">
        <v>97.137553368455102</v>
      </c>
      <c r="W21" s="17">
        <v>102.59948709705007</v>
      </c>
      <c r="X21" s="17">
        <v>100.34615384615384</v>
      </c>
      <c r="Z21" s="28">
        <v>40</v>
      </c>
      <c r="AA21" s="28">
        <v>59</v>
      </c>
      <c r="AB21" s="28">
        <v>63</v>
      </c>
      <c r="AC21" s="28">
        <v>122</v>
      </c>
      <c r="AD21" s="28"/>
      <c r="AE21" s="28"/>
      <c r="AF21" s="28">
        <v>48</v>
      </c>
      <c r="AG21" s="28">
        <v>59</v>
      </c>
      <c r="AH21" s="28">
        <v>86</v>
      </c>
      <c r="AI21" s="28">
        <v>145</v>
      </c>
    </row>
    <row r="22" spans="2:35" ht="14.25" customHeight="1" x14ac:dyDescent="0.2">
      <c r="B22" s="17" t="s">
        <v>106</v>
      </c>
      <c r="C22" s="17">
        <v>174.89202685866903</v>
      </c>
      <c r="D22" s="17">
        <v>72.204478879309619</v>
      </c>
      <c r="E22" s="17">
        <v>83.898413940048172</v>
      </c>
      <c r="F22" s="17">
        <v>78.178775197110497</v>
      </c>
      <c r="G22" s="17"/>
      <c r="H22" s="17"/>
      <c r="I22" s="17">
        <v>141.69230769230771</v>
      </c>
      <c r="J22" s="17">
        <v>69.230769230769226</v>
      </c>
      <c r="K22" s="17">
        <v>83.241497439085379</v>
      </c>
      <c r="L22" s="17">
        <v>74.038461538461533</v>
      </c>
      <c r="M22" s="17"/>
      <c r="N22" s="17"/>
      <c r="O22" s="17">
        <v>217.21229371141624</v>
      </c>
      <c r="P22" s="17">
        <v>109.71206467122443</v>
      </c>
      <c r="Q22" s="17">
        <v>114.99315327542367</v>
      </c>
      <c r="R22" s="17">
        <v>112.93742143796182</v>
      </c>
      <c r="S22" s="17"/>
      <c r="T22" s="17"/>
      <c r="U22" s="17">
        <v>184.61538461538461</v>
      </c>
      <c r="V22" s="17">
        <v>99.986895186427333</v>
      </c>
      <c r="W22" s="17">
        <v>107</v>
      </c>
      <c r="X22" s="17">
        <v>103.84615384615384</v>
      </c>
      <c r="Z22" s="28">
        <v>392</v>
      </c>
      <c r="AA22" s="28">
        <v>225</v>
      </c>
      <c r="AB22" s="28">
        <v>260</v>
      </c>
      <c r="AC22" s="28">
        <v>485</v>
      </c>
      <c r="AD22" s="28"/>
      <c r="AE22" s="28"/>
      <c r="AF22" s="28">
        <v>654</v>
      </c>
      <c r="AG22" s="28">
        <v>240</v>
      </c>
      <c r="AH22" s="28">
        <v>346</v>
      </c>
      <c r="AI22" s="28">
        <v>586</v>
      </c>
    </row>
    <row r="23" spans="2:35" ht="14.25" customHeight="1" x14ac:dyDescent="0.2">
      <c r="B23" s="17" t="s">
        <v>107</v>
      </c>
      <c r="C23" s="17">
        <v>132.99351712115515</v>
      </c>
      <c r="D23" s="17">
        <v>71.078404341945529</v>
      </c>
      <c r="E23" s="17">
        <v>77.554045602039665</v>
      </c>
      <c r="F23" s="17">
        <v>73.996020325531106</v>
      </c>
      <c r="G23" s="17"/>
      <c r="H23" s="17"/>
      <c r="I23" s="17">
        <v>121.15384615384616</v>
      </c>
      <c r="J23" s="17">
        <v>69.439773161192932</v>
      </c>
      <c r="K23" s="17">
        <v>75</v>
      </c>
      <c r="L23" s="17">
        <v>72</v>
      </c>
      <c r="M23" s="17"/>
      <c r="N23" s="17"/>
      <c r="O23" s="17">
        <v>149.7179621845525</v>
      </c>
      <c r="P23" s="17">
        <v>104.98783472513743</v>
      </c>
      <c r="Q23" s="17">
        <v>112.17632212133132</v>
      </c>
      <c r="R23" s="17">
        <v>109.07984495026074</v>
      </c>
      <c r="S23" s="17"/>
      <c r="T23" s="17"/>
      <c r="U23" s="17">
        <v>126.92307692307692</v>
      </c>
      <c r="V23" s="17">
        <v>95</v>
      </c>
      <c r="W23" s="17">
        <v>100.2090050136941</v>
      </c>
      <c r="X23" s="17">
        <v>100</v>
      </c>
      <c r="Z23" s="28">
        <v>40</v>
      </c>
      <c r="AA23" s="28">
        <v>83</v>
      </c>
      <c r="AB23" s="28">
        <v>64</v>
      </c>
      <c r="AC23" s="28">
        <v>147</v>
      </c>
      <c r="AD23" s="28"/>
      <c r="AE23" s="28"/>
      <c r="AF23" s="28">
        <v>54</v>
      </c>
      <c r="AG23" s="28">
        <v>85</v>
      </c>
      <c r="AH23" s="28">
        <v>134</v>
      </c>
      <c r="AI23" s="28">
        <v>219</v>
      </c>
    </row>
    <row r="24" spans="2:35" ht="14.25" customHeight="1" x14ac:dyDescent="0.2">
      <c r="B24" s="17" t="s">
        <v>108</v>
      </c>
      <c r="C24" s="17">
        <v>150.3494889058357</v>
      </c>
      <c r="D24" s="17">
        <v>73.141799141395538</v>
      </c>
      <c r="E24" s="17">
        <v>80.04595662863575</v>
      </c>
      <c r="F24" s="17">
        <v>76.642355065101299</v>
      </c>
      <c r="G24" s="17"/>
      <c r="H24" s="17"/>
      <c r="I24" s="17">
        <v>133.61822387161985</v>
      </c>
      <c r="J24" s="17">
        <v>70</v>
      </c>
      <c r="K24" s="17">
        <v>74</v>
      </c>
      <c r="L24" s="17">
        <v>72.896094918996113</v>
      </c>
      <c r="M24" s="17"/>
      <c r="N24" s="17"/>
      <c r="O24" s="17">
        <v>176.19852632887827</v>
      </c>
      <c r="P24" s="17">
        <v>101.55644000236052</v>
      </c>
      <c r="Q24" s="17">
        <v>115.2464392633471</v>
      </c>
      <c r="R24" s="17">
        <v>110.02093400241354</v>
      </c>
      <c r="S24" s="17"/>
      <c r="T24" s="17"/>
      <c r="U24" s="17">
        <v>150</v>
      </c>
      <c r="V24" s="17">
        <v>93</v>
      </c>
      <c r="W24" s="17">
        <v>103.61948386552368</v>
      </c>
      <c r="X24" s="17">
        <v>99</v>
      </c>
      <c r="Z24" s="28">
        <v>290</v>
      </c>
      <c r="AA24" s="28">
        <v>271</v>
      </c>
      <c r="AB24" s="28">
        <v>313</v>
      </c>
      <c r="AC24" s="28">
        <v>584</v>
      </c>
      <c r="AD24" s="28"/>
      <c r="AE24" s="28"/>
      <c r="AF24" s="28">
        <v>294</v>
      </c>
      <c r="AG24" s="28">
        <v>215</v>
      </c>
      <c r="AH24" s="28">
        <v>325</v>
      </c>
      <c r="AI24" s="28">
        <v>540</v>
      </c>
    </row>
    <row r="25" spans="2:35" ht="14.25" customHeight="1" x14ac:dyDescent="0.2">
      <c r="B25" s="20" t="s">
        <v>109</v>
      </c>
      <c r="C25" s="17">
        <v>212.7474326883154</v>
      </c>
      <c r="D25" s="168">
        <v>75.775753668520721</v>
      </c>
      <c r="E25" s="168">
        <v>75.037402035558799</v>
      </c>
      <c r="F25" s="168">
        <v>75.475650003680173</v>
      </c>
      <c r="G25" s="17"/>
      <c r="H25" s="17"/>
      <c r="I25" s="17">
        <v>191.53846153846155</v>
      </c>
      <c r="J25" s="168">
        <v>79.480850526940117</v>
      </c>
      <c r="K25" s="168">
        <v>76</v>
      </c>
      <c r="L25" s="168">
        <v>76.608032644049089</v>
      </c>
      <c r="M25" s="17"/>
      <c r="N25" s="17"/>
      <c r="O25" s="17">
        <v>250.31358207669115</v>
      </c>
      <c r="P25" s="17">
        <v>102.75691589375441</v>
      </c>
      <c r="Q25" s="17">
        <v>112.27283018680095</v>
      </c>
      <c r="R25" s="17">
        <v>108.17109724683178</v>
      </c>
      <c r="S25" s="17"/>
      <c r="T25" s="17"/>
      <c r="U25" s="17">
        <v>230.76923076923077</v>
      </c>
      <c r="V25" s="17">
        <v>92.445138338094566</v>
      </c>
      <c r="W25" s="17">
        <v>102.91910700301578</v>
      </c>
      <c r="X25" s="17">
        <v>99.014513409155725</v>
      </c>
      <c r="Z25" s="28">
        <v>54</v>
      </c>
      <c r="AA25" s="28">
        <v>29</v>
      </c>
      <c r="AB25" s="28">
        <v>23</v>
      </c>
      <c r="AC25" s="28">
        <v>52</v>
      </c>
      <c r="AD25" s="28"/>
      <c r="AE25" s="28"/>
      <c r="AF25" s="28">
        <v>47</v>
      </c>
      <c r="AG25" s="28">
        <v>37</v>
      </c>
      <c r="AH25" s="28">
        <v>51</v>
      </c>
      <c r="AI25" s="28">
        <v>88</v>
      </c>
    </row>
    <row r="26" spans="2:35" ht="14.25" customHeight="1" x14ac:dyDescent="0.2">
      <c r="B26" s="30" t="s">
        <v>110</v>
      </c>
      <c r="C26" s="17">
        <v>197.66721158217783</v>
      </c>
      <c r="D26" s="17">
        <v>64.418580456968783</v>
      </c>
      <c r="E26" s="17">
        <v>76.261246486379235</v>
      </c>
      <c r="F26" s="17">
        <v>70.523414646933475</v>
      </c>
      <c r="G26" s="17"/>
      <c r="H26" s="17"/>
      <c r="I26" s="17">
        <v>180</v>
      </c>
      <c r="J26" s="17">
        <v>65</v>
      </c>
      <c r="K26" s="17">
        <v>74.753494180763056</v>
      </c>
      <c r="L26" s="17">
        <v>68.888855179086988</v>
      </c>
      <c r="M26" s="17"/>
      <c r="N26" s="17"/>
      <c r="O26" s="17">
        <v>312.38950955066349</v>
      </c>
      <c r="P26" s="168">
        <v>98.632979805511539</v>
      </c>
      <c r="Q26" s="17">
        <v>132.38432173417903</v>
      </c>
      <c r="R26" s="17">
        <v>118.26530505740537</v>
      </c>
      <c r="S26" s="17"/>
      <c r="T26" s="17"/>
      <c r="U26" s="17">
        <v>292.68737697158565</v>
      </c>
      <c r="V26" s="168">
        <v>83.163213765977034</v>
      </c>
      <c r="W26" s="17">
        <v>101.77244615484175</v>
      </c>
      <c r="X26" s="17">
        <v>100</v>
      </c>
      <c r="Z26" s="28">
        <v>213</v>
      </c>
      <c r="AA26" s="28">
        <v>32</v>
      </c>
      <c r="AB26" s="28">
        <v>35</v>
      </c>
      <c r="AC26" s="28">
        <v>67</v>
      </c>
      <c r="AD26" s="28"/>
      <c r="AE26" s="28"/>
      <c r="AF26" s="28">
        <v>192</v>
      </c>
      <c r="AG26" s="28">
        <v>23</v>
      </c>
      <c r="AH26" s="28">
        <v>40</v>
      </c>
      <c r="AI26" s="28">
        <v>63</v>
      </c>
    </row>
    <row r="27" spans="2:35" ht="14.25" customHeight="1" x14ac:dyDescent="0.2">
      <c r="B27" s="1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2:35" ht="14.25" customHeight="1" x14ac:dyDescent="0.2">
      <c r="B28" s="27" t="s">
        <v>111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2:35" ht="14.25" customHeight="1" x14ac:dyDescent="0.2">
      <c r="B29" s="15" t="s">
        <v>112</v>
      </c>
      <c r="C29" s="17">
        <v>158.1218849812459</v>
      </c>
      <c r="D29" s="17">
        <v>69.074003367766565</v>
      </c>
      <c r="E29" s="17">
        <v>80.53795242157284</v>
      </c>
      <c r="F29" s="17">
        <v>75.077564816019247</v>
      </c>
      <c r="G29" s="17"/>
      <c r="H29" s="17"/>
      <c r="I29" s="17">
        <v>136.91299183522233</v>
      </c>
      <c r="J29" s="17">
        <v>67</v>
      </c>
      <c r="K29" s="17">
        <v>76.15384615384616</v>
      </c>
      <c r="L29" s="17">
        <v>72.61811413089616</v>
      </c>
      <c r="M29" s="17"/>
      <c r="N29" s="17"/>
      <c r="O29" s="17">
        <v>207.06144988683087</v>
      </c>
      <c r="P29" s="17">
        <v>99.910654232834233</v>
      </c>
      <c r="Q29" s="17">
        <v>112.84461075200664</v>
      </c>
      <c r="R29" s="17">
        <v>108.0313564310168</v>
      </c>
      <c r="T29" s="17"/>
      <c r="U29" s="17">
        <v>173.07692307692307</v>
      </c>
      <c r="V29" s="17">
        <v>93.461538461538467</v>
      </c>
      <c r="W29" s="17">
        <v>106.25</v>
      </c>
      <c r="X29" s="17">
        <v>100.96605017949055</v>
      </c>
      <c r="Z29" s="28">
        <v>1162</v>
      </c>
      <c r="AA29" s="28">
        <v>315</v>
      </c>
      <c r="AB29" s="28">
        <v>387</v>
      </c>
      <c r="AC29" s="28">
        <v>702</v>
      </c>
      <c r="AD29" s="28"/>
      <c r="AE29" s="28"/>
      <c r="AF29" s="28">
        <v>1481</v>
      </c>
      <c r="AG29" s="28">
        <v>342</v>
      </c>
      <c r="AH29" s="28">
        <v>562</v>
      </c>
      <c r="AI29" s="28">
        <v>904</v>
      </c>
    </row>
    <row r="30" spans="2:35" ht="14.25" customHeight="1" x14ac:dyDescent="0.2">
      <c r="B30" s="15" t="s">
        <v>113</v>
      </c>
      <c r="C30" s="17">
        <v>144.29859773201071</v>
      </c>
      <c r="D30" s="17">
        <v>69.132325650419048</v>
      </c>
      <c r="E30" s="17">
        <v>79.375106714126119</v>
      </c>
      <c r="F30" s="17">
        <v>73.979921804386024</v>
      </c>
      <c r="G30" s="17"/>
      <c r="H30" s="17"/>
      <c r="I30" s="17">
        <v>129.36635619816428</v>
      </c>
      <c r="J30" s="17">
        <v>65.384615384615387</v>
      </c>
      <c r="K30" s="17">
        <v>75.13339441865098</v>
      </c>
      <c r="L30" s="17">
        <v>69.769165567889928</v>
      </c>
      <c r="M30" s="17"/>
      <c r="N30" s="17"/>
      <c r="O30" s="17">
        <v>194.66356118646704</v>
      </c>
      <c r="P30" s="17">
        <v>107.7894707742424</v>
      </c>
      <c r="Q30" s="17">
        <v>108.00162621538125</v>
      </c>
      <c r="R30" s="17">
        <v>107.91549073629207</v>
      </c>
      <c r="T30" s="17"/>
      <c r="U30" s="17">
        <v>158.84615384615384</v>
      </c>
      <c r="V30" s="17">
        <v>93</v>
      </c>
      <c r="W30" s="17">
        <v>98.307692307692307</v>
      </c>
      <c r="X30" s="17">
        <v>96.362483264870704</v>
      </c>
      <c r="Z30" s="28">
        <v>188</v>
      </c>
      <c r="AA30" s="28">
        <v>146</v>
      </c>
      <c r="AB30" s="28">
        <v>164</v>
      </c>
      <c r="AC30" s="28">
        <v>310</v>
      </c>
      <c r="AD30" s="28"/>
      <c r="AE30" s="28"/>
      <c r="AF30" s="28">
        <v>275</v>
      </c>
      <c r="AG30" s="28">
        <v>188</v>
      </c>
      <c r="AH30" s="28">
        <v>274</v>
      </c>
      <c r="AI30" s="28">
        <v>462</v>
      </c>
    </row>
    <row r="31" spans="2:35" ht="14.25" customHeight="1" x14ac:dyDescent="0.2">
      <c r="B31" s="15" t="s">
        <v>114</v>
      </c>
      <c r="C31" s="17">
        <v>112.28118688175729</v>
      </c>
      <c r="D31" s="17">
        <v>62.572565693627126</v>
      </c>
      <c r="E31" s="17">
        <v>69.834890679137985</v>
      </c>
      <c r="F31" s="17">
        <v>66.429055892583619</v>
      </c>
      <c r="G31" s="17"/>
      <c r="H31" s="17"/>
      <c r="I31" s="17">
        <v>96.963994581650965</v>
      </c>
      <c r="J31" s="17">
        <v>59</v>
      </c>
      <c r="K31" s="17">
        <v>67.901018197780971</v>
      </c>
      <c r="L31" s="17">
        <v>65</v>
      </c>
      <c r="M31" s="17"/>
      <c r="N31" s="17"/>
      <c r="O31" s="17">
        <v>149.1555597756367</v>
      </c>
      <c r="P31" s="17">
        <v>89.163983072524019</v>
      </c>
      <c r="Q31" s="17">
        <v>98.190661358769916</v>
      </c>
      <c r="R31" s="17">
        <v>94.305380819337557</v>
      </c>
      <c r="T31" s="17"/>
      <c r="U31" s="17">
        <v>127.70683920444762</v>
      </c>
      <c r="V31" s="17">
        <v>85.859267568118639</v>
      </c>
      <c r="W31" s="17">
        <v>93.269230769230774</v>
      </c>
      <c r="X31" s="17">
        <v>90.117766289087157</v>
      </c>
      <c r="Z31" s="28">
        <v>184</v>
      </c>
      <c r="AA31" s="28">
        <v>502</v>
      </c>
      <c r="AB31" s="28">
        <v>568</v>
      </c>
      <c r="AC31" s="28">
        <v>1070</v>
      </c>
      <c r="AD31" s="28"/>
      <c r="AE31" s="28"/>
      <c r="AF31" s="28">
        <v>177</v>
      </c>
      <c r="AG31" s="28">
        <v>460</v>
      </c>
      <c r="AH31" s="28">
        <v>606</v>
      </c>
      <c r="AI31" s="28">
        <v>1066</v>
      </c>
    </row>
    <row r="32" spans="2:35" ht="14.25" customHeight="1" x14ac:dyDescent="0.2">
      <c r="B32" s="15" t="s">
        <v>115</v>
      </c>
      <c r="C32" s="17">
        <v>130.24391363482445</v>
      </c>
      <c r="D32" s="17">
        <v>70.254124233421635</v>
      </c>
      <c r="E32" s="17">
        <v>71.561860925650038</v>
      </c>
      <c r="F32" s="17">
        <v>70.869456987585636</v>
      </c>
      <c r="G32" s="17"/>
      <c r="H32" s="17"/>
      <c r="I32" s="17">
        <v>124.30743059753109</v>
      </c>
      <c r="J32" s="17">
        <v>65.384615384615387</v>
      </c>
      <c r="K32" s="17">
        <v>68.460581139706605</v>
      </c>
      <c r="L32" s="17">
        <v>67.399743560063783</v>
      </c>
      <c r="M32" s="17"/>
      <c r="N32" s="17"/>
      <c r="O32" s="17">
        <v>158.68195703109171</v>
      </c>
      <c r="P32" s="17">
        <v>93.613209148412196</v>
      </c>
      <c r="Q32" s="17">
        <v>93.775052718257612</v>
      </c>
      <c r="R32" s="17">
        <v>93.706048794719237</v>
      </c>
      <c r="T32" s="17"/>
      <c r="U32" s="17">
        <v>128.16851287669016</v>
      </c>
      <c r="V32" s="17">
        <v>90</v>
      </c>
      <c r="W32" s="17">
        <v>88.569195604763436</v>
      </c>
      <c r="X32" s="17">
        <v>90</v>
      </c>
      <c r="Z32" s="28">
        <v>112</v>
      </c>
      <c r="AA32" s="28">
        <v>127</v>
      </c>
      <c r="AB32" s="28">
        <v>130</v>
      </c>
      <c r="AC32" s="28">
        <v>257</v>
      </c>
      <c r="AD32" s="28"/>
      <c r="AE32" s="28"/>
      <c r="AF32" s="28">
        <v>76</v>
      </c>
      <c r="AG32" s="28">
        <v>93</v>
      </c>
      <c r="AH32" s="28">
        <v>122</v>
      </c>
      <c r="AI32" s="28">
        <v>215</v>
      </c>
    </row>
    <row r="33" spans="2:35" ht="14.25" customHeight="1" x14ac:dyDescent="0.2">
      <c r="B33" s="15" t="s">
        <v>116</v>
      </c>
      <c r="C33" s="17">
        <v>190.03200631016179</v>
      </c>
      <c r="D33" s="168">
        <v>67.171577595777109</v>
      </c>
      <c r="E33" s="168">
        <v>88.483092926010855</v>
      </c>
      <c r="F33" s="168">
        <v>74.170186116106279</v>
      </c>
      <c r="G33" s="17"/>
      <c r="H33" s="17"/>
      <c r="I33" s="17">
        <v>171.7190577132539</v>
      </c>
      <c r="J33" s="168">
        <v>65</v>
      </c>
      <c r="K33" s="168">
        <v>80.227381359463209</v>
      </c>
      <c r="L33" s="168">
        <v>65.534412398428756</v>
      </c>
      <c r="M33" s="17"/>
      <c r="N33" s="17"/>
      <c r="O33" s="17">
        <v>256.27437833595701</v>
      </c>
      <c r="P33" s="168">
        <v>84.421792637155136</v>
      </c>
      <c r="Q33" s="168">
        <v>125.10254760525515</v>
      </c>
      <c r="R33" s="168">
        <v>108.76907846735688</v>
      </c>
      <c r="T33" s="17"/>
      <c r="U33" s="17">
        <v>207.69230769230768</v>
      </c>
      <c r="V33" s="168">
        <v>76.938172493007571</v>
      </c>
      <c r="W33" s="168">
        <v>101.10610115798181</v>
      </c>
      <c r="X33" s="168">
        <v>89.7</v>
      </c>
      <c r="Z33" s="28">
        <v>125</v>
      </c>
      <c r="AA33" s="28">
        <v>18</v>
      </c>
      <c r="AB33" s="28">
        <v>12</v>
      </c>
      <c r="AC33" s="28">
        <v>30</v>
      </c>
      <c r="AD33" s="28"/>
      <c r="AE33" s="28"/>
      <c r="AF33" s="28">
        <v>149</v>
      </c>
      <c r="AG33" s="28">
        <v>10</v>
      </c>
      <c r="AH33" s="28">
        <v>23</v>
      </c>
      <c r="AI33" s="28">
        <v>33</v>
      </c>
    </row>
    <row r="34" spans="2:35" ht="14.25" customHeight="1" x14ac:dyDescent="0.2">
      <c r="B34" s="15" t="s">
        <v>117</v>
      </c>
      <c r="C34" s="17">
        <v>143.79119627959977</v>
      </c>
      <c r="D34" s="17">
        <v>64.859440072984384</v>
      </c>
      <c r="E34" s="17">
        <v>75.630684870930025</v>
      </c>
      <c r="F34" s="17">
        <v>70.247285082122033</v>
      </c>
      <c r="G34" s="17"/>
      <c r="H34" s="17"/>
      <c r="I34" s="17">
        <v>121.15384615384616</v>
      </c>
      <c r="J34" s="17">
        <v>63</v>
      </c>
      <c r="K34" s="17">
        <v>72</v>
      </c>
      <c r="L34" s="17">
        <v>67.06</v>
      </c>
      <c r="M34" s="17"/>
      <c r="N34" s="17"/>
      <c r="O34" s="17">
        <v>165.86704156883229</v>
      </c>
      <c r="P34" s="17">
        <v>95.435528552782174</v>
      </c>
      <c r="Q34" s="17">
        <v>106.6760345215353</v>
      </c>
      <c r="R34" s="17">
        <v>102.23931878899322</v>
      </c>
      <c r="T34" s="17"/>
      <c r="U34" s="17">
        <v>127.11407320529501</v>
      </c>
      <c r="V34" s="17">
        <v>92.117395754543836</v>
      </c>
      <c r="W34" s="17">
        <v>97.617473129131639</v>
      </c>
      <c r="X34" s="17">
        <v>95.984409969386846</v>
      </c>
      <c r="Z34" s="28">
        <v>246</v>
      </c>
      <c r="AA34" s="28">
        <v>395</v>
      </c>
      <c r="AB34" s="28">
        <v>417</v>
      </c>
      <c r="AC34" s="28">
        <v>812</v>
      </c>
      <c r="AD34" s="28"/>
      <c r="AE34" s="28"/>
      <c r="AF34" s="28">
        <v>224</v>
      </c>
      <c r="AG34" s="28">
        <v>336</v>
      </c>
      <c r="AH34" s="28">
        <v>469</v>
      </c>
      <c r="AI34" s="28">
        <v>805</v>
      </c>
    </row>
    <row r="35" spans="2:35" ht="14.25" customHeight="1" x14ac:dyDescent="0.2">
      <c r="B35" s="15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2:35" ht="14.25" customHeight="1" x14ac:dyDescent="0.2">
      <c r="B36" s="27" t="s">
        <v>118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Z36" s="28"/>
      <c r="AA36" s="28"/>
      <c r="AB36" s="28"/>
      <c r="AC36" s="28"/>
      <c r="AD36" s="28"/>
      <c r="AE36" s="28"/>
      <c r="AF36" s="28"/>
      <c r="AG36" s="28"/>
      <c r="AH36" s="28"/>
      <c r="AI36" s="28"/>
    </row>
    <row r="37" spans="2:35" ht="14.25" customHeight="1" x14ac:dyDescent="0.2">
      <c r="B37" s="15" t="s">
        <v>119</v>
      </c>
      <c r="C37" s="17">
        <v>148.69564754825228</v>
      </c>
      <c r="D37" s="17">
        <v>63.792344568234114</v>
      </c>
      <c r="E37" s="17">
        <v>73.021402031267272</v>
      </c>
      <c r="F37" s="17">
        <v>68.657637532850728</v>
      </c>
      <c r="G37" s="17"/>
      <c r="H37" s="17"/>
      <c r="I37" s="17">
        <v>126.92307692307692</v>
      </c>
      <c r="J37" s="17">
        <v>61.749664765609573</v>
      </c>
      <c r="K37" s="17">
        <v>70.1401385828716</v>
      </c>
      <c r="L37" s="17">
        <v>66.461538461538467</v>
      </c>
      <c r="M37" s="17"/>
      <c r="N37" s="17"/>
      <c r="O37" s="17">
        <v>195.26267294901885</v>
      </c>
      <c r="P37" s="17">
        <v>91.48189240757911</v>
      </c>
      <c r="Q37" s="17">
        <v>102.98272725907921</v>
      </c>
      <c r="R37" s="17">
        <v>98.57236375034023</v>
      </c>
      <c r="T37" s="17"/>
      <c r="U37" s="17">
        <v>152.30769230769232</v>
      </c>
      <c r="V37" s="17">
        <v>86.769230769230774</v>
      </c>
      <c r="W37" s="17">
        <v>96.92307692307692</v>
      </c>
      <c r="X37" s="17">
        <v>92.924329864299395</v>
      </c>
      <c r="Z37" s="28">
        <v>1687</v>
      </c>
      <c r="AA37" s="28">
        <v>1254</v>
      </c>
      <c r="AB37" s="28">
        <v>1489</v>
      </c>
      <c r="AC37" s="28">
        <v>2743</v>
      </c>
      <c r="AD37" s="28"/>
      <c r="AE37" s="28"/>
      <c r="AF37" s="28">
        <v>1943</v>
      </c>
      <c r="AG37" s="28">
        <v>1164</v>
      </c>
      <c r="AH37" s="28">
        <v>1809</v>
      </c>
      <c r="AI37" s="28">
        <v>2973</v>
      </c>
    </row>
    <row r="38" spans="2:35" ht="14.25" customHeight="1" x14ac:dyDescent="0.2">
      <c r="B38" s="15" t="s">
        <v>120</v>
      </c>
      <c r="C38" s="17">
        <v>162.91776517749852</v>
      </c>
      <c r="D38" s="17">
        <v>78.999286441791497</v>
      </c>
      <c r="E38" s="17">
        <v>89.094223659597887</v>
      </c>
      <c r="F38" s="17">
        <v>82.988948018036368</v>
      </c>
      <c r="G38" s="17"/>
      <c r="H38" s="17"/>
      <c r="I38" s="17">
        <v>142.3959774759262</v>
      </c>
      <c r="J38" s="17">
        <v>81</v>
      </c>
      <c r="K38" s="17">
        <v>90</v>
      </c>
      <c r="L38" s="17">
        <v>83.694325000000006</v>
      </c>
      <c r="M38" s="17"/>
      <c r="N38" s="17"/>
      <c r="O38" s="17">
        <v>216.697331272177</v>
      </c>
      <c r="P38" s="17">
        <v>113.04939193187256</v>
      </c>
      <c r="Q38" s="17">
        <v>130.66922967416392</v>
      </c>
      <c r="R38" s="17">
        <v>121.69170747236193</v>
      </c>
      <c r="T38" s="17"/>
      <c r="U38" s="17">
        <v>219.23076923076923</v>
      </c>
      <c r="V38" s="17">
        <v>102.84880139716105</v>
      </c>
      <c r="W38" s="17">
        <v>120</v>
      </c>
      <c r="X38" s="17">
        <v>110.84615384615384</v>
      </c>
      <c r="Z38" s="28">
        <v>85</v>
      </c>
      <c r="AA38" s="28">
        <v>133</v>
      </c>
      <c r="AB38" s="28">
        <v>95</v>
      </c>
      <c r="AC38" s="28">
        <v>228</v>
      </c>
      <c r="AD38" s="28"/>
      <c r="AE38" s="28"/>
      <c r="AF38" s="28">
        <v>109</v>
      </c>
      <c r="AG38" s="28">
        <v>134</v>
      </c>
      <c r="AH38" s="28">
        <v>112</v>
      </c>
      <c r="AI38" s="28">
        <v>246</v>
      </c>
    </row>
    <row r="39" spans="2:35" ht="14.25" customHeight="1" x14ac:dyDescent="0.2">
      <c r="B39" s="15" t="s">
        <v>121</v>
      </c>
      <c r="C39" s="17">
        <v>164.94692095559543</v>
      </c>
      <c r="D39" s="168">
        <v>71.373657668867963</v>
      </c>
      <c r="E39" s="168">
        <v>84.449351176640278</v>
      </c>
      <c r="F39" s="168">
        <v>77.23113127005918</v>
      </c>
      <c r="G39" s="17"/>
      <c r="H39" s="17"/>
      <c r="I39" s="17">
        <v>150</v>
      </c>
      <c r="J39" s="168">
        <v>76.021051609209664</v>
      </c>
      <c r="K39" s="168">
        <v>86.733995067957608</v>
      </c>
      <c r="L39" s="168">
        <v>78</v>
      </c>
      <c r="M39" s="17"/>
      <c r="N39" s="17"/>
      <c r="O39" s="17">
        <v>240.33890161034685</v>
      </c>
      <c r="P39" s="168">
        <v>101.28194534638382</v>
      </c>
      <c r="Q39" s="168">
        <v>105.64727255628191</v>
      </c>
      <c r="R39" s="168">
        <v>103.8266994443871</v>
      </c>
      <c r="T39" s="17"/>
      <c r="U39" s="17">
        <v>219.23076923076923</v>
      </c>
      <c r="V39" s="168">
        <v>98.756087596883731</v>
      </c>
      <c r="W39" s="168">
        <v>109.42018586974336</v>
      </c>
      <c r="X39" s="168">
        <v>105</v>
      </c>
      <c r="Z39" s="28">
        <v>45</v>
      </c>
      <c r="AA39" s="28">
        <v>13</v>
      </c>
      <c r="AB39" s="28">
        <v>14</v>
      </c>
      <c r="AC39" s="28">
        <v>27</v>
      </c>
      <c r="AD39" s="28"/>
      <c r="AE39" s="28"/>
      <c r="AF39" s="28">
        <v>73</v>
      </c>
      <c r="AG39" s="28">
        <v>13</v>
      </c>
      <c r="AH39" s="28">
        <v>17</v>
      </c>
      <c r="AI39" s="28">
        <v>30</v>
      </c>
    </row>
    <row r="40" spans="2:35" ht="14.25" customHeight="1" x14ac:dyDescent="0.2">
      <c r="B40" s="15" t="s">
        <v>122</v>
      </c>
      <c r="C40" s="17">
        <v>146.33729553499251</v>
      </c>
      <c r="D40" s="17">
        <v>64.18069054923167</v>
      </c>
      <c r="E40" s="17">
        <v>86.455304179427259</v>
      </c>
      <c r="F40" s="17">
        <v>73.336831269524552</v>
      </c>
      <c r="G40" s="17"/>
      <c r="H40" s="17"/>
      <c r="I40" s="17">
        <v>111.21804650754046</v>
      </c>
      <c r="J40" s="17">
        <v>63.75</v>
      </c>
      <c r="K40" s="17">
        <v>88</v>
      </c>
      <c r="L40" s="17">
        <v>69.5</v>
      </c>
      <c r="M40" s="17"/>
      <c r="N40" s="17"/>
      <c r="O40" s="17">
        <v>186.89853676030614</v>
      </c>
      <c r="P40" s="17">
        <v>115.33936286055797</v>
      </c>
      <c r="Q40" s="17">
        <v>119.03413944745557</v>
      </c>
      <c r="R40" s="17">
        <v>117.11745236813746</v>
      </c>
      <c r="T40" s="17"/>
      <c r="U40" s="17">
        <v>173.07692307692307</v>
      </c>
      <c r="V40" s="17">
        <v>115.38461538461539</v>
      </c>
      <c r="W40" s="17">
        <v>122</v>
      </c>
      <c r="X40" s="17">
        <v>115.38461538461539</v>
      </c>
      <c r="Z40" s="28">
        <v>46</v>
      </c>
      <c r="AA40" s="28">
        <v>34</v>
      </c>
      <c r="AB40" s="28">
        <v>29</v>
      </c>
      <c r="AC40" s="28">
        <v>63</v>
      </c>
      <c r="AD40" s="28"/>
      <c r="AE40" s="28"/>
      <c r="AF40" s="28">
        <v>63</v>
      </c>
      <c r="AG40" s="28">
        <v>44</v>
      </c>
      <c r="AH40" s="28">
        <v>36</v>
      </c>
      <c r="AI40" s="28">
        <v>80</v>
      </c>
    </row>
    <row r="41" spans="2:35" ht="14.25" customHeight="1" x14ac:dyDescent="0.2">
      <c r="B41" s="15" t="s">
        <v>123</v>
      </c>
      <c r="C41" s="168">
        <v>174.37510193550051</v>
      </c>
      <c r="D41" s="173" t="s">
        <v>69</v>
      </c>
      <c r="E41" s="173" t="s">
        <v>69</v>
      </c>
      <c r="F41" s="172">
        <v>69.320236176500515</v>
      </c>
      <c r="G41" s="172"/>
      <c r="H41" s="172"/>
      <c r="I41" s="173">
        <v>148.10291023076923</v>
      </c>
      <c r="J41" s="173" t="s">
        <v>69</v>
      </c>
      <c r="K41" s="173" t="s">
        <v>69</v>
      </c>
      <c r="L41" s="172">
        <v>75.713203535932351</v>
      </c>
      <c r="M41" s="17"/>
      <c r="N41" s="17"/>
      <c r="O41" s="168">
        <v>262.69934593946755</v>
      </c>
      <c r="P41" s="173" t="s">
        <v>69</v>
      </c>
      <c r="Q41" s="172">
        <v>121.31908461934532</v>
      </c>
      <c r="R41" s="172">
        <v>108.11207662365285</v>
      </c>
      <c r="S41" s="36"/>
      <c r="T41" s="172"/>
      <c r="U41" s="173">
        <v>241.74203646918602</v>
      </c>
      <c r="V41" s="173" t="s">
        <v>69</v>
      </c>
      <c r="W41" s="17">
        <v>121.11490207958101</v>
      </c>
      <c r="X41" s="17">
        <v>97</v>
      </c>
      <c r="Z41" s="28">
        <v>22</v>
      </c>
      <c r="AA41" s="28" t="s">
        <v>69</v>
      </c>
      <c r="AB41" s="28" t="s">
        <v>69</v>
      </c>
      <c r="AC41" s="28">
        <v>6</v>
      </c>
      <c r="AD41" s="28"/>
      <c r="AE41" s="28"/>
      <c r="AF41" s="28">
        <v>26</v>
      </c>
      <c r="AG41" s="28" t="s">
        <v>69</v>
      </c>
      <c r="AH41" s="28">
        <v>7</v>
      </c>
      <c r="AI41" s="28">
        <v>10</v>
      </c>
    </row>
    <row r="42" spans="2:35" ht="14.25" customHeight="1" x14ac:dyDescent="0.2">
      <c r="B42" s="15" t="s">
        <v>124</v>
      </c>
      <c r="C42" s="17">
        <v>191.95204062942449</v>
      </c>
      <c r="D42" s="17">
        <v>77.837670576679528</v>
      </c>
      <c r="E42" s="17">
        <v>91.942956429445175</v>
      </c>
      <c r="F42" s="17">
        <v>83.801046543978785</v>
      </c>
      <c r="G42" s="17"/>
      <c r="H42" s="17"/>
      <c r="I42" s="17">
        <v>173.07692307692307</v>
      </c>
      <c r="J42" s="17">
        <v>69.828798854271795</v>
      </c>
      <c r="K42" s="17">
        <v>81.13</v>
      </c>
      <c r="L42" s="17">
        <v>76</v>
      </c>
      <c r="M42" s="17"/>
      <c r="N42" s="17"/>
      <c r="O42" s="17">
        <v>229.63395815862907</v>
      </c>
      <c r="P42" s="17">
        <v>119.20168414011863</v>
      </c>
      <c r="Q42" s="17">
        <v>111.45112679252883</v>
      </c>
      <c r="R42" s="17">
        <v>114.89861376520248</v>
      </c>
      <c r="T42" s="17"/>
      <c r="U42" s="17">
        <v>196.15384615384616</v>
      </c>
      <c r="V42" s="17">
        <v>107</v>
      </c>
      <c r="W42" s="17">
        <v>103.15568100113221</v>
      </c>
      <c r="X42" s="17">
        <v>105.35017599229701</v>
      </c>
      <c r="Z42" s="28">
        <v>132</v>
      </c>
      <c r="AA42" s="28">
        <v>67</v>
      </c>
      <c r="AB42" s="28">
        <v>47</v>
      </c>
      <c r="AC42" s="28">
        <v>114</v>
      </c>
      <c r="AD42" s="28"/>
      <c r="AE42" s="28"/>
      <c r="AF42" s="28">
        <v>168</v>
      </c>
      <c r="AG42" s="28">
        <v>71</v>
      </c>
      <c r="AH42" s="28">
        <v>75</v>
      </c>
      <c r="AI42" s="28">
        <v>146</v>
      </c>
    </row>
    <row r="43" spans="2:35" ht="14.25" customHeight="1" x14ac:dyDescent="0.2">
      <c r="B43" s="15"/>
      <c r="Z43" s="28"/>
      <c r="AA43" s="28"/>
      <c r="AB43" s="28"/>
      <c r="AC43" s="28"/>
      <c r="AD43" s="28"/>
      <c r="AE43" s="28"/>
    </row>
    <row r="44" spans="2:35" ht="14.25" customHeight="1" x14ac:dyDescent="0.2">
      <c r="B44" s="27" t="s">
        <v>125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Z44" s="28"/>
      <c r="AA44" s="28"/>
      <c r="AB44" s="28"/>
      <c r="AC44" s="28"/>
      <c r="AD44" s="28"/>
      <c r="AE44" s="28"/>
      <c r="AF44" s="28"/>
      <c r="AG44" s="28"/>
      <c r="AH44" s="28"/>
      <c r="AI44" s="28"/>
    </row>
    <row r="45" spans="2:35" ht="14.25" customHeight="1" x14ac:dyDescent="0.2">
      <c r="B45" s="15" t="s">
        <v>126</v>
      </c>
      <c r="C45" s="17">
        <v>130.41226520238925</v>
      </c>
      <c r="D45" s="17">
        <v>64.368098554242394</v>
      </c>
      <c r="E45" s="17">
        <v>72.167788369066869</v>
      </c>
      <c r="F45" s="17">
        <v>68.387706816398918</v>
      </c>
      <c r="G45" s="17"/>
      <c r="H45" s="17"/>
      <c r="I45" s="17">
        <v>113.95691948882106</v>
      </c>
      <c r="J45" s="17">
        <v>62</v>
      </c>
      <c r="K45" s="17">
        <v>70</v>
      </c>
      <c r="L45" s="17">
        <v>66</v>
      </c>
      <c r="M45" s="17"/>
      <c r="N45" s="17"/>
      <c r="O45" s="17">
        <v>166.39961285585093</v>
      </c>
      <c r="P45" s="17">
        <v>94.492753412361935</v>
      </c>
      <c r="Q45" s="17">
        <v>104.68145429927752</v>
      </c>
      <c r="R45" s="17">
        <v>100.60841738361016</v>
      </c>
      <c r="T45" s="17"/>
      <c r="U45" s="17">
        <v>136.5</v>
      </c>
      <c r="V45" s="17">
        <v>89.426260122319661</v>
      </c>
      <c r="W45" s="17">
        <v>97</v>
      </c>
      <c r="X45" s="17">
        <v>94</v>
      </c>
      <c r="Z45" s="28">
        <v>395</v>
      </c>
      <c r="AA45" s="28">
        <v>723</v>
      </c>
      <c r="AB45" s="28">
        <v>802</v>
      </c>
      <c r="AC45" s="28">
        <v>1525</v>
      </c>
      <c r="AD45" s="28"/>
      <c r="AE45" s="28"/>
      <c r="AF45" s="28">
        <v>657</v>
      </c>
      <c r="AG45" s="28">
        <v>826</v>
      </c>
      <c r="AH45" s="28">
        <v>1160</v>
      </c>
      <c r="AI45" s="28">
        <v>1986</v>
      </c>
    </row>
    <row r="46" spans="2:35" ht="14.25" customHeight="1" x14ac:dyDescent="0.2">
      <c r="B46" s="15" t="s">
        <v>127</v>
      </c>
      <c r="C46" s="17">
        <v>155.90669236806636</v>
      </c>
      <c r="D46" s="17">
        <v>67.66797731580067</v>
      </c>
      <c r="E46" s="17">
        <v>77.539433097036266</v>
      </c>
      <c r="F46" s="17">
        <v>72.624528515706615</v>
      </c>
      <c r="G46" s="17"/>
      <c r="H46" s="17"/>
      <c r="I46" s="17">
        <v>132.69230769230768</v>
      </c>
      <c r="J46" s="17">
        <v>65</v>
      </c>
      <c r="K46" s="17">
        <v>73.529029702938004</v>
      </c>
      <c r="L46" s="17">
        <v>69.296025313566417</v>
      </c>
      <c r="M46" s="17"/>
      <c r="N46" s="17"/>
      <c r="O46" s="17">
        <v>211.15246184925093</v>
      </c>
      <c r="P46" s="17">
        <v>98.199622236359204</v>
      </c>
      <c r="Q46" s="17">
        <v>107.27691121765521</v>
      </c>
      <c r="R46" s="17">
        <v>103.60792097831337</v>
      </c>
      <c r="T46" s="17"/>
      <c r="U46" s="17">
        <v>173.07692307692307</v>
      </c>
      <c r="V46" s="17">
        <v>91.43255271751849</v>
      </c>
      <c r="W46" s="17">
        <v>100</v>
      </c>
      <c r="X46" s="17">
        <v>96.92307692307692</v>
      </c>
      <c r="Z46" s="28">
        <v>1570</v>
      </c>
      <c r="AA46" s="28">
        <v>775</v>
      </c>
      <c r="AB46" s="28">
        <v>868</v>
      </c>
      <c r="AC46" s="28">
        <v>1643</v>
      </c>
      <c r="AD46" s="28"/>
      <c r="AE46" s="28"/>
      <c r="AF46" s="28">
        <v>1718</v>
      </c>
      <c r="AG46" s="28">
        <v>602</v>
      </c>
      <c r="AH46" s="28">
        <v>894</v>
      </c>
      <c r="AI46" s="28">
        <v>1496</v>
      </c>
    </row>
    <row r="47" spans="2:35" ht="14.25" customHeight="1" x14ac:dyDescent="0.2">
      <c r="B47" s="1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Z47" s="28"/>
      <c r="AA47" s="28"/>
      <c r="AB47" s="28"/>
      <c r="AC47" s="28"/>
      <c r="AD47" s="28"/>
      <c r="AE47" s="28"/>
      <c r="AF47" s="28"/>
      <c r="AG47" s="28"/>
      <c r="AH47" s="28"/>
      <c r="AI47" s="28"/>
    </row>
    <row r="48" spans="2:35" ht="14.25" customHeight="1" x14ac:dyDescent="0.2">
      <c r="B48" s="27" t="s">
        <v>128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2:35" ht="14.25" customHeight="1" x14ac:dyDescent="0.2">
      <c r="B49" s="15" t="s">
        <v>129</v>
      </c>
      <c r="C49" s="17">
        <v>105.58792130412651</v>
      </c>
      <c r="D49" s="17">
        <v>54.995300219898198</v>
      </c>
      <c r="E49" s="17">
        <v>59.553177141755498</v>
      </c>
      <c r="F49" s="17">
        <v>57.332293134117911</v>
      </c>
      <c r="G49" s="17"/>
      <c r="H49" s="17"/>
      <c r="I49" s="17">
        <v>97.225230720091162</v>
      </c>
      <c r="J49" s="17">
        <v>55.384615384615387</v>
      </c>
      <c r="K49" s="17">
        <v>60</v>
      </c>
      <c r="L49" s="17">
        <v>58</v>
      </c>
      <c r="M49" s="17"/>
      <c r="N49" s="17"/>
      <c r="O49" s="17">
        <v>119.29140344530727</v>
      </c>
      <c r="P49" s="17">
        <v>75.203733962531132</v>
      </c>
      <c r="Q49" s="17">
        <v>83.279553542355856</v>
      </c>
      <c r="R49" s="17">
        <v>80.617419008962941</v>
      </c>
      <c r="T49" s="17"/>
      <c r="U49" s="17">
        <v>110</v>
      </c>
      <c r="V49" s="17">
        <v>77</v>
      </c>
      <c r="W49" s="17">
        <v>82</v>
      </c>
      <c r="X49" s="17">
        <v>79.591856637891581</v>
      </c>
      <c r="Z49" s="28">
        <v>90</v>
      </c>
      <c r="AA49" s="28">
        <v>118</v>
      </c>
      <c r="AB49" s="28">
        <v>123</v>
      </c>
      <c r="AC49" s="28">
        <v>241</v>
      </c>
      <c r="AD49" s="28"/>
      <c r="AE49" s="28"/>
      <c r="AF49" s="28">
        <v>124</v>
      </c>
      <c r="AG49" s="28">
        <v>77</v>
      </c>
      <c r="AH49" s="28">
        <v>220</v>
      </c>
      <c r="AI49" s="28">
        <v>297</v>
      </c>
    </row>
    <row r="50" spans="2:35" ht="14.25" customHeight="1" x14ac:dyDescent="0.2">
      <c r="B50" s="15" t="s">
        <v>130</v>
      </c>
      <c r="C50" s="17">
        <v>113.37801905658225</v>
      </c>
      <c r="D50" s="17">
        <v>59.421829901881082</v>
      </c>
      <c r="E50" s="17">
        <v>65.942141769047041</v>
      </c>
      <c r="F50" s="17">
        <v>64.180285323905693</v>
      </c>
      <c r="G50" s="17"/>
      <c r="H50" s="17"/>
      <c r="I50" s="17">
        <v>104.33482100752049</v>
      </c>
      <c r="J50" s="17">
        <v>58.861773963541552</v>
      </c>
      <c r="K50" s="17">
        <v>65.134237824939305</v>
      </c>
      <c r="L50" s="17">
        <v>64.000684363155855</v>
      </c>
      <c r="M50" s="17"/>
      <c r="N50" s="17"/>
      <c r="O50" s="17">
        <v>141.0660538981619</v>
      </c>
      <c r="P50" s="17">
        <v>85.62449320838914</v>
      </c>
      <c r="Q50" s="17">
        <v>91.548830401403535</v>
      </c>
      <c r="R50" s="17">
        <v>90.608286519165034</v>
      </c>
      <c r="T50" s="17"/>
      <c r="U50" s="17">
        <v>126.92307692307692</v>
      </c>
      <c r="V50" s="17">
        <v>81.89815504651277</v>
      </c>
      <c r="W50" s="17">
        <v>90</v>
      </c>
      <c r="X50" s="17">
        <v>88.784347328942289</v>
      </c>
      <c r="Z50" s="28">
        <v>255</v>
      </c>
      <c r="AA50" s="28">
        <v>125</v>
      </c>
      <c r="AB50" s="28">
        <v>344</v>
      </c>
      <c r="AC50" s="28">
        <v>469</v>
      </c>
      <c r="AD50" s="28"/>
      <c r="AE50" s="28"/>
      <c r="AF50" s="28">
        <v>297</v>
      </c>
      <c r="AG50" s="28">
        <v>104</v>
      </c>
      <c r="AH50" s="28">
        <v>437</v>
      </c>
      <c r="AI50" s="28">
        <v>541</v>
      </c>
    </row>
    <row r="51" spans="2:35" ht="14.25" customHeight="1" x14ac:dyDescent="0.2">
      <c r="B51" s="15" t="s">
        <v>131</v>
      </c>
      <c r="C51" s="17">
        <v>110.08745869692424</v>
      </c>
      <c r="D51" s="17">
        <v>53.888496786668583</v>
      </c>
      <c r="E51" s="17">
        <v>65.114966850765754</v>
      </c>
      <c r="F51" s="17">
        <v>58.253704716731001</v>
      </c>
      <c r="G51" s="17"/>
      <c r="H51" s="17"/>
      <c r="I51" s="17">
        <v>103.84615384615384</v>
      </c>
      <c r="J51" s="17">
        <v>54.807692307692307</v>
      </c>
      <c r="K51" s="17">
        <v>65.006592279355701</v>
      </c>
      <c r="L51" s="17">
        <v>57</v>
      </c>
      <c r="M51" s="17"/>
      <c r="N51" s="17"/>
      <c r="O51" s="17">
        <v>122.52542025312117</v>
      </c>
      <c r="P51" s="17">
        <v>77.107635432484017</v>
      </c>
      <c r="Q51" s="17">
        <v>92.518017505099166</v>
      </c>
      <c r="R51" s="17">
        <v>84.016630733689993</v>
      </c>
      <c r="T51" s="17"/>
      <c r="U51" s="17">
        <v>118.3166768864123</v>
      </c>
      <c r="V51" s="17">
        <v>76.072008004972375</v>
      </c>
      <c r="W51" s="17">
        <v>92.036241639421704</v>
      </c>
      <c r="X51" s="17">
        <v>80.769230769230774</v>
      </c>
      <c r="Z51" s="28">
        <v>231</v>
      </c>
      <c r="AA51" s="28">
        <v>225</v>
      </c>
      <c r="AB51" s="28">
        <v>152</v>
      </c>
      <c r="AC51" s="28">
        <v>377</v>
      </c>
      <c r="AD51" s="28"/>
      <c r="AE51" s="28"/>
      <c r="AF51" s="28">
        <v>271</v>
      </c>
      <c r="AG51" s="28">
        <v>270</v>
      </c>
      <c r="AH51" s="28">
        <v>183</v>
      </c>
      <c r="AI51" s="28">
        <v>453</v>
      </c>
    </row>
    <row r="52" spans="2:35" ht="14.25" customHeight="1" x14ac:dyDescent="0.2">
      <c r="B52" s="15" t="s">
        <v>132</v>
      </c>
      <c r="C52" s="17">
        <v>108.30961511035322</v>
      </c>
      <c r="D52" s="17">
        <v>57.614241917269602</v>
      </c>
      <c r="E52" s="17">
        <v>71.672111639986909</v>
      </c>
      <c r="F52" s="17">
        <v>62.632136661912661</v>
      </c>
      <c r="G52" s="17"/>
      <c r="H52" s="17"/>
      <c r="I52" s="17">
        <v>103.84615384615384</v>
      </c>
      <c r="J52" s="17">
        <v>57.692307692307693</v>
      </c>
      <c r="K52" s="17">
        <v>70.478899218003292</v>
      </c>
      <c r="L52" s="17">
        <v>60.559630611571031</v>
      </c>
      <c r="M52" s="17"/>
      <c r="N52" s="17"/>
      <c r="O52" s="17">
        <v>128.55062559447299</v>
      </c>
      <c r="P52" s="17">
        <v>83.086816911795495</v>
      </c>
      <c r="Q52" s="17">
        <v>93.975929720347466</v>
      </c>
      <c r="R52" s="17">
        <v>87.682757127449761</v>
      </c>
      <c r="T52" s="17"/>
      <c r="U52" s="17">
        <v>126.92307692307692</v>
      </c>
      <c r="V52" s="17">
        <v>80</v>
      </c>
      <c r="W52" s="17">
        <v>92.399427876652851</v>
      </c>
      <c r="X52" s="17">
        <v>85</v>
      </c>
      <c r="Z52" s="28">
        <v>138</v>
      </c>
      <c r="AA52" s="28">
        <v>158</v>
      </c>
      <c r="AB52" s="28">
        <v>99</v>
      </c>
      <c r="AC52" s="28">
        <v>257</v>
      </c>
      <c r="AD52" s="28"/>
      <c r="AE52" s="28"/>
      <c r="AF52" s="28">
        <v>191</v>
      </c>
      <c r="AG52" s="28">
        <v>152</v>
      </c>
      <c r="AH52" s="28">
        <v>126</v>
      </c>
      <c r="AI52" s="28">
        <v>278</v>
      </c>
    </row>
    <row r="53" spans="2:35" ht="14.25" customHeight="1" x14ac:dyDescent="0.2">
      <c r="B53" s="15" t="s">
        <v>133</v>
      </c>
      <c r="C53" s="17">
        <v>117.42280481154563</v>
      </c>
      <c r="D53" s="17">
        <v>64.379845321544551</v>
      </c>
      <c r="E53" s="17">
        <v>68.893861039340337</v>
      </c>
      <c r="F53" s="17">
        <v>66.528350324107649</v>
      </c>
      <c r="G53" s="17"/>
      <c r="H53" s="17"/>
      <c r="I53" s="17">
        <v>114.23076923076923</v>
      </c>
      <c r="J53" s="17">
        <v>63</v>
      </c>
      <c r="K53" s="17">
        <v>67.84615384615384</v>
      </c>
      <c r="L53" s="17">
        <v>65</v>
      </c>
      <c r="M53" s="17"/>
      <c r="N53" s="17"/>
      <c r="O53" s="17">
        <v>137.04410687553096</v>
      </c>
      <c r="P53" s="17">
        <v>87.498130633609193</v>
      </c>
      <c r="Q53" s="17">
        <v>93.13533044739404</v>
      </c>
      <c r="R53" s="17">
        <v>90.664940454454225</v>
      </c>
      <c r="T53" s="17"/>
      <c r="U53" s="17">
        <v>136.5</v>
      </c>
      <c r="V53" s="17">
        <v>86.840502216856819</v>
      </c>
      <c r="W53" s="17">
        <v>91</v>
      </c>
      <c r="X53" s="17">
        <v>89.209330360972942</v>
      </c>
      <c r="Z53" s="28">
        <v>189</v>
      </c>
      <c r="AA53" s="28">
        <v>187</v>
      </c>
      <c r="AB53" s="28">
        <v>178</v>
      </c>
      <c r="AC53" s="28">
        <v>365</v>
      </c>
      <c r="AD53" s="28"/>
      <c r="AE53" s="28"/>
      <c r="AF53" s="28">
        <v>223</v>
      </c>
      <c r="AG53" s="28">
        <v>178</v>
      </c>
      <c r="AH53" s="28">
        <v>215</v>
      </c>
      <c r="AI53" s="28">
        <v>393</v>
      </c>
    </row>
    <row r="54" spans="2:35" ht="14.25" customHeight="1" x14ac:dyDescent="0.2">
      <c r="B54" s="15" t="s">
        <v>134</v>
      </c>
      <c r="C54" s="17">
        <v>141.83651273095896</v>
      </c>
      <c r="D54" s="17">
        <v>66.924938039414428</v>
      </c>
      <c r="E54" s="17">
        <v>74.724639672338995</v>
      </c>
      <c r="F54" s="17">
        <v>71.562009206224857</v>
      </c>
      <c r="G54" s="17"/>
      <c r="H54" s="17"/>
      <c r="I54" s="17">
        <v>137.82297522753325</v>
      </c>
      <c r="J54" s="17">
        <v>68.307692307692307</v>
      </c>
      <c r="K54" s="17">
        <v>75</v>
      </c>
      <c r="L54" s="17">
        <v>72</v>
      </c>
      <c r="M54" s="17"/>
      <c r="N54" s="17"/>
      <c r="O54" s="17">
        <v>197.80260659711175</v>
      </c>
      <c r="P54" s="17">
        <v>92.13292298201857</v>
      </c>
      <c r="Q54" s="17">
        <v>113.54606812573157</v>
      </c>
      <c r="R54" s="17">
        <v>105.24606843342009</v>
      </c>
      <c r="T54" s="17"/>
      <c r="U54" s="17">
        <v>180.14476116964778</v>
      </c>
      <c r="V54" s="17">
        <v>92.879361255009229</v>
      </c>
      <c r="W54" s="17">
        <v>106.25</v>
      </c>
      <c r="X54" s="17">
        <v>100.38461538461539</v>
      </c>
      <c r="Z54" s="28">
        <v>199</v>
      </c>
      <c r="AA54" s="28">
        <v>125</v>
      </c>
      <c r="AB54" s="28">
        <v>184</v>
      </c>
      <c r="AC54" s="28">
        <v>309</v>
      </c>
      <c r="AD54" s="28"/>
      <c r="AE54" s="28"/>
      <c r="AF54" s="28">
        <v>263</v>
      </c>
      <c r="AG54" s="28">
        <v>146</v>
      </c>
      <c r="AH54" s="28">
        <v>226</v>
      </c>
      <c r="AI54" s="28">
        <v>372</v>
      </c>
    </row>
    <row r="55" spans="2:35" ht="14.25" customHeight="1" x14ac:dyDescent="0.2">
      <c r="B55" s="15" t="s">
        <v>135</v>
      </c>
      <c r="C55" s="17">
        <v>233.44631629444984</v>
      </c>
      <c r="D55" s="17">
        <v>79.847115624291177</v>
      </c>
      <c r="E55" s="17">
        <v>97.664385636796609</v>
      </c>
      <c r="F55" s="17">
        <v>86.202188034505753</v>
      </c>
      <c r="G55" s="17"/>
      <c r="H55" s="17"/>
      <c r="I55" s="17">
        <v>207.69230769230771</v>
      </c>
      <c r="J55" s="17">
        <v>81</v>
      </c>
      <c r="K55" s="17">
        <v>96.528639484552741</v>
      </c>
      <c r="L55" s="17">
        <v>86</v>
      </c>
      <c r="M55" s="17"/>
      <c r="N55" s="17"/>
      <c r="O55" s="17">
        <v>341.43835075867179</v>
      </c>
      <c r="P55" s="17">
        <v>124.34624010811753</v>
      </c>
      <c r="Q55" s="17">
        <v>139.28329909845414</v>
      </c>
      <c r="R55" s="17">
        <v>131.39958614415625</v>
      </c>
      <c r="T55" s="17"/>
      <c r="U55" s="17">
        <v>318.94106104466624</v>
      </c>
      <c r="V55" s="17">
        <v>120</v>
      </c>
      <c r="W55" s="17">
        <v>129.23076923076923</v>
      </c>
      <c r="X55" s="17">
        <v>122</v>
      </c>
      <c r="Z55" s="28">
        <v>351</v>
      </c>
      <c r="AA55" s="28">
        <v>324</v>
      </c>
      <c r="AB55" s="28">
        <v>202</v>
      </c>
      <c r="AC55" s="28">
        <v>526</v>
      </c>
      <c r="AD55" s="28"/>
      <c r="AE55" s="28"/>
      <c r="AF55" s="28">
        <v>426</v>
      </c>
      <c r="AG55" s="28">
        <v>287</v>
      </c>
      <c r="AH55" s="28">
        <v>216</v>
      </c>
      <c r="AI55" s="28">
        <v>503</v>
      </c>
    </row>
    <row r="56" spans="2:35" ht="14.25" customHeight="1" x14ac:dyDescent="0.2">
      <c r="B56" s="15" t="s">
        <v>136</v>
      </c>
      <c r="C56" s="17">
        <v>162.3983980368449</v>
      </c>
      <c r="D56" s="17">
        <v>71.705702395946005</v>
      </c>
      <c r="E56" s="17">
        <v>85.495801078883986</v>
      </c>
      <c r="F56" s="17">
        <v>80.216110690953627</v>
      </c>
      <c r="G56" s="17"/>
      <c r="H56" s="17"/>
      <c r="I56" s="17">
        <v>150</v>
      </c>
      <c r="J56" s="17">
        <v>70.663034764279729</v>
      </c>
      <c r="K56" s="17">
        <v>85.955815751607943</v>
      </c>
      <c r="L56" s="17">
        <v>79.94592810134202</v>
      </c>
      <c r="M56" s="17"/>
      <c r="N56" s="17"/>
      <c r="O56" s="17">
        <v>215.97707979425314</v>
      </c>
      <c r="P56" s="17">
        <v>100.06350514971771</v>
      </c>
      <c r="Q56" s="17">
        <v>119.65781562008043</v>
      </c>
      <c r="R56" s="17">
        <v>113.09630116951233</v>
      </c>
      <c r="T56" s="17"/>
      <c r="U56" s="17">
        <v>201.92307692307693</v>
      </c>
      <c r="V56" s="17">
        <v>96.623076923076923</v>
      </c>
      <c r="W56" s="17">
        <v>114.23076923076923</v>
      </c>
      <c r="X56" s="17">
        <v>108</v>
      </c>
      <c r="Z56" s="28">
        <v>331</v>
      </c>
      <c r="AA56" s="28">
        <v>148</v>
      </c>
      <c r="AB56" s="28">
        <v>237</v>
      </c>
      <c r="AC56" s="28">
        <v>385</v>
      </c>
      <c r="AD56" s="28"/>
      <c r="AE56" s="28"/>
      <c r="AF56" s="28">
        <v>349</v>
      </c>
      <c r="AG56" s="28">
        <v>144</v>
      </c>
      <c r="AH56" s="28">
        <v>255</v>
      </c>
      <c r="AI56" s="28">
        <v>399</v>
      </c>
    </row>
    <row r="57" spans="2:35" ht="14.25" customHeight="1" x14ac:dyDescent="0.2">
      <c r="B57" s="15" t="s">
        <v>137</v>
      </c>
      <c r="C57" s="17">
        <v>137.78200742321431</v>
      </c>
      <c r="D57" s="17">
        <v>61.297602555226234</v>
      </c>
      <c r="E57" s="17">
        <v>73.635852522995037</v>
      </c>
      <c r="F57" s="17">
        <v>68.856984471454723</v>
      </c>
      <c r="G57" s="17"/>
      <c r="H57" s="17"/>
      <c r="I57" s="17">
        <v>130.38461538461539</v>
      </c>
      <c r="J57" s="17">
        <v>63.46153846153846</v>
      </c>
      <c r="K57" s="17">
        <v>72.996052116845206</v>
      </c>
      <c r="L57" s="17">
        <v>69</v>
      </c>
      <c r="M57" s="17"/>
      <c r="N57" s="17"/>
      <c r="O57" s="17">
        <v>172.46173253301762</v>
      </c>
      <c r="P57" s="17">
        <v>86.186352301137291</v>
      </c>
      <c r="Q57" s="17">
        <v>100.49700373730633</v>
      </c>
      <c r="R57" s="17">
        <v>96.418052508172011</v>
      </c>
      <c r="T57" s="17"/>
      <c r="U57" s="17">
        <v>157.32173231619532</v>
      </c>
      <c r="V57" s="17">
        <v>89.219118032077247</v>
      </c>
      <c r="W57" s="17">
        <v>97.037913743873006</v>
      </c>
      <c r="X57" s="17">
        <v>94.615384615384613</v>
      </c>
      <c r="Z57" s="28">
        <v>233</v>
      </c>
      <c r="AA57" s="28">
        <v>93</v>
      </c>
      <c r="AB57" s="28">
        <v>159</v>
      </c>
      <c r="AC57" s="28">
        <v>252</v>
      </c>
      <c r="AD57" s="28"/>
      <c r="AE57" s="28"/>
      <c r="AF57" s="28">
        <v>238</v>
      </c>
      <c r="AG57" s="28">
        <v>71</v>
      </c>
      <c r="AH57" s="28">
        <v>178</v>
      </c>
      <c r="AI57" s="28">
        <v>249</v>
      </c>
    </row>
    <row r="58" spans="2:35" ht="14.25" customHeight="1" x14ac:dyDescent="0.2">
      <c r="B58" s="15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2:35" ht="14.25" customHeight="1" x14ac:dyDescent="0.2">
      <c r="B59" s="27" t="s">
        <v>138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2:35" ht="14.25" customHeight="1" x14ac:dyDescent="0.2">
      <c r="B60" s="15" t="s">
        <v>139</v>
      </c>
      <c r="C60" s="17">
        <v>141.79022152514523</v>
      </c>
      <c r="D60" s="17">
        <v>64.822223591541373</v>
      </c>
      <c r="E60" s="17">
        <v>73.807315257267774</v>
      </c>
      <c r="F60" s="17">
        <v>69.446810342902779</v>
      </c>
      <c r="G60" s="17"/>
      <c r="H60" s="17"/>
      <c r="I60" s="17">
        <v>125</v>
      </c>
      <c r="J60" s="17">
        <v>62.5</v>
      </c>
      <c r="K60" s="17">
        <v>70.660591092768826</v>
      </c>
      <c r="L60" s="17">
        <v>67</v>
      </c>
      <c r="M60" s="17"/>
      <c r="N60" s="17"/>
      <c r="O60" s="17">
        <v>184.48362175476214</v>
      </c>
      <c r="P60" s="17">
        <v>92.318767818666487</v>
      </c>
      <c r="Q60" s="17">
        <v>103.50017672801222</v>
      </c>
      <c r="R60" s="17">
        <v>99.079749892147547</v>
      </c>
      <c r="T60" s="17"/>
      <c r="U60" s="17">
        <v>150</v>
      </c>
      <c r="V60" s="17">
        <v>88</v>
      </c>
      <c r="W60" s="17">
        <v>97</v>
      </c>
      <c r="X60" s="17">
        <v>93</v>
      </c>
      <c r="Z60" s="28">
        <v>1566</v>
      </c>
      <c r="AA60" s="28">
        <v>1212</v>
      </c>
      <c r="AB60" s="28">
        <v>1407</v>
      </c>
      <c r="AC60" s="28">
        <v>2619</v>
      </c>
      <c r="AD60" s="28"/>
      <c r="AE60" s="28"/>
      <c r="AF60" s="28">
        <v>1911</v>
      </c>
      <c r="AG60" s="28">
        <v>1126</v>
      </c>
      <c r="AH60" s="28">
        <v>1625</v>
      </c>
      <c r="AI60" s="28">
        <v>2751</v>
      </c>
    </row>
    <row r="61" spans="2:35" ht="14.25" customHeight="1" x14ac:dyDescent="0.2">
      <c r="B61" s="15" t="s">
        <v>140</v>
      </c>
      <c r="C61" s="17">
        <v>187.1142110664849</v>
      </c>
      <c r="D61" s="17">
        <v>72.000289773891822</v>
      </c>
      <c r="E61" s="17">
        <v>81.644646056573947</v>
      </c>
      <c r="F61" s="17">
        <v>76.608563591561378</v>
      </c>
      <c r="G61" s="17"/>
      <c r="H61" s="17"/>
      <c r="I61" s="17">
        <v>167.30769230769232</v>
      </c>
      <c r="J61" s="17">
        <v>69.230769230769226</v>
      </c>
      <c r="K61" s="17">
        <v>76</v>
      </c>
      <c r="L61" s="17">
        <v>73</v>
      </c>
      <c r="M61" s="17"/>
      <c r="N61" s="17"/>
      <c r="O61" s="17">
        <v>258.32303596902511</v>
      </c>
      <c r="P61" s="17">
        <v>108.75955499923904</v>
      </c>
      <c r="Q61" s="17">
        <v>114.46625951559756</v>
      </c>
      <c r="R61" s="17">
        <v>112.04390912910742</v>
      </c>
      <c r="T61" s="17"/>
      <c r="U61" s="17">
        <v>209.99141612616324</v>
      </c>
      <c r="V61" s="17">
        <v>100.13852535762486</v>
      </c>
      <c r="W61" s="17">
        <v>103</v>
      </c>
      <c r="X61" s="17">
        <v>102.47124606364957</v>
      </c>
      <c r="Z61" s="28">
        <v>451</v>
      </c>
      <c r="AA61" s="28">
        <v>291</v>
      </c>
      <c r="AB61" s="28">
        <v>271</v>
      </c>
      <c r="AC61" s="28">
        <v>562</v>
      </c>
      <c r="AD61" s="28"/>
      <c r="AE61" s="28"/>
      <c r="AF61" s="28">
        <v>471</v>
      </c>
      <c r="AG61" s="28">
        <v>303</v>
      </c>
      <c r="AH61" s="28">
        <v>431</v>
      </c>
      <c r="AI61" s="28">
        <v>734</v>
      </c>
    </row>
    <row r="62" spans="2:35" ht="14.25" customHeight="1" x14ac:dyDescent="0.2">
      <c r="B62" s="15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T62" s="17"/>
      <c r="U62" s="17"/>
      <c r="V62" s="17"/>
      <c r="W62" s="17"/>
      <c r="X62" s="17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2:35" ht="14.25" customHeight="1" x14ac:dyDescent="0.2">
      <c r="B63" s="27" t="s">
        <v>141</v>
      </c>
      <c r="C63" s="16">
        <v>152.86308930193147</v>
      </c>
      <c r="D63" s="16">
        <v>66.160632978714233</v>
      </c>
      <c r="E63" s="16">
        <v>75.101254420601478</v>
      </c>
      <c r="F63" s="16">
        <v>70.704437614880575</v>
      </c>
      <c r="G63" s="16"/>
      <c r="H63" s="16"/>
      <c r="I63" s="16">
        <v>130.38461538461539</v>
      </c>
      <c r="J63" s="16">
        <v>64</v>
      </c>
      <c r="K63" s="16">
        <v>72</v>
      </c>
      <c r="L63" s="16">
        <v>68</v>
      </c>
      <c r="M63" s="16"/>
      <c r="N63" s="16"/>
      <c r="O63" s="16">
        <v>200.23344417130849</v>
      </c>
      <c r="P63" s="16">
        <v>96.221929337104015</v>
      </c>
      <c r="Q63" s="16">
        <v>105.87197774220677</v>
      </c>
      <c r="R63" s="16">
        <v>101.99375363625417</v>
      </c>
      <c r="S63" s="16"/>
      <c r="T63" s="16"/>
      <c r="U63" s="16">
        <v>160.38461538461539</v>
      </c>
      <c r="V63" s="16">
        <v>90</v>
      </c>
      <c r="W63" s="16">
        <v>98.07692307692308</v>
      </c>
      <c r="X63" s="16">
        <v>95</v>
      </c>
      <c r="Y63" s="9"/>
      <c r="Z63" s="28">
        <v>2017</v>
      </c>
      <c r="AA63" s="28">
        <v>1503</v>
      </c>
      <c r="AB63" s="28">
        <v>1678</v>
      </c>
      <c r="AC63" s="28">
        <v>3181</v>
      </c>
      <c r="AD63" s="28"/>
      <c r="AE63" s="28"/>
      <c r="AF63" s="28">
        <v>2382</v>
      </c>
      <c r="AG63" s="28">
        <v>1429</v>
      </c>
      <c r="AH63" s="28">
        <v>2056</v>
      </c>
      <c r="AI63" s="28">
        <v>3485</v>
      </c>
    </row>
    <row r="64" spans="2:35" ht="14.25" customHeight="1" x14ac:dyDescent="0.2">
      <c r="B64" s="321"/>
      <c r="C64" s="329"/>
      <c r="D64" s="322"/>
      <c r="E64" s="322"/>
      <c r="F64" s="322"/>
      <c r="G64" s="322"/>
      <c r="H64" s="323"/>
      <c r="I64" s="329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22"/>
      <c r="Z64" s="322"/>
      <c r="AA64" s="324"/>
      <c r="AB64" s="324"/>
      <c r="AC64" s="324"/>
      <c r="AD64" s="324"/>
      <c r="AE64" s="324"/>
      <c r="AF64" s="324"/>
      <c r="AG64" s="324"/>
      <c r="AH64" s="324"/>
      <c r="AI64" s="324"/>
    </row>
    <row r="65" spans="2:33" ht="14.25" customHeight="1" x14ac:dyDescent="0.2">
      <c r="B65" s="110" t="s">
        <v>91</v>
      </c>
      <c r="C65" s="21"/>
      <c r="D65" s="24"/>
      <c r="E65" s="24"/>
      <c r="F65" s="24"/>
      <c r="N65" s="9"/>
      <c r="O65" s="9"/>
      <c r="Y65" s="9"/>
      <c r="Z65" s="9"/>
      <c r="AA65" s="9"/>
      <c r="AB65" s="9"/>
      <c r="AC65" s="9"/>
      <c r="AD65" s="9"/>
      <c r="AE65" s="9"/>
      <c r="AF65" s="9"/>
      <c r="AG65" s="9"/>
    </row>
    <row r="66" spans="2:33" ht="14.25" customHeight="1" x14ac:dyDescent="0.2">
      <c r="B66" s="171" t="s">
        <v>148</v>
      </c>
      <c r="C66" s="16"/>
      <c r="D66" s="17"/>
      <c r="E66" s="17"/>
      <c r="F66" s="17"/>
      <c r="G66" s="16"/>
      <c r="N66" s="9"/>
      <c r="O66" s="9"/>
      <c r="Y66" s="9"/>
      <c r="Z66" s="9"/>
      <c r="AA66" s="9"/>
      <c r="AB66" s="9"/>
      <c r="AC66" s="9"/>
      <c r="AD66" s="9"/>
      <c r="AE66" s="9"/>
      <c r="AF66" s="9"/>
      <c r="AG66" s="9"/>
    </row>
    <row r="67" spans="2:33" x14ac:dyDescent="0.2">
      <c r="B67" s="171" t="s">
        <v>149</v>
      </c>
      <c r="C67" s="26"/>
      <c r="K67" s="26"/>
      <c r="L67" s="26"/>
      <c r="M67" s="26"/>
      <c r="Y67" s="9"/>
      <c r="Z67" s="9"/>
      <c r="AA67" s="9"/>
      <c r="AB67" s="9"/>
      <c r="AC67" s="9"/>
      <c r="AD67" s="9"/>
      <c r="AE67" s="9"/>
      <c r="AF67" s="9"/>
      <c r="AG67" s="9"/>
    </row>
    <row r="68" spans="2:33" x14ac:dyDescent="0.2">
      <c r="B68" s="25" t="s">
        <v>43</v>
      </c>
      <c r="C68" s="26"/>
      <c r="Y68" s="9"/>
      <c r="Z68" s="9"/>
      <c r="AA68" s="9"/>
      <c r="AB68" s="9"/>
      <c r="AC68" s="9"/>
      <c r="AD68" s="9"/>
      <c r="AE68" s="9"/>
      <c r="AF68" s="9"/>
      <c r="AG68" s="9"/>
    </row>
    <row r="69" spans="2:33" x14ac:dyDescent="0.2">
      <c r="B69" s="27"/>
      <c r="C69" s="16"/>
      <c r="D69" s="17"/>
      <c r="E69" s="17"/>
      <c r="F69" s="17"/>
      <c r="G69" s="16"/>
      <c r="Y69" s="9"/>
      <c r="Z69" s="9"/>
      <c r="AA69" s="9"/>
      <c r="AB69" s="9"/>
      <c r="AC69" s="9"/>
      <c r="AD69" s="9"/>
      <c r="AE69" s="9"/>
      <c r="AF69" s="9"/>
      <c r="AG69" s="9"/>
    </row>
  </sheetData>
  <mergeCells count="28">
    <mergeCell ref="AI6:AI7"/>
    <mergeCell ref="Z5:AC5"/>
    <mergeCell ref="AF5:AI5"/>
    <mergeCell ref="L6:L7"/>
    <mergeCell ref="C5:L5"/>
    <mergeCell ref="F6:F7"/>
    <mergeCell ref="R6:R7"/>
    <mergeCell ref="X6:X7"/>
    <mergeCell ref="O5:X5"/>
    <mergeCell ref="C6:C7"/>
    <mergeCell ref="D6:D7"/>
    <mergeCell ref="E6:E7"/>
    <mergeCell ref="I6:I7"/>
    <mergeCell ref="J6:J7"/>
    <mergeCell ref="K6:K7"/>
    <mergeCell ref="O6:O7"/>
    <mergeCell ref="P6:P7"/>
    <mergeCell ref="Q6:Q7"/>
    <mergeCell ref="U6:U7"/>
    <mergeCell ref="AF6:AF7"/>
    <mergeCell ref="AG6:AG7"/>
    <mergeCell ref="AH6:AH7"/>
    <mergeCell ref="V6:V7"/>
    <mergeCell ref="W6:W7"/>
    <mergeCell ref="Z6:Z7"/>
    <mergeCell ref="AA6:AA7"/>
    <mergeCell ref="AB6:AB7"/>
    <mergeCell ref="AC6:AC7"/>
  </mergeCells>
  <pageMargins left="0.7" right="0.7" top="0.75" bottom="0.75" header="0.3" footer="0.3"/>
  <pageSetup paperSize="9" scale="3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9" ma:contentTypeDescription="Create a new document." ma:contentTypeScope="" ma:versionID="bd33d77925d6af0090f5084d8511a240">
  <xsd:schema xmlns:xsd="http://www.w3.org/2001/XMLSchema" xmlns:xs="http://www.w3.org/2001/XMLSchema" xmlns:p="http://schemas.microsoft.com/office/2006/metadata/properties" xmlns:ns2="3fa4860e-4e84-4984-b511-cb934d7752ca" xmlns:ns3="63fd57c9-5291-4ee5-b3d3-37b4b570c278" targetNamespace="http://schemas.microsoft.com/office/2006/metadata/properties" ma:root="true" ma:fieldsID="13c550ba2c9b219087d3fc13f3f599d8" ns2:_="" ns3:_="">
    <xsd:import namespace="3fa4860e-4e84-4984-b511-cb934d7752ca"/>
    <xsd:import namespace="63fd57c9-5291-4ee5-b3d3-37b4b570c2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3DCDF5-0DE8-47CA-9DE5-89C1B90218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8125F4-1652-4F9F-A2A7-C1CC78FBF415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63fd57c9-5291-4ee5-b3d3-37b4b570c278"/>
    <ds:schemaRef ds:uri="3fa4860e-4e84-4984-b511-cb934d7752c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10A4BBE-8733-43D9-A3D5-CC946AE61A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23</vt:i4>
      </vt:variant>
    </vt:vector>
  </HeadingPairs>
  <TitlesOfParts>
    <vt:vector size="46" baseType="lpstr">
      <vt:lpstr>list of contents</vt:lpstr>
      <vt:lpstr>Fig 1.2</vt:lpstr>
      <vt:lpstr>Fig 1.1</vt:lpstr>
      <vt:lpstr>Fig 1.3</vt:lpstr>
      <vt:lpstr>Fig 1.4 </vt:lpstr>
      <vt:lpstr>Fig 1.5</vt:lpstr>
      <vt:lpstr>AT1.1</vt:lpstr>
      <vt:lpstr>AT1.2</vt:lpstr>
      <vt:lpstr>AT1.3 </vt:lpstr>
      <vt:lpstr>AT 1.4</vt:lpstr>
      <vt:lpstr>AT 1.5</vt:lpstr>
      <vt:lpstr>AT 1.6</vt:lpstr>
      <vt:lpstr>AT 1.7</vt:lpstr>
      <vt:lpstr>AT 1.8</vt:lpstr>
      <vt:lpstr>AT 1.9</vt:lpstr>
      <vt:lpstr>AT 1.10</vt:lpstr>
      <vt:lpstr>AT 1.11</vt:lpstr>
      <vt:lpstr>AT 1.12</vt:lpstr>
      <vt:lpstr>AT1.13</vt:lpstr>
      <vt:lpstr>AT1.14</vt:lpstr>
      <vt:lpstr>AT1.15</vt:lpstr>
      <vt:lpstr>AT1.16</vt:lpstr>
      <vt:lpstr>AT1.17</vt:lpstr>
      <vt:lpstr>'AT 1.10'!Print_Area</vt:lpstr>
      <vt:lpstr>'AT 1.11'!Print_Area</vt:lpstr>
      <vt:lpstr>'AT 1.12'!Print_Area</vt:lpstr>
      <vt:lpstr>'AT 1.4'!Print_Area</vt:lpstr>
      <vt:lpstr>'AT 1.5'!Print_Area</vt:lpstr>
      <vt:lpstr>'AT 1.6'!Print_Area</vt:lpstr>
      <vt:lpstr>'AT 1.7'!Print_Area</vt:lpstr>
      <vt:lpstr>'AT 1.8'!Print_Area</vt:lpstr>
      <vt:lpstr>'AT 1.9'!Print_Area</vt:lpstr>
      <vt:lpstr>AT1.1!Print_Area</vt:lpstr>
      <vt:lpstr>AT1.13!Print_Area</vt:lpstr>
      <vt:lpstr>AT1.14!Print_Area</vt:lpstr>
      <vt:lpstr>AT1.15!Print_Area</vt:lpstr>
      <vt:lpstr>AT1.16!Print_Area</vt:lpstr>
      <vt:lpstr>AT1.17!Print_Area</vt:lpstr>
      <vt:lpstr>AT1.2!Print_Area</vt:lpstr>
      <vt:lpstr>'AT1.3 '!Print_Area</vt:lpstr>
      <vt:lpstr>'Fig 1.1'!Print_Area</vt:lpstr>
      <vt:lpstr>'Fig 1.2'!Print_Area</vt:lpstr>
      <vt:lpstr>'Fig 1.3'!Print_Area</vt:lpstr>
      <vt:lpstr>'Fig 1.4 '!Print_Area</vt:lpstr>
      <vt:lpstr>'Fig 1.5'!Print_Area</vt:lpstr>
      <vt:lpstr>'list of contents'!Print_Area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2019-04-23T08:10:21Z</dcterms:created>
  <dcterms:modified xsi:type="dcterms:W3CDTF">2020-07-02T20:51:03Z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